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עסקאות והשקעות בצדדים קשורים\שנת 2023\קבצים מתפעל\פנסיה\קבצים מתוקנים פנסיה\"/>
    </mc:Choice>
  </mc:AlternateContent>
  <xr:revisionPtr revIDLastSave="0" documentId="13_ncr:1_{87F3EDDE-33C7-462E-A6D0-238838F84FAE}" xr6:coauthVersionLast="36" xr6:coauthVersionMax="36" xr10:uidLastSave="{00000000-0000-0000-0000-000000000000}"/>
  <bookViews>
    <workbookView xWindow="0" yWindow="0" windowWidth="28800" windowHeight="12255" activeTab="3" xr2:uid="{00000000-000D-0000-FFFF-FFFF00000000}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</sheets>
  <calcPr calcId="191029"/>
</workbook>
</file>

<file path=xl/calcChain.xml><?xml version="1.0" encoding="utf-8"?>
<calcChain xmlns="http://schemas.openxmlformats.org/spreadsheetml/2006/main">
  <c r="D22" i="1" l="1"/>
  <c r="C22" i="1"/>
  <c r="G22" i="1"/>
</calcChain>
</file>

<file path=xl/sharedStrings.xml><?xml version="1.0" encoding="utf-8"?>
<sst xmlns="http://schemas.openxmlformats.org/spreadsheetml/2006/main" count="162" uniqueCount="66">
  <si>
    <t>צדדים קשורים בחברה אלטשולר שחם פנסיה מק מ- 1/01/2023 עד ל-31/12/2023</t>
  </si>
  <si>
    <t>נספח 1 - צדדים קשורים</t>
  </si>
  <si>
    <t>הופק ב 13:48 26/02/2024</t>
  </si>
  <si>
    <t>תאריך פעולה אחרון: 25/02/2024, תאריך עידכון שערים: 25/02/2024</t>
  </si>
  <si>
    <t>יתרות ועיסקאות לשנה המסתיימת ביום 31/12/2023 (נתונים מצרפים)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</si>
  <si>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</si>
  <si>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</si>
  <si>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</si>
  <si>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</si>
  <si>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</si>
  <si>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</si>
  <si>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</si>
  <si>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</si>
  <si>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</si>
  <si>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</si>
  <si>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</si>
  <si>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באלפי ש"ח</t>
  </si>
  <si>
    <t>אחוזים</t>
  </si>
  <si>
    <t>אלטשולר שחם פנסיה מק</t>
  </si>
  <si>
    <t>ברבור כחול 1</t>
  </si>
  <si>
    <t>Terramont Infrastructure Partners</t>
  </si>
  <si>
    <t>Aurum</t>
  </si>
  <si>
    <t>סה"כ</t>
  </si>
  <si>
    <t>הופק בתוכנת פריים זהב, מהדורה 5.20.151, פריים מערכות, טלפון 03-7760600, www.primesys.co.il</t>
  </si>
  <si>
    <t>נספח 2 - יתרת השקעה בגופים קשורים</t>
  </si>
  <si>
    <t>יתרות השקעה לשנה המסתיימת ביום 31/12/2023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</si>
  <si>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</si>
  <si>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</si>
  <si>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</si>
  <si>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</si>
  <si>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</si>
  <si>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</si>
  <si>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</si>
  <si>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</si>
  <si>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</si>
  <si>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שנים</t>
  </si>
  <si>
    <t>אלפי ש"ח</t>
  </si>
  <si>
    <t>מניות וניירות ערך אחרים לא סחירים</t>
  </si>
  <si>
    <t>נוי פסולת 2</t>
  </si>
  <si>
    <t>0.12%</t>
  </si>
  <si>
    <t>סה"כ מניות וניירות ערך אחרים לא סחירים</t>
  </si>
  <si>
    <t>Klirmark 3</t>
  </si>
  <si>
    <t>Blue Swan 1 (*)</t>
  </si>
  <si>
    <t>3.39%</t>
  </si>
  <si>
    <t>סה"כ ברבור כחול 1</t>
  </si>
  <si>
    <t>Terramont</t>
  </si>
  <si>
    <t>נספח 3א - פעולות בנ"ע סחירים של גופים קשורים</t>
  </si>
  <si>
    <t>עיסקאות שבוצעו בבורסה, בבורסת חוץ או שוק מוסדר לרכישת או מכירת ני"ע סחירים של צד קשור לשנה המסתיימת ביום 31/12/2023</t>
  </si>
  <si>
    <t>שווי עיסקאות הרכישה</t>
  </si>
  <si>
    <t>שווי עיסקאות המכירה</t>
  </si>
  <si>
    <t>נספח 3ב - פעולות בנ"ע לא סחירים של גופים קשורים</t>
  </si>
  <si>
    <t>עיסקאות שבוצעו לצורך השקעה בנכסים לא סחירים של צד קשור לשנה המסתיימת ביום 31/12/2023</t>
  </si>
  <si>
    <t>תאריך</t>
  </si>
  <si>
    <t>שווי העסקה</t>
  </si>
  <si>
    <t>23/04/2023</t>
  </si>
  <si>
    <t>27/04/2023</t>
  </si>
  <si>
    <t>0.05%</t>
  </si>
  <si>
    <t>0.01%</t>
  </si>
  <si>
    <t>0.00%</t>
  </si>
  <si>
    <t>1/05/2023</t>
  </si>
  <si>
    <t>0.47%</t>
  </si>
  <si>
    <t>0.11%</t>
  </si>
  <si>
    <t>15/05/2023</t>
  </si>
  <si>
    <t>13/06/2023</t>
  </si>
  <si>
    <t>18/07/2023</t>
  </si>
  <si>
    <t>Klirmark Opportunity Fund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</si>
</sst>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7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sz val="12"/>
      <color rgb="FF00000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sz val="10"/>
      <color rgb="FF000000"/>
      <name val="Arie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5" fillId="0" borderId="1" xfId="0" applyFont="1" applyBorder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0" fillId="0" borderId="2" xfId="0" applyBorder="1"/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10" fontId="6" fillId="0" borderId="0" xfId="0" applyNumberFormat="1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rightToLeft="1" workbookViewId="0">
      <selection activeCell="H18" sqref="H18"/>
    </sheetView>
  </sheetViews>
  <sheetFormatPr defaultColWidth="9.140625" defaultRowHeight="12.75"/>
  <cols>
    <col min="1" max="1" width="24.7109375" customWidth="1"/>
    <col min="2" max="2" width="39.7109375" customWidth="1"/>
    <col min="3" max="3" width="27.7109375" customWidth="1"/>
    <col min="4" max="4" width="25.7109375" customWidth="1"/>
    <col min="5" max="6" width="18.7109375" customWidth="1"/>
    <col min="7" max="10" width="22.7109375" customWidth="1"/>
    <col min="11" max="11" width="27.7109375" customWidth="1"/>
  </cols>
  <sheetData>
    <row r="2" spans="1:11" ht="18">
      <c r="A2" s="1" t="s">
        <v>0</v>
      </c>
    </row>
    <row r="4" spans="1:11" ht="18">
      <c r="A4" s="1" t="s">
        <v>1</v>
      </c>
    </row>
    <row r="6" spans="1:11">
      <c r="A6" s="2" t="s">
        <v>2</v>
      </c>
    </row>
    <row r="8" spans="1:11" ht="15">
      <c r="A8" s="3" t="s">
        <v>3</v>
      </c>
    </row>
    <row r="10" spans="1:11" ht="15.75">
      <c r="A10" s="4" t="s">
        <v>4</v>
      </c>
    </row>
    <row r="13" spans="1:11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  <c r="H13" s="5" t="s">
        <v>12</v>
      </c>
      <c r="I13" s="5" t="s">
        <v>13</v>
      </c>
      <c r="J13" s="5" t="s">
        <v>14</v>
      </c>
      <c r="K13" s="5" t="s">
        <v>15</v>
      </c>
    </row>
    <row r="14" spans="1:11">
      <c r="A14" s="6"/>
      <c r="B14" s="6"/>
      <c r="C14" s="6" t="s">
        <v>16</v>
      </c>
      <c r="D14" s="6" t="s">
        <v>17</v>
      </c>
      <c r="E14" s="6" t="s">
        <v>16</v>
      </c>
      <c r="F14" s="6" t="s">
        <v>16</v>
      </c>
      <c r="G14" s="6" t="s">
        <v>16</v>
      </c>
      <c r="H14" s="6" t="s">
        <v>16</v>
      </c>
      <c r="I14" s="6" t="s">
        <v>16</v>
      </c>
      <c r="J14" s="6" t="s">
        <v>16</v>
      </c>
      <c r="K14" s="6" t="s">
        <v>16</v>
      </c>
    </row>
    <row r="16" spans="1:11">
      <c r="A16" s="7" t="s">
        <v>18</v>
      </c>
      <c r="B16" s="7" t="s">
        <v>38</v>
      </c>
      <c r="C16" s="8"/>
      <c r="D16" s="9"/>
      <c r="E16" s="8">
        <v>0</v>
      </c>
      <c r="F16" s="8">
        <v>0</v>
      </c>
      <c r="G16" s="8">
        <v>8.380852999</v>
      </c>
      <c r="H16" s="8">
        <v>0</v>
      </c>
    </row>
    <row r="17" spans="1:11">
      <c r="A17" s="7" t="s">
        <v>18</v>
      </c>
      <c r="B17" s="7" t="s">
        <v>65</v>
      </c>
      <c r="C17" s="8"/>
      <c r="D17" s="9"/>
      <c r="E17" s="8">
        <v>0</v>
      </c>
      <c r="F17" s="8">
        <v>0</v>
      </c>
      <c r="G17" s="8">
        <v>203.84416000000002</v>
      </c>
      <c r="H17" s="8">
        <v>0</v>
      </c>
    </row>
    <row r="18" spans="1:11">
      <c r="A18" s="7" t="s">
        <v>18</v>
      </c>
      <c r="B18" s="7" t="s">
        <v>19</v>
      </c>
      <c r="C18" s="8">
        <v>1821.0863300000001</v>
      </c>
      <c r="D18" s="9">
        <v>6.8862678952696899E-5</v>
      </c>
      <c r="E18" s="8">
        <v>0</v>
      </c>
      <c r="F18" s="8">
        <v>0</v>
      </c>
      <c r="G18" s="8">
        <v>0</v>
      </c>
      <c r="H18" s="8">
        <v>-2193.1786299999999</v>
      </c>
    </row>
    <row r="19" spans="1:11">
      <c r="A19" s="7" t="s">
        <v>18</v>
      </c>
      <c r="B19" s="7" t="s">
        <v>20</v>
      </c>
      <c r="C19" s="8"/>
      <c r="D19" s="9"/>
      <c r="E19" s="8">
        <v>0</v>
      </c>
      <c r="F19" s="8">
        <v>0</v>
      </c>
      <c r="G19" s="8">
        <v>1508.8919177400001</v>
      </c>
      <c r="H19" s="8">
        <v>0</v>
      </c>
    </row>
    <row r="20" spans="1:11">
      <c r="A20" s="7" t="s">
        <v>18</v>
      </c>
      <c r="B20" s="7" t="s">
        <v>21</v>
      </c>
      <c r="C20" s="8"/>
      <c r="D20" s="9"/>
      <c r="E20" s="8">
        <v>0</v>
      </c>
      <c r="F20" s="8">
        <v>0</v>
      </c>
      <c r="G20" s="8">
        <v>28273.06956991</v>
      </c>
      <c r="H20" s="8">
        <v>0</v>
      </c>
    </row>
    <row r="21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5" t="s">
        <v>22</v>
      </c>
      <c r="C22" s="11">
        <f>SUM(C18:C21)</f>
        <v>1821.0863300000001</v>
      </c>
      <c r="D22" s="12">
        <f>SUM(D18:D21)</f>
        <v>6.8862678952696899E-5</v>
      </c>
      <c r="E22" s="11">
        <v>0</v>
      </c>
      <c r="F22" s="11">
        <v>0</v>
      </c>
      <c r="G22" s="11">
        <f>SUM(G16:G20)</f>
        <v>29994.186500649001</v>
      </c>
      <c r="H22" s="11">
        <v>-2193.1786299999999</v>
      </c>
    </row>
    <row r="25" spans="1:11">
      <c r="A25" s="2" t="s">
        <v>23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5"/>
  <sheetViews>
    <sheetView rightToLeft="1" workbookViewId="0">
      <selection activeCell="A33" sqref="A33"/>
    </sheetView>
  </sheetViews>
  <sheetFormatPr defaultColWidth="9.140625" defaultRowHeight="12.75"/>
  <cols>
    <col min="1" max="1" width="45.7109375" customWidth="1"/>
    <col min="2" max="2" width="24.7109375" customWidth="1"/>
    <col min="3" max="3" width="6.7109375" customWidth="1"/>
    <col min="4" max="4" width="11.7109375" customWidth="1"/>
    <col min="5" max="5" width="15.7109375" customWidth="1"/>
    <col min="6" max="6" width="6.7109375" customWidth="1"/>
    <col min="7" max="7" width="15.7109375" customWidth="1"/>
    <col min="8" max="8" width="22.7109375" customWidth="1"/>
    <col min="9" max="9" width="12.7109375" customWidth="1"/>
    <col min="10" max="10" width="25.7109375" customWidth="1"/>
  </cols>
  <sheetData>
    <row r="2" spans="1:10" ht="18">
      <c r="A2" s="1" t="s">
        <v>0</v>
      </c>
    </row>
    <row r="4" spans="1:10" ht="18">
      <c r="A4" s="1" t="s">
        <v>24</v>
      </c>
    </row>
    <row r="6" spans="1:10">
      <c r="A6" s="2" t="s">
        <v>2</v>
      </c>
    </row>
    <row r="8" spans="1:10" ht="15">
      <c r="A8" s="3" t="s">
        <v>3</v>
      </c>
    </row>
    <row r="10" spans="1:10" ht="15.75">
      <c r="A10" s="4" t="s">
        <v>25</v>
      </c>
    </row>
    <row r="13" spans="1:10">
      <c r="A13" s="5" t="s">
        <v>26</v>
      </c>
      <c r="B13" s="5" t="s">
        <v>27</v>
      </c>
      <c r="C13" s="5" t="s">
        <v>28</v>
      </c>
      <c r="D13" s="5" t="s">
        <v>29</v>
      </c>
      <c r="E13" s="5" t="s">
        <v>30</v>
      </c>
      <c r="F13" s="5" t="s">
        <v>31</v>
      </c>
      <c r="G13" s="5" t="s">
        <v>32</v>
      </c>
      <c r="H13" s="5" t="s">
        <v>33</v>
      </c>
      <c r="I13" s="5" t="s">
        <v>34</v>
      </c>
      <c r="J13" s="5" t="s">
        <v>8</v>
      </c>
    </row>
    <row r="14" spans="1:10">
      <c r="A14" s="6"/>
      <c r="B14" s="6"/>
      <c r="C14" s="6"/>
      <c r="D14" s="6"/>
      <c r="E14" s="6" t="s">
        <v>17</v>
      </c>
      <c r="F14" s="6" t="s">
        <v>35</v>
      </c>
      <c r="G14" s="6" t="s">
        <v>17</v>
      </c>
      <c r="H14" s="6" t="s">
        <v>17</v>
      </c>
      <c r="I14" s="6" t="s">
        <v>36</v>
      </c>
      <c r="J14" s="6" t="s">
        <v>17</v>
      </c>
    </row>
    <row r="16" spans="1:10">
      <c r="A16" s="5" t="s">
        <v>5</v>
      </c>
      <c r="B16" s="5" t="s">
        <v>18</v>
      </c>
      <c r="C16" s="5"/>
      <c r="D16" s="5"/>
      <c r="E16" s="5"/>
    </row>
    <row r="17" spans="1:10">
      <c r="A17" s="2" t="s">
        <v>19</v>
      </c>
      <c r="B17" s="2"/>
      <c r="C17" s="2"/>
      <c r="D17" s="2"/>
      <c r="E17" s="2"/>
    </row>
    <row r="18" spans="1:10">
      <c r="A18" s="7" t="s">
        <v>37</v>
      </c>
      <c r="B18" s="7"/>
      <c r="C18" s="7"/>
      <c r="D18" s="7"/>
      <c r="E18" s="7"/>
    </row>
    <row r="19" spans="1:10">
      <c r="A19" s="7" t="s">
        <v>42</v>
      </c>
      <c r="B19" s="13">
        <v>299933655</v>
      </c>
      <c r="C19" s="7"/>
      <c r="D19" s="7"/>
      <c r="E19" s="7"/>
      <c r="F19" s="7"/>
      <c r="G19" s="7"/>
      <c r="H19" s="7" t="s">
        <v>43</v>
      </c>
      <c r="I19" s="8">
        <v>1821.0863300000001</v>
      </c>
      <c r="J19" s="9">
        <v>6.8862678952696899E-5</v>
      </c>
    </row>
    <row r="20" spans="1:10">
      <c r="A20" s="7" t="s">
        <v>40</v>
      </c>
      <c r="I20" s="8">
        <v>1821.0863300000001</v>
      </c>
      <c r="J20" s="9">
        <v>6.8862678952696899E-5</v>
      </c>
    </row>
    <row r="21" spans="1:10">
      <c r="A21" s="2" t="s">
        <v>44</v>
      </c>
      <c r="I21" s="14">
        <v>1821.0863300000001</v>
      </c>
      <c r="J21" s="15">
        <v>6.8862678952696899E-5</v>
      </c>
    </row>
    <row r="22" spans="1:10" ht="13.5" thickBot="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5" spans="1:10">
      <c r="A25" s="2" t="s">
        <v>23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2"/>
  <sheetViews>
    <sheetView rightToLeft="1" workbookViewId="0"/>
  </sheetViews>
  <sheetFormatPr defaultColWidth="9.140625" defaultRowHeight="12.75"/>
  <cols>
    <col min="1" max="1" width="9.7109375" customWidth="1"/>
    <col min="2" max="2" width="24.7109375" customWidth="1"/>
    <col min="3" max="4" width="23.7109375" customWidth="1"/>
  </cols>
  <sheetData>
    <row r="2" spans="1:4" ht="18">
      <c r="A2" s="1" t="s">
        <v>0</v>
      </c>
    </row>
    <row r="4" spans="1:4" ht="18">
      <c r="A4" s="1" t="s">
        <v>46</v>
      </c>
    </row>
    <row r="6" spans="1:4">
      <c r="A6" s="2" t="s">
        <v>2</v>
      </c>
    </row>
    <row r="8" spans="1:4" ht="15">
      <c r="A8" s="3" t="s">
        <v>3</v>
      </c>
    </row>
    <row r="10" spans="1:4" ht="15.75">
      <c r="A10" s="4" t="s">
        <v>47</v>
      </c>
    </row>
    <row r="13" spans="1:4">
      <c r="A13" s="5" t="s">
        <v>26</v>
      </c>
      <c r="B13" s="5" t="s">
        <v>27</v>
      </c>
      <c r="C13" s="5" t="s">
        <v>48</v>
      </c>
      <c r="D13" s="5" t="s">
        <v>49</v>
      </c>
    </row>
    <row r="14" spans="1:4">
      <c r="A14" s="6"/>
      <c r="B14" s="6"/>
      <c r="C14" s="6" t="s">
        <v>16</v>
      </c>
      <c r="D14" s="6" t="s">
        <v>16</v>
      </c>
    </row>
    <row r="17" spans="1:4">
      <c r="A17" s="5" t="s">
        <v>5</v>
      </c>
      <c r="B17" s="5" t="s">
        <v>18</v>
      </c>
      <c r="C17" s="5"/>
      <c r="D17" s="5"/>
    </row>
    <row r="19" spans="1:4">
      <c r="A19" s="16"/>
      <c r="B19" s="16"/>
      <c r="C19" s="16"/>
      <c r="D19" s="16"/>
    </row>
    <row r="22" spans="1:4">
      <c r="A22" s="2" t="s">
        <v>23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46"/>
  <sheetViews>
    <sheetView rightToLeft="1" tabSelected="1" workbookViewId="0">
      <selection activeCell="H4" sqref="H4"/>
    </sheetView>
  </sheetViews>
  <sheetFormatPr defaultColWidth="9.140625" defaultRowHeight="12.75"/>
  <cols>
    <col min="1" max="1" width="33.7109375" customWidth="1"/>
    <col min="2" max="2" width="24.7109375" customWidth="1"/>
    <col min="3" max="3" width="6.7109375" customWidth="1"/>
    <col min="4" max="4" width="11.7109375" customWidth="1"/>
    <col min="5" max="5" width="15.7109375" customWidth="1"/>
    <col min="6" max="6" width="22.7109375" customWidth="1"/>
    <col min="7" max="7" width="13.7109375" customWidth="1"/>
  </cols>
  <sheetData>
    <row r="2" spans="1:7" ht="18">
      <c r="A2" s="1" t="s">
        <v>0</v>
      </c>
    </row>
    <row r="4" spans="1:7" ht="18">
      <c r="A4" s="1" t="s">
        <v>50</v>
      </c>
    </row>
    <row r="6" spans="1:7">
      <c r="A6" s="2" t="s">
        <v>2</v>
      </c>
    </row>
    <row r="8" spans="1:7" ht="15">
      <c r="A8" s="3" t="s">
        <v>3</v>
      </c>
    </row>
    <row r="10" spans="1:7" ht="15.75">
      <c r="A10" s="4" t="s">
        <v>51</v>
      </c>
    </row>
    <row r="13" spans="1:7">
      <c r="A13" s="5" t="s">
        <v>26</v>
      </c>
      <c r="B13" s="5" t="s">
        <v>52</v>
      </c>
      <c r="C13" s="5" t="s">
        <v>28</v>
      </c>
      <c r="D13" s="5" t="s">
        <v>29</v>
      </c>
      <c r="E13" s="5" t="s">
        <v>30</v>
      </c>
      <c r="F13" s="5" t="s">
        <v>33</v>
      </c>
      <c r="G13" s="5" t="s">
        <v>53</v>
      </c>
    </row>
    <row r="14" spans="1:7">
      <c r="A14" s="6"/>
      <c r="B14" s="6"/>
      <c r="C14" s="6"/>
      <c r="D14" s="6"/>
      <c r="E14" s="6" t="s">
        <v>17</v>
      </c>
      <c r="F14" s="6" t="s">
        <v>17</v>
      </c>
      <c r="G14" s="6" t="s">
        <v>36</v>
      </c>
    </row>
    <row r="16" spans="1:7">
      <c r="A16" s="5" t="s">
        <v>5</v>
      </c>
      <c r="B16" s="5" t="s">
        <v>18</v>
      </c>
      <c r="C16" s="5"/>
    </row>
    <row r="18" spans="1:7">
      <c r="A18" s="7" t="s">
        <v>42</v>
      </c>
      <c r="B18" s="7" t="s">
        <v>54</v>
      </c>
      <c r="C18" s="7"/>
      <c r="D18" s="7"/>
      <c r="E18" s="7"/>
      <c r="F18" s="17">
        <v>2.7099999999999999E-2</v>
      </c>
      <c r="G18" s="8">
        <v>-1224.46849</v>
      </c>
    </row>
    <row r="19" spans="1:7">
      <c r="A19" s="7" t="s">
        <v>42</v>
      </c>
      <c r="B19" s="7" t="s">
        <v>54</v>
      </c>
      <c r="C19" s="7"/>
      <c r="D19" s="7"/>
      <c r="E19" s="7"/>
      <c r="F19" s="17">
        <v>1.4E-3</v>
      </c>
      <c r="G19" s="8">
        <v>-63.311239999999998</v>
      </c>
    </row>
    <row r="20" spans="1:7">
      <c r="A20" s="7" t="s">
        <v>42</v>
      </c>
      <c r="B20" s="7" t="s">
        <v>54</v>
      </c>
      <c r="C20" s="7"/>
      <c r="D20" s="7"/>
      <c r="E20" s="7"/>
      <c r="F20" s="17">
        <v>2.0000000000000001E-4</v>
      </c>
      <c r="G20" s="8">
        <v>-8.1896000000000004</v>
      </c>
    </row>
    <row r="21" spans="1:7">
      <c r="A21" s="7" t="s">
        <v>45</v>
      </c>
      <c r="B21" s="7" t="s">
        <v>55</v>
      </c>
      <c r="C21" s="7"/>
      <c r="D21" s="7"/>
      <c r="E21" s="7"/>
      <c r="F21" s="7" t="s">
        <v>56</v>
      </c>
      <c r="G21" s="8">
        <v>1142.0173627500001</v>
      </c>
    </row>
    <row r="22" spans="1:7">
      <c r="A22" s="7" t="s">
        <v>45</v>
      </c>
      <c r="B22" s="7" t="s">
        <v>55</v>
      </c>
      <c r="C22" s="7"/>
      <c r="D22" s="7"/>
      <c r="E22" s="7"/>
      <c r="F22" s="7" t="s">
        <v>57</v>
      </c>
      <c r="G22" s="8">
        <v>256.79902622999998</v>
      </c>
    </row>
    <row r="23" spans="1:7">
      <c r="A23" s="7" t="s">
        <v>41</v>
      </c>
      <c r="B23" s="7" t="s">
        <v>55</v>
      </c>
      <c r="C23" s="7"/>
      <c r="D23" s="7"/>
      <c r="E23" s="7"/>
      <c r="F23" s="7" t="s">
        <v>57</v>
      </c>
      <c r="G23" s="8">
        <v>184.11273</v>
      </c>
    </row>
    <row r="24" spans="1:7">
      <c r="A24" s="7" t="s">
        <v>45</v>
      </c>
      <c r="B24" s="7" t="s">
        <v>55</v>
      </c>
      <c r="C24" s="7"/>
      <c r="D24" s="7"/>
      <c r="E24" s="7"/>
      <c r="F24" s="7" t="s">
        <v>58</v>
      </c>
      <c r="G24" s="8">
        <v>92.081146829999994</v>
      </c>
    </row>
    <row r="25" spans="1:7">
      <c r="A25" s="7" t="s">
        <v>45</v>
      </c>
      <c r="B25" s="7" t="s">
        <v>55</v>
      </c>
      <c r="C25" s="7"/>
      <c r="D25" s="7"/>
      <c r="E25" s="7"/>
      <c r="F25" s="7" t="s">
        <v>58</v>
      </c>
      <c r="G25" s="8">
        <v>17.994381929999999</v>
      </c>
    </row>
    <row r="26" spans="1:7">
      <c r="A26" s="7" t="s">
        <v>41</v>
      </c>
      <c r="B26" s="7" t="s">
        <v>55</v>
      </c>
      <c r="C26" s="7"/>
      <c r="D26" s="7"/>
      <c r="E26" s="7"/>
      <c r="F26" s="7" t="s">
        <v>58</v>
      </c>
      <c r="G26" s="8">
        <v>15.09198</v>
      </c>
    </row>
    <row r="27" spans="1:7">
      <c r="A27" s="7" t="s">
        <v>38</v>
      </c>
      <c r="B27" s="7" t="s">
        <v>55</v>
      </c>
      <c r="C27" s="7"/>
      <c r="D27" s="7"/>
      <c r="E27" s="7"/>
      <c r="F27" s="7" t="s">
        <v>57</v>
      </c>
      <c r="G27" s="8">
        <v>8.380852999</v>
      </c>
    </row>
    <row r="28" spans="1:7">
      <c r="A28" s="7" t="s">
        <v>41</v>
      </c>
      <c r="B28" s="7" t="s">
        <v>55</v>
      </c>
      <c r="C28" s="7"/>
      <c r="D28" s="7"/>
      <c r="E28" s="7"/>
      <c r="F28" s="7" t="s">
        <v>58</v>
      </c>
      <c r="G28" s="8">
        <v>4.6394500000000001</v>
      </c>
    </row>
    <row r="29" spans="1:7">
      <c r="A29" s="7" t="s">
        <v>21</v>
      </c>
      <c r="B29" s="7" t="s">
        <v>59</v>
      </c>
      <c r="C29" s="7"/>
      <c r="D29" s="7"/>
      <c r="E29" s="7"/>
      <c r="F29" s="7" t="s">
        <v>60</v>
      </c>
      <c r="G29" s="8">
        <v>17424.296889230001</v>
      </c>
    </row>
    <row r="30" spans="1:7">
      <c r="A30" s="7" t="s">
        <v>21</v>
      </c>
      <c r="B30" s="7" t="s">
        <v>59</v>
      </c>
      <c r="C30" s="7"/>
      <c r="D30" s="7"/>
      <c r="E30" s="7"/>
      <c r="F30" s="7" t="s">
        <v>39</v>
      </c>
      <c r="G30" s="8">
        <v>4520.3219624200001</v>
      </c>
    </row>
    <row r="31" spans="1:7">
      <c r="A31" s="7" t="s">
        <v>21</v>
      </c>
      <c r="B31" s="7" t="s">
        <v>59</v>
      </c>
      <c r="C31" s="7"/>
      <c r="D31" s="7"/>
      <c r="E31" s="7"/>
      <c r="F31" s="7" t="s">
        <v>61</v>
      </c>
      <c r="G31" s="8">
        <v>4166.5576327099998</v>
      </c>
    </row>
    <row r="32" spans="1:7">
      <c r="A32" s="7" t="s">
        <v>21</v>
      </c>
      <c r="B32" s="7" t="s">
        <v>59</v>
      </c>
      <c r="C32" s="7"/>
      <c r="D32" s="7"/>
      <c r="E32" s="7"/>
      <c r="F32" s="7" t="s">
        <v>56</v>
      </c>
      <c r="G32" s="8">
        <v>1819.3593839299999</v>
      </c>
    </row>
    <row r="33" spans="1:7">
      <c r="A33" s="7" t="s">
        <v>21</v>
      </c>
      <c r="B33" s="7" t="s">
        <v>59</v>
      </c>
      <c r="C33" s="7"/>
      <c r="D33" s="7"/>
      <c r="E33" s="7"/>
      <c r="F33" s="7" t="s">
        <v>57</v>
      </c>
      <c r="G33" s="8">
        <v>342.53370161999999</v>
      </c>
    </row>
    <row r="34" spans="1:7">
      <c r="A34" s="7" t="s">
        <v>42</v>
      </c>
      <c r="B34" s="7" t="s">
        <v>62</v>
      </c>
      <c r="C34" s="7"/>
      <c r="D34" s="7"/>
      <c r="E34" s="7"/>
      <c r="F34" s="17">
        <v>1.21E-2</v>
      </c>
      <c r="G34" s="8">
        <v>-565.13905999999997</v>
      </c>
    </row>
    <row r="35" spans="1:7">
      <c r="A35" s="7" t="s">
        <v>42</v>
      </c>
      <c r="B35" s="7" t="s">
        <v>62</v>
      </c>
      <c r="C35" s="7"/>
      <c r="D35" s="7"/>
      <c r="E35" s="7"/>
      <c r="F35" s="17">
        <v>1E-4</v>
      </c>
      <c r="G35" s="8">
        <v>-3.77915</v>
      </c>
    </row>
    <row r="36" spans="1:7">
      <c r="A36" s="7" t="s">
        <v>42</v>
      </c>
      <c r="B36" s="7" t="s">
        <v>62</v>
      </c>
      <c r="C36" s="7"/>
      <c r="D36" s="7"/>
      <c r="E36" s="7"/>
      <c r="F36" s="17">
        <v>5.9999999999999995E-4</v>
      </c>
      <c r="G36" s="8">
        <v>-29.221260000000001</v>
      </c>
    </row>
    <row r="37" spans="1:7">
      <c r="A37" s="7" t="s">
        <v>42</v>
      </c>
      <c r="B37" s="7" t="s">
        <v>63</v>
      </c>
      <c r="C37" s="7"/>
      <c r="D37" s="7"/>
      <c r="E37" s="7"/>
      <c r="F37" s="17">
        <v>2.0000000000000001E-4</v>
      </c>
      <c r="G37" s="8">
        <v>-9.7401900000000001</v>
      </c>
    </row>
    <row r="38" spans="1:7">
      <c r="A38" s="7" t="s">
        <v>42</v>
      </c>
      <c r="B38" s="7" t="s">
        <v>63</v>
      </c>
      <c r="C38" s="7"/>
      <c r="D38" s="7"/>
      <c r="E38" s="7"/>
      <c r="F38" s="17">
        <v>4.0000000000000001E-3</v>
      </c>
      <c r="G38" s="8">
        <v>-188.37977000000001</v>
      </c>
    </row>
    <row r="39" spans="1:7">
      <c r="A39" s="7" t="s">
        <v>42</v>
      </c>
      <c r="B39" s="7" t="s">
        <v>63</v>
      </c>
      <c r="C39" s="7"/>
      <c r="D39" s="7"/>
      <c r="E39" s="7"/>
      <c r="F39" s="17">
        <v>0</v>
      </c>
      <c r="G39" s="8">
        <v>-1.2599400000000001</v>
      </c>
    </row>
    <row r="40" spans="1:7">
      <c r="A40" s="7" t="s">
        <v>42</v>
      </c>
      <c r="B40" s="7" t="s">
        <v>64</v>
      </c>
      <c r="C40" s="7"/>
      <c r="D40" s="7"/>
      <c r="E40" s="7"/>
      <c r="F40" s="17">
        <v>0</v>
      </c>
      <c r="G40" s="8">
        <v>-0.62995999999999996</v>
      </c>
    </row>
    <row r="41" spans="1:7">
      <c r="A41" s="7" t="s">
        <v>42</v>
      </c>
      <c r="B41" s="7" t="s">
        <v>64</v>
      </c>
      <c r="C41" s="7"/>
      <c r="D41" s="7"/>
      <c r="E41" s="7"/>
      <c r="F41" s="17">
        <v>1E-4</v>
      </c>
      <c r="G41" s="8">
        <v>-4.8700900000000003</v>
      </c>
    </row>
    <row r="42" spans="1:7">
      <c r="A42" s="7" t="s">
        <v>42</v>
      </c>
      <c r="B42" s="7" t="s">
        <v>64</v>
      </c>
      <c r="C42" s="7"/>
      <c r="D42" s="7"/>
      <c r="E42" s="7"/>
      <c r="F42" s="17">
        <v>1.9E-3</v>
      </c>
      <c r="G42" s="8">
        <v>-94.189880000000002</v>
      </c>
    </row>
    <row r="43" spans="1:7" ht="13.5" thickBot="1">
      <c r="A43" s="16"/>
      <c r="B43" s="16"/>
      <c r="C43" s="16"/>
      <c r="D43" s="16"/>
      <c r="E43" s="16"/>
      <c r="F43" s="16"/>
      <c r="G43" s="16"/>
    </row>
    <row r="46" spans="1:7">
      <c r="A46" s="2" t="s">
        <v>23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2024-02-26T11:49:46Z</dcterms:created>
  <dcterms:modified xsi:type="dcterms:W3CDTF">2024-03-05T11:59:11Z</dcterms:modified>
</cp:coreProperties>
</file>