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rver\Shivuk\שיווק דיגיטלי\נגישות\קבצי אקסל נגישים\רשימת נכסים בודדת גמל רבעון 2 2019\"/>
    </mc:Choice>
  </mc:AlternateContent>
  <bookViews>
    <workbookView xWindow="0" yWindow="105" windowWidth="24240" windowHeight="12585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תעוד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הלוואות!$B$7:$O$11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2">'תעודות התחייבות ממשלתיות'!$B$6:$R$11</definedName>
    <definedName name="_xlnm.Print_Area" localSheetId="3">'תעודות חוב מסחריות '!$B$6:$U$11</definedName>
    <definedName name="_xlnm.Print_Area" localSheetId="6">'תעודות סל'!$B$6:$N$11</definedName>
  </definedNames>
  <calcPr calcId="152511"/>
</workbook>
</file>

<file path=xl/calcChain.xml><?xml version="1.0" encoding="utf-8"?>
<calcChain xmlns="http://schemas.openxmlformats.org/spreadsheetml/2006/main">
  <c r="C11" i="27" l="1"/>
  <c r="C62" i="27"/>
  <c r="C12" i="27"/>
</calcChain>
</file>

<file path=xl/sharedStrings.xml><?xml version="1.0" encoding="utf-8"?>
<sst xmlns="http://schemas.openxmlformats.org/spreadsheetml/2006/main" count="4414" uniqueCount="1280">
  <si>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</si>
  <si>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</si>
  <si>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</si>
  <si>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</si>
  <si>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</si>
  <si>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</si>
  <si>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</si>
  <si>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</si>
  <si>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</si>
  <si>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</si>
  <si>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</si>
  <si>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</si>
  <si>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</si>
  <si>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</si>
  <si>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</si>
  <si>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</si>
  <si>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</si>
  <si>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</si>
  <si>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</si>
  <si>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</si>
  <si>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(5) תעודות סל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</si>
  <si>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</si>
  <si>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</si>
  <si>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</si>
  <si>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</si>
  <si>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</si>
  <si>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</si>
  <si>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</si>
  <si>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</si>
  <si>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</si>
  <si>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</si>
  <si>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</si>
  <si>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</si>
  <si>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</si>
  <si>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</si>
  <si>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</si>
  <si>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</si>
  <si>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</si>
  <si>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</si>
  <si>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</si>
  <si>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</si>
  <si>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</si>
  <si>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</si>
  <si>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</si>
  <si>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</si>
  <si>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</si>
  <si>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</si>
  <si>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</si>
  <si>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</si>
  <si>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</si>
  <si>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</si>
  <si>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</si>
  <si>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</si>
  <si>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</si>
  <si>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</si>
  <si>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</si>
  <si>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</si>
  <si>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</si>
  <si>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</si>
  <si>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</si>
  <si>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</si>
  <si>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</si>
  <si>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</si>
  <si>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</si>
  <si>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</si>
  <si>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</si>
  <si>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</si>
  <si>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</si>
  <si>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</si>
  <si>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</si>
  <si>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</si>
  <si>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</si>
  <si>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</si>
  <si>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</si>
  <si>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</si>
  <si>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</si>
  <si>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</si>
  <si>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</si>
  <si>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</si>
  <si>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</si>
  <si>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</si>
  <si>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</si>
  <si>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</si>
  <si>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</si>
  <si>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</si>
  <si>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</si>
  <si>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</si>
  <si>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</si>
  <si>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</si>
  <si>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</si>
  <si>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</si>
  <si>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</si>
  <si>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</si>
  <si>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</si>
  <si>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5. תעודות סל</t>
  </si>
  <si>
    <t>סה"כ תעודות סל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</si>
  <si>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</si>
  <si>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</si>
  <si>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</si>
  <si>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</si>
  <si>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</si>
  <si>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</si>
  <si>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</si>
  <si>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</si>
  <si>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</si>
  <si>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</si>
  <si>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</si>
  <si>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</si>
  <si>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</si>
  <si>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</si>
  <si>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</si>
  <si>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</si>
  <si>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</si>
  <si>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</si>
  <si>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</si>
  <si>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</si>
  <si>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</si>
  <si>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</si>
  <si>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</si>
  <si>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</si>
  <si>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</si>
  <si>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</si>
  <si>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</si>
  <si>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</si>
  <si>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</si>
  <si>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</si>
  <si>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</si>
  <si>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</si>
  <si>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</si>
  <si>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</si>
  <si>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</si>
  <si>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</si>
  <si>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</si>
  <si>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</si>
  <si>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</si>
  <si>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</si>
  <si>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</si>
  <si>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</si>
  <si>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</si>
  <si>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</si>
  <si>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</si>
  <si>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</si>
  <si>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</si>
  <si>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</si>
  <si>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</si>
  <si>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</si>
  <si>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</si>
  <si>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</si>
  <si>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</si>
  <si>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</si>
  <si>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</si>
  <si>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</si>
  <si>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</si>
  <si>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</si>
  <si>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</si>
  <si>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</si>
  <si>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</si>
  <si>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</si>
  <si>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</si>
  <si>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</si>
  <si>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</si>
  <si>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</si>
  <si>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</si>
  <si>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</si>
  <si>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</si>
  <si>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</si>
  <si>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</si>
  <si>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</si>
  <si>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</si>
  <si>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</si>
  <si>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</si>
  <si>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</si>
  <si>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</si>
  <si>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</si>
  <si>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</si>
  <si>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</si>
  <si>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</si>
  <si>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</si>
  <si>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</si>
  <si>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</si>
  <si>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</si>
  <si>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</si>
  <si>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</si>
  <si>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</si>
  <si>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</si>
  <si>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</si>
  <si>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</si>
  <si>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</si>
  <si>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</si>
  <si>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</si>
  <si>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</si>
  <si>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</si>
  <si>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</si>
  <si>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</si>
  <si>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</si>
  <si>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</si>
  <si>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30/06/2019</t>
  </si>
  <si>
    <t>7800</t>
  </si>
  <si>
    <t>קוד קופת הגמל</t>
  </si>
  <si>
    <t>513173393-00000000007797-7800-000</t>
  </si>
  <si>
    <t>בהתאם לשיטה שיושמה בדוח הכספי *</t>
  </si>
  <si>
    <t>פרנק שווצרי</t>
  </si>
  <si>
    <t>דולר הונג קונג</t>
  </si>
  <si>
    <t>סה"כ בישראל</t>
  </si>
  <si>
    <t>סה"כ יתרת מזומנים ועו"ש בש"ח</t>
  </si>
  <si>
    <t>עו'ש- לאומי</t>
  </si>
  <si>
    <t>1111111111- 10- לאומי</t>
  </si>
  <si>
    <t>10</t>
  </si>
  <si>
    <t>AAA.IL</t>
  </si>
  <si>
    <t>S&amp;P מעלות</t>
  </si>
  <si>
    <t>סה"כ יתרת מזומנים ועו"ש נקובים במט"ח</t>
  </si>
  <si>
    <t>דולר הונג קונג- לאומי</t>
  </si>
  <si>
    <t>200040- 10- לאומי</t>
  </si>
  <si>
    <t>דולר- לאומי</t>
  </si>
  <si>
    <t>20001- 10- לאומי</t>
  </si>
  <si>
    <t>יורו- לאומי</t>
  </si>
  <si>
    <t>20003- 10- לאומי</t>
  </si>
  <si>
    <t>סה"כ פח"ק/פר"י</t>
  </si>
  <si>
    <t>0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</si>
  <si>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</si>
  <si>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</si>
  <si>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</si>
  <si>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</si>
  <si>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</si>
  <si>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</si>
  <si>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</si>
  <si>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</si>
  <si>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</si>
  <si>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ממשל צמודה 0527- גליל</t>
  </si>
  <si>
    <t>1140847</t>
  </si>
  <si>
    <t>RF</t>
  </si>
  <si>
    <t>27/07/17</t>
  </si>
  <si>
    <t>ממשל צמודה 0923- גליל</t>
  </si>
  <si>
    <t>1128081</t>
  </si>
  <si>
    <t>07/02/17</t>
  </si>
  <si>
    <t>ממשל צמודה 1025- גליל</t>
  </si>
  <si>
    <t>1135912</t>
  </si>
  <si>
    <t>28/11/16</t>
  </si>
  <si>
    <t>ממשלתי צמוד 1020- גליל</t>
  </si>
  <si>
    <t>1137181</t>
  </si>
  <si>
    <t>24/04/17</t>
  </si>
  <si>
    <t>ממשלתית צמודה 0.5% 0529- גליל</t>
  </si>
  <si>
    <t>1157023</t>
  </si>
  <si>
    <t>04/03/19</t>
  </si>
  <si>
    <t>סה"כ לא צמודות</t>
  </si>
  <si>
    <t>סה"כ מלווה קצר מועד</t>
  </si>
  <si>
    <t>מלווה קצר מועד 1119- פדיון 19.- בנק ישראל- מק"מ</t>
  </si>
  <si>
    <t>8191116</t>
  </si>
  <si>
    <t>06/11/18</t>
  </si>
  <si>
    <t>מלווה קצר מועד 210- בנק ישראל- מק"מ</t>
  </si>
  <si>
    <t>8200214</t>
  </si>
  <si>
    <t>05/02/19</t>
  </si>
  <si>
    <t>סה"כ שחר</t>
  </si>
  <si>
    <t>ממשל שקלית 0121- שחר</t>
  </si>
  <si>
    <t>1142223</t>
  </si>
  <si>
    <t>29/11/18</t>
  </si>
  <si>
    <t>ממשל שקלית 0347- שחר</t>
  </si>
  <si>
    <t>1140193</t>
  </si>
  <si>
    <t>30/10/17</t>
  </si>
  <si>
    <t>ממשל שקלית 0825- שחר</t>
  </si>
  <si>
    <t>1135557</t>
  </si>
  <si>
    <t>13/02/17</t>
  </si>
  <si>
    <t>ממשל שקלית 120- שחר</t>
  </si>
  <si>
    <t>1115773</t>
  </si>
  <si>
    <t>20/12/17</t>
  </si>
  <si>
    <t>ממשל שקלית 421- שחר</t>
  </si>
  <si>
    <t>1138130</t>
  </si>
  <si>
    <t>15/01/19</t>
  </si>
  <si>
    <t>ממשלתי שקלית 0142- שחר</t>
  </si>
  <si>
    <t>1125400</t>
  </si>
  <si>
    <t>05/12/16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</si>
  <si>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</si>
  <si>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</si>
  <si>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</si>
  <si>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</si>
  <si>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</si>
  <si>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</si>
  <si>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</si>
  <si>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</si>
  <si>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</si>
  <si>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</si>
  <si>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</si>
  <si>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</si>
  <si>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לאומי אגח 177- בנק לאומי לישראל בע"מ</t>
  </si>
  <si>
    <t>6040315</t>
  </si>
  <si>
    <t>520018078</t>
  </si>
  <si>
    <t>בנקים</t>
  </si>
  <si>
    <t>מזרחי טפ הנפק אגח 39- מזרחי טפחות חברה להנפקות בע"מ</t>
  </si>
  <si>
    <t>2310159</t>
  </si>
  <si>
    <t>520032046</t>
  </si>
  <si>
    <t>פועלים הנ אגח 36- הפועלים הנפקות בע"מ</t>
  </si>
  <si>
    <t>1940659</t>
  </si>
  <si>
    <t>520032640</t>
  </si>
  <si>
    <t>02/12/18</t>
  </si>
  <si>
    <t>פועלים הנפקות סדרה 34- הפועלים הנפקות בע"מ</t>
  </si>
  <si>
    <t>1940576</t>
  </si>
  <si>
    <t>בינלאומי הנפק ט- הבינלאומי הראשון הנפקות בע"מ</t>
  </si>
  <si>
    <t>1135177</t>
  </si>
  <si>
    <t>513141879</t>
  </si>
  <si>
    <t>AA+.IL</t>
  </si>
  <si>
    <t>בינלאומי הנפקות כ נדחה- הבינלאומי הראשון הנפקות בע"מ</t>
  </si>
  <si>
    <t>1121953</t>
  </si>
  <si>
    <t>AA.IL</t>
  </si>
  <si>
    <t>שופרסל אגח ז- שופר-סל בע"מ</t>
  </si>
  <si>
    <t>7770258</t>
  </si>
  <si>
    <t>520022732</t>
  </si>
  <si>
    <t>מסחר</t>
  </si>
  <si>
    <t>20/01/19</t>
  </si>
  <si>
    <t>בי קום אגח ג- בי קומיוניקיישנס בע"מ לשעבר סמייל 012</t>
  </si>
  <si>
    <t>1139203</t>
  </si>
  <si>
    <t>512832742</t>
  </si>
  <si>
    <t>Caa2.IL</t>
  </si>
  <si>
    <t>26/03/19</t>
  </si>
  <si>
    <t>שמוס אגח א- Chamoss International Limited</t>
  </si>
  <si>
    <t>1155951</t>
  </si>
  <si>
    <t>1742</t>
  </si>
  <si>
    <t>נדל"ן ובינוי</t>
  </si>
  <si>
    <t>Aa3.IL</t>
  </si>
  <si>
    <t>09/12/18</t>
  </si>
  <si>
    <t>תמר פטרוליום אגח א- תמר פטרוליום בעמ</t>
  </si>
  <si>
    <t>1141332</t>
  </si>
  <si>
    <t>515334662</t>
  </si>
  <si>
    <t>חיפושי נפט וגז</t>
  </si>
  <si>
    <t>A1.IL</t>
  </si>
  <si>
    <t>19/07/17</t>
  </si>
  <si>
    <t>סה"כ אחר</t>
  </si>
  <si>
    <t>Icl 4.5% 02/12/2024- כימיקלים לישראל בע"מ</t>
  </si>
  <si>
    <t>IL0028102734</t>
  </si>
  <si>
    <t>בלומברג</t>
  </si>
  <si>
    <t>520027830</t>
  </si>
  <si>
    <t>Materials</t>
  </si>
  <si>
    <t>BBB-</t>
  </si>
  <si>
    <t>S&amp;P</t>
  </si>
  <si>
    <t>19/12/18</t>
  </si>
  <si>
    <t>TEVA 4.1 10/01/46- טבע תעשיות פרמצבטיות בע"מ</t>
  </si>
  <si>
    <t>US88167AAF84</t>
  </si>
  <si>
    <t>520013954</t>
  </si>
  <si>
    <t>Pharmaceuticals &amp; Biotechnology</t>
  </si>
  <si>
    <t>BB</t>
  </si>
  <si>
    <t>09/11/17</t>
  </si>
  <si>
    <t>BAC 3.419 12/20/28- Bank of America</t>
  </si>
  <si>
    <t>US06051GHD43</t>
  </si>
  <si>
    <t>10043</t>
  </si>
  <si>
    <t>Banks</t>
  </si>
  <si>
    <t>A-</t>
  </si>
  <si>
    <t>28/05/18</t>
  </si>
  <si>
    <t>Bac 3.458 15/03/25- Bank of America</t>
  </si>
  <si>
    <t>US06051GHR39</t>
  </si>
  <si>
    <t>04/04/19</t>
  </si>
  <si>
    <t>BAC 4% 04/01/24- Bank of America</t>
  </si>
  <si>
    <t>US06051GFF19</t>
  </si>
  <si>
    <t>25/01/17</t>
  </si>
  <si>
    <t>Bac 4.125  01/24- Bank of America</t>
  </si>
  <si>
    <t>US06051GFB05</t>
  </si>
  <si>
    <t>A3</t>
  </si>
  <si>
    <t>Moodys</t>
  </si>
  <si>
    <t>10/07/17</t>
  </si>
  <si>
    <t>Jpm 3.207% 01/04/2023- JP MORGAN</t>
  </si>
  <si>
    <t>US46647PBB13</t>
  </si>
  <si>
    <t>10232</t>
  </si>
  <si>
    <t>02/05/19</t>
  </si>
  <si>
    <t>JPM 3.3 04/01/26- JP MORGAN</t>
  </si>
  <si>
    <t>US46625HQW33</t>
  </si>
  <si>
    <t>31/01/18</t>
  </si>
  <si>
    <t>JPM 3.9 07/15/25- JP MORGAN</t>
  </si>
  <si>
    <t>US46625HMN79</t>
  </si>
  <si>
    <t>WFC 3 04/22/26- WELLS FARGO COMPANY</t>
  </si>
  <si>
    <t>US949746RW34</t>
  </si>
  <si>
    <t>10486</t>
  </si>
  <si>
    <t>WFC 3.55 09/29/25- WELLS FARGO COMPANY</t>
  </si>
  <si>
    <t>US94974BGP94</t>
  </si>
  <si>
    <t>Wfc 3.75% 24/01/2024- WELLS FARGO COMPANY</t>
  </si>
  <si>
    <t>US95000U2C66</t>
  </si>
  <si>
    <t>ABIBB 4.75 23/01/29- Anheuser Busch</t>
  </si>
  <si>
    <t>us035240aq30</t>
  </si>
  <si>
    <t>10023</t>
  </si>
  <si>
    <t>Food, Beverage &amp; Tobacco</t>
  </si>
  <si>
    <t>Baa1</t>
  </si>
  <si>
    <t>14/01/19</t>
  </si>
  <si>
    <t>C 3.4 05/01/26- CITIGROUP INC</t>
  </si>
  <si>
    <t>US172967KN09</t>
  </si>
  <si>
    <t>10083</t>
  </si>
  <si>
    <t>BBB+</t>
  </si>
  <si>
    <t>C 3.7 12/01/2026- CITIGROUP INC</t>
  </si>
  <si>
    <t>US172967KG57</t>
  </si>
  <si>
    <t>Citigroup 3.352 24/04/25- CITIGROUP INC</t>
  </si>
  <si>
    <t>US172967MF56</t>
  </si>
  <si>
    <t>17/04/19</t>
  </si>
  <si>
    <t>Hcp 3.5% 15/07/29- HCP INC</t>
  </si>
  <si>
    <t>US40414LAR06</t>
  </si>
  <si>
    <t>10756</t>
  </si>
  <si>
    <t>Real Estate</t>
  </si>
  <si>
    <t>23/06/19</t>
  </si>
  <si>
    <t>LRCX 4 03/15/29- Lam Research Corp</t>
  </si>
  <si>
    <t>US512807AU29</t>
  </si>
  <si>
    <t>12992</t>
  </si>
  <si>
    <t>Semiconductors &amp; Semiconductor Equipment</t>
  </si>
  <si>
    <t>27/02/19</t>
  </si>
  <si>
    <t>Wplau 4.5% 04/03/29- WOODSIDE FINANCE LTD</t>
  </si>
  <si>
    <t>USQ98229AN94</t>
  </si>
  <si>
    <t>Energy</t>
  </si>
  <si>
    <t>Ndaq 1.75 28/03/2029- NASDAQ OMX GROUP</t>
  </si>
  <si>
    <t>XS1843442622</t>
  </si>
  <si>
    <t>11027</t>
  </si>
  <si>
    <t>Diversified Financials</t>
  </si>
  <si>
    <t>BBB</t>
  </si>
  <si>
    <t>Whr 4.75% 26/02/29- WHIRLPOOL CORP</t>
  </si>
  <si>
    <t>US963320AW61</t>
  </si>
  <si>
    <t>10623</t>
  </si>
  <si>
    <t>Consumer Durables &amp; Apparel</t>
  </si>
  <si>
    <t>14/04/19</t>
  </si>
  <si>
    <t>Arndtn 2.125%  PERP- Aroundtown property</t>
  </si>
  <si>
    <t>XS1752984440</t>
  </si>
  <si>
    <t>12853</t>
  </si>
  <si>
    <t>23/12/18</t>
  </si>
  <si>
    <t>Arndtn 5.25% PERP- Aroundtown property</t>
  </si>
  <si>
    <t>XS1634523754</t>
  </si>
  <si>
    <t>16/12/18</t>
  </si>
  <si>
    <t>Grand city properties 2.5- GRAND CITY PROPERTIES</t>
  </si>
  <si>
    <t>XS1811181566</t>
  </si>
  <si>
    <t>11148</t>
  </si>
  <si>
    <t>23/04/18</t>
  </si>
  <si>
    <t>PEMEX 4 7/8 02/21/28- PETROLEOS MEXICANOS</t>
  </si>
  <si>
    <t>XS1568888777</t>
  </si>
  <si>
    <t>12345</t>
  </si>
  <si>
    <t>Baa3</t>
  </si>
  <si>
    <t>25/10/18</t>
  </si>
  <si>
    <t>PEMEX 4.5 01/26- PETROLEOS MEXICANOS</t>
  </si>
  <si>
    <t>US71654QBW15</t>
  </si>
  <si>
    <t>PEMEX 4.75% 02/26/29- PETROLEOS MEXICANOS</t>
  </si>
  <si>
    <t>XS1824424706</t>
  </si>
  <si>
    <t>18/12/18</t>
  </si>
  <si>
    <t>Vw 2.5% 29/12/49- Volkswagen intl fin</t>
  </si>
  <si>
    <t>XS1206540806</t>
  </si>
  <si>
    <t>16302</t>
  </si>
  <si>
    <t>Automobiles &amp; Components</t>
  </si>
  <si>
    <t>13/02/19</t>
  </si>
  <si>
    <t>VW 3.75% 24/03/49- Volkswagen intl fin</t>
  </si>
  <si>
    <t>XS1048428012</t>
  </si>
  <si>
    <t>Bayer 3.75% 01/07/74- Bayer AG</t>
  </si>
  <si>
    <t>DE000A11QR73</t>
  </si>
  <si>
    <t>12075</t>
  </si>
  <si>
    <t>BB+</t>
  </si>
  <si>
    <t>Brfsbz 4.75% 22/05/2024- BRF-BRASIL FOODS SA-ADR</t>
  </si>
  <si>
    <t>USP1905CAE05</t>
  </si>
  <si>
    <t>10889</t>
  </si>
  <si>
    <t>BB-</t>
  </si>
  <si>
    <t>Ciellbz 3.75% 16/11/2022- Cielo sa</t>
  </si>
  <si>
    <t>USU1714UAA35</t>
  </si>
  <si>
    <t>12830</t>
  </si>
  <si>
    <t>Commercial &amp; Professional Services</t>
  </si>
  <si>
    <t>לא מדורג</t>
  </si>
  <si>
    <t>30/06/19</t>
  </si>
  <si>
    <t>סה"כ תל אביב 35</t>
  </si>
  <si>
    <t>אלביט מערכות- אלביט מערכות בע"מ</t>
  </si>
  <si>
    <t>1081124</t>
  </si>
  <si>
    <t>520043027</t>
  </si>
  <si>
    <t>ביטחוניות</t>
  </si>
  <si>
    <t>אלביט מערכות חסום- אלביט מערכות בע"מ</t>
  </si>
  <si>
    <t>10811240</t>
  </si>
  <si>
    <t>דיסקונט א- בנק דיסקונט לישראל בע"מ</t>
  </si>
  <si>
    <t>691212</t>
  </si>
  <si>
    <t>520007030</t>
  </si>
  <si>
    <t>פועלים- בנק הפועלים בע"מ</t>
  </si>
  <si>
    <t>662577</t>
  </si>
  <si>
    <t>520000118</t>
  </si>
  <si>
    <t>לאומי- בנק לאומי לישראל בע"מ</t>
  </si>
  <si>
    <t>604611</t>
  </si>
  <si>
    <t>בינלאומי 5- הבנק הבינלאומי הראשון לישראל בע"מ</t>
  </si>
  <si>
    <t>593038</t>
  </si>
  <si>
    <t>520029083</t>
  </si>
  <si>
    <t>שטראוס- שטראוס גרופ בע"מ</t>
  </si>
  <si>
    <t>746016</t>
  </si>
  <si>
    <t>520003781</t>
  </si>
  <si>
    <t>מזון</t>
  </si>
  <si>
    <t>פתאל החזקות- פתאל החזקות 1998 בע"מ</t>
  </si>
  <si>
    <t>1143429</t>
  </si>
  <si>
    <t>512607888</t>
  </si>
  <si>
    <t>מלונאות ותיירות</t>
  </si>
  <si>
    <t>שופרסל- שופר-סל בע"מ</t>
  </si>
  <si>
    <t>777037</t>
  </si>
  <si>
    <t>שפיר- שפיר הנדסה ותעשיה בע"מ</t>
  </si>
  <si>
    <t>1133875</t>
  </si>
  <si>
    <t>514892801</t>
  </si>
  <si>
    <t>מתכת ומוצרי בניה</t>
  </si>
  <si>
    <t>אלוני חץ- אלוני-חץ נכסים והשקעות בע"מ</t>
  </si>
  <si>
    <t>390013</t>
  </si>
  <si>
    <t>520038506</t>
  </si>
  <si>
    <t>אמות- אמות השקעות בע"מ</t>
  </si>
  <si>
    <t>1097278</t>
  </si>
  <si>
    <t>520026683</t>
  </si>
  <si>
    <t>גזית גלוב- גזית-גלוב בע"מ</t>
  </si>
  <si>
    <t>126011</t>
  </si>
  <si>
    <t>520033234</t>
  </si>
  <si>
    <t>מליסרון- מליסרון בע"מ</t>
  </si>
  <si>
    <t>323014</t>
  </si>
  <si>
    <t>520037789</t>
  </si>
  <si>
    <t>עזריאלי קבוצה- קבוצת עזריאלי בע"מ (לשעבר קנית מימון)</t>
  </si>
  <si>
    <t>1119478</t>
  </si>
  <si>
    <t>510960719</t>
  </si>
  <si>
    <t>בזק- בזק החברה הישראלית לתקשורת בע"מ</t>
  </si>
  <si>
    <t>230011</t>
  </si>
  <si>
    <t>520031931</t>
  </si>
  <si>
    <t>סה"כ תל אביב 90</t>
  </si>
  <si>
    <t>תמר פטרוליום- תמר פטרוליום בעמ</t>
  </si>
  <si>
    <t>1141357</t>
  </si>
  <si>
    <t>פרשמרקט בע"מ- פרשמרקט בע"מ</t>
  </si>
  <si>
    <t>1157833</t>
  </si>
  <si>
    <t>513226050</t>
  </si>
  <si>
    <t>אינרום- אינרום תעשיות בנייה בע"מ</t>
  </si>
  <si>
    <t>1132356</t>
  </si>
  <si>
    <t>515001659</t>
  </si>
  <si>
    <t>אשטרום נכסים- אשטרום נכסים בע"מ</t>
  </si>
  <si>
    <t>251017</t>
  </si>
  <si>
    <t>520036617</t>
  </si>
  <si>
    <t>גב ים- חברת גב-ים לקרקעות בע"מ</t>
  </si>
  <si>
    <t>759019</t>
  </si>
  <si>
    <t>520001736</t>
  </si>
  <si>
    <t>לוינשטיין נכסים- לוינשטיין נכסים</t>
  </si>
  <si>
    <t>1119080</t>
  </si>
  <si>
    <t>511134298</t>
  </si>
  <si>
    <t>ריט 1- ריט 1 בע"מ</t>
  </si>
  <si>
    <t>1098920</t>
  </si>
  <si>
    <t>513821488</t>
  </si>
  <si>
    <t>חילן טק- חילן טק בע"מ</t>
  </si>
  <si>
    <t>1084698</t>
  </si>
  <si>
    <t>520039942</t>
  </si>
  <si>
    <t>שירותי מידע</t>
  </si>
  <si>
    <t>דנאל כא- דנאל (אדיר יהושע) בע"מ</t>
  </si>
  <si>
    <t>314013</t>
  </si>
  <si>
    <t>520037565</t>
  </si>
  <si>
    <t>נאוי- קבוצת האחים נאוי בע"מ לשעבר גולדן אקוויטי</t>
  </si>
  <si>
    <t>208017</t>
  </si>
  <si>
    <t>520036070</t>
  </si>
  <si>
    <t>סה"כ מניות היתר</t>
  </si>
  <si>
    <t>קדימהסטם- קדימהסטם בע"מ</t>
  </si>
  <si>
    <t>1128461</t>
  </si>
  <si>
    <t>514192558</t>
  </si>
  <si>
    <t>ביוטכנולוגיה</t>
  </si>
  <si>
    <t>סנו- סנו-מפעלי ברונוס בע"מ</t>
  </si>
  <si>
    <t>813014</t>
  </si>
  <si>
    <t>520032988</t>
  </si>
  <si>
    <t>כימיה, גומי ופלסטיק</t>
  </si>
  <si>
    <t>כלל משקאות- כלל תעשיות ומשקאות בע"מ</t>
  </si>
  <si>
    <t>1147685</t>
  </si>
  <si>
    <t>515818524</t>
  </si>
  <si>
    <t>וילאר- וילאר אינטרנשיונל בע"מ</t>
  </si>
  <si>
    <t>416016</t>
  </si>
  <si>
    <t>520038910</t>
  </si>
  <si>
    <t>יעקובי קבוצה- קבוצת אחים יעקובי</t>
  </si>
  <si>
    <t>1142421</t>
  </si>
  <si>
    <t>514010081</t>
  </si>
  <si>
    <t>גלובל כנפיים- גלובל כנפיים ליסינג בע"מ</t>
  </si>
  <si>
    <t>1141316</t>
  </si>
  <si>
    <t>513342444</t>
  </si>
  <si>
    <t>הולמס פלייס- הולמס פלייס אינטרנשיונל בע"מ</t>
  </si>
  <si>
    <t>1142587</t>
  </si>
  <si>
    <t>512466723</t>
  </si>
  <si>
    <t>אופל בלאנס חסום- גלובליקום טרייד בע"מ לשעבר מילומור</t>
  </si>
  <si>
    <t>10949860</t>
  </si>
  <si>
    <t>513734566</t>
  </si>
  <si>
    <t>פננטפארק- פננטפארק פלוטינג רייט קפיטל לימיטד</t>
  </si>
  <si>
    <t>1142405</t>
  </si>
  <si>
    <t>1504619</t>
  </si>
  <si>
    <t>סה"כ call 001 אופציות</t>
  </si>
  <si>
    <t>Check Point Software- צ'ק פוינט</t>
  </si>
  <si>
    <t>IL0010824113</t>
  </si>
  <si>
    <t>NASDAQ</t>
  </si>
  <si>
    <t>520042821</t>
  </si>
  <si>
    <t>Software &amp; Services</t>
  </si>
  <si>
    <t>Airbus Group NV- AIRBUS GROUP</t>
  </si>
  <si>
    <t>NL0000235190</t>
  </si>
  <si>
    <t>11195</t>
  </si>
  <si>
    <t>Capital Goods</t>
  </si>
  <si>
    <t>Carnival Corp- Carnival Corp</t>
  </si>
  <si>
    <t>PA1436583006</t>
  </si>
  <si>
    <t>NYSE</t>
  </si>
  <si>
    <t>Lgi homes- Lgi Homes inc</t>
  </si>
  <si>
    <t>US50187T1060</t>
  </si>
  <si>
    <t>13044</t>
  </si>
  <si>
    <t>Ryal Caribbean Cruises Ltd- Royal Caribbean  Cruses Ltd</t>
  </si>
  <si>
    <t>LR0008862868</t>
  </si>
  <si>
    <t>Mowi ASA- MOWI AS</t>
  </si>
  <si>
    <t>NO0003054108</t>
  </si>
  <si>
    <t>Holdings plc 888- 888 Holdings plc</t>
  </si>
  <si>
    <t>GI000A0F6407</t>
  </si>
  <si>
    <t>LSE</t>
  </si>
  <si>
    <t>12083</t>
  </si>
  <si>
    <t>Hotels Restaurants &amp; Leisure</t>
  </si>
  <si>
    <t>Tencent holdings- Tencent holdings</t>
  </si>
  <si>
    <t>KYG875721634</t>
  </si>
  <si>
    <t>HKSE</t>
  </si>
  <si>
    <t>11074</t>
  </si>
  <si>
    <t>Media</t>
  </si>
  <si>
    <t>Arqule Inc- ArQule Inc</t>
  </si>
  <si>
    <t>US04269E1073</t>
  </si>
  <si>
    <t>Elxx PHARMA INC- Eloxx Pharmaceuticals Inc</t>
  </si>
  <si>
    <t>US29014R1032</t>
  </si>
  <si>
    <t>Atrium european real estaste- Atrium european real estaste</t>
  </si>
  <si>
    <t>JE00B3DCF752</t>
  </si>
  <si>
    <t>10702</t>
  </si>
  <si>
    <t>Globalworth Real estate- Global worth real estate invest</t>
  </si>
  <si>
    <t>GG00B979FD04</t>
  </si>
  <si>
    <t>12682</t>
  </si>
  <si>
    <t>UNIBAIL GROUP ST- UNIBAIL-RODAMCO SE</t>
  </si>
  <si>
    <t>FR0013326246</t>
  </si>
  <si>
    <t>10842</t>
  </si>
  <si>
    <t>Alibaba Group ho- ALIBABA COM LTD</t>
  </si>
  <si>
    <t>US01609W1027</t>
  </si>
  <si>
    <t>10825</t>
  </si>
  <si>
    <t>Retailing</t>
  </si>
  <si>
    <t>Fortinet Inc- Fortinet Inc</t>
  </si>
  <si>
    <t>US34959E1091</t>
  </si>
  <si>
    <t>Cisco  sys inc- CISCO SYS</t>
  </si>
  <si>
    <t>US17275R1023</t>
  </si>
  <si>
    <t>10082</t>
  </si>
  <si>
    <t>Technology Hardware &amp; Equipment</t>
  </si>
  <si>
    <t>Palo alto networks- Palo alto networks inc</t>
  </si>
  <si>
    <t>us6974351057</t>
  </si>
  <si>
    <t>12997</t>
  </si>
  <si>
    <t>Samsung electronics- Samsung Electronics co ltd</t>
  </si>
  <si>
    <t>US7960508882</t>
  </si>
  <si>
    <t>11111</t>
  </si>
  <si>
    <t>Delta Airlines inc- Delta Air Lines, Inc</t>
  </si>
  <si>
    <t>US2473617023</t>
  </si>
  <si>
    <t>27175</t>
  </si>
  <si>
    <t>Transportation</t>
  </si>
  <si>
    <t>Deut Lufthansa Reg- DEUT LUFTHANSA REG</t>
  </si>
  <si>
    <t>DE0008232125</t>
  </si>
  <si>
    <t>FWB</t>
  </si>
  <si>
    <t>Southwest Airlines- SOUTHWEST AIRLINES CO</t>
  </si>
  <si>
    <t>US8447411088</t>
  </si>
  <si>
    <t>10793</t>
  </si>
  <si>
    <t>סה"כ שמחקות מדדי מניות בישראל</t>
  </si>
  <si>
    <t>סה"כ שמחקות מדדי מניות בחו"ל</t>
  </si>
  <si>
    <t>סה"כ שמחקות מדדים אחרים בישראל</t>
  </si>
  <si>
    <t>סה"כ שמחקות מדדים אחרים בחו"ל</t>
  </si>
  <si>
    <t>סה"כ short</t>
  </si>
  <si>
    <t>סה"כ שמחקות מדדי מניות</t>
  </si>
  <si>
    <t>Invesco QQQ  trust NAS1- Invesco</t>
  </si>
  <si>
    <t>US46090E1038</t>
  </si>
  <si>
    <t>21100</t>
  </si>
  <si>
    <t>מניות</t>
  </si>
  <si>
    <t>Ishares ftse xinhua a50 china- ISHARES A50 CHINA T</t>
  </si>
  <si>
    <t>HK2823028546</t>
  </si>
  <si>
    <t>20004</t>
  </si>
  <si>
    <t>Ishares m. South ko- ISHARES M. SOUTH KO EWY</t>
  </si>
  <si>
    <t>US4642867729</t>
  </si>
  <si>
    <t>20058</t>
  </si>
  <si>
    <t>Ishares m .hong kong- ISHARES M.HONG KONG</t>
  </si>
  <si>
    <t>US4642868719</t>
  </si>
  <si>
    <t>20056</t>
  </si>
  <si>
    <t>FIN sel sector spdr- SPDR - State Street Global Advisors</t>
  </si>
  <si>
    <t>US81369Y6059</t>
  </si>
  <si>
    <t>22040</t>
  </si>
  <si>
    <t>Spdr s&amp;p 500 etf trust- SPY</t>
  </si>
  <si>
    <t>US78462F1030</t>
  </si>
  <si>
    <t>10681</t>
  </si>
  <si>
    <t>סה"כ שמחקות מדדים אחרים</t>
  </si>
  <si>
    <t>Ishares iboxx bond- Ishares iboxx bond</t>
  </si>
  <si>
    <t>US4642872422</t>
  </si>
  <si>
    <t>20007</t>
  </si>
  <si>
    <t>אג"ח</t>
  </si>
  <si>
    <t>סה"כ אג"ח ממשלתי</t>
  </si>
  <si>
    <t>סה"כ אגח קונצרני</t>
  </si>
  <si>
    <t>Angsana Bond Fund- Nutrimenta Singapore pte ltd</t>
  </si>
  <si>
    <t>IE00BNN82M77</t>
  </si>
  <si>
    <t>12789</t>
  </si>
  <si>
    <t>EDR fund emerging bonds- Edmond De Rothschild</t>
  </si>
  <si>
    <t>lu1160351620</t>
  </si>
  <si>
    <t>513872440</t>
  </si>
  <si>
    <t>$Gemway -Gemequity-S- Gemequity</t>
  </si>
  <si>
    <t>FR0013246444</t>
  </si>
  <si>
    <t>12715</t>
  </si>
  <si>
    <t>Aberdeen-CN A SE-IA- Aberdeen Standard SICAV I</t>
  </si>
  <si>
    <t>LU1130125799</t>
  </si>
  <si>
    <t>Comgest Growth euro- Comgest</t>
  </si>
  <si>
    <t>ie00bhwqnn83</t>
  </si>
  <si>
    <t>12656</t>
  </si>
  <si>
    <t>EDG-US L G-I$D- Edgewood L select</t>
  </si>
  <si>
    <t>LU0952587862</t>
  </si>
  <si>
    <t>13050</t>
  </si>
  <si>
    <t>Hbm Healthcare- HBM Healthcare Investment ag</t>
  </si>
  <si>
    <t>CH0012627250</t>
  </si>
  <si>
    <t>13052</t>
  </si>
  <si>
    <t>Invesco-GR CH E-SA- Invesco Greater China Equity Fund</t>
  </si>
  <si>
    <t>LU1549405709</t>
  </si>
  <si>
    <t>KOT-IND MID-J- Kotak</t>
  </si>
  <si>
    <t>LU0675383409</t>
  </si>
  <si>
    <t>12688</t>
  </si>
  <si>
    <t>Sisf-GRT CHI-IZ- SCHRODER INTERNATIONAL SELECTION FUND</t>
  </si>
  <si>
    <t>LU1953148969</t>
  </si>
  <si>
    <t>26008</t>
  </si>
  <si>
    <t>Ubs china UBCUIBA- UBS L EQ-CHIN OPP US-USD IBA</t>
  </si>
  <si>
    <t>LU1751696524</t>
  </si>
  <si>
    <t>סה"כ כתבי אופציות בישראל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</si>
  <si>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</si>
  <si>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</si>
  <si>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</si>
  <si>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</si>
  <si>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</si>
  <si>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</si>
  <si>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ESU9P2600- חוזים עתידיים בחול</t>
  </si>
  <si>
    <t>70450242</t>
  </si>
  <si>
    <t>Other</t>
  </si>
  <si>
    <t>ESU9P2700- חוזים עתידיים בחול</t>
  </si>
  <si>
    <t>70449046</t>
  </si>
  <si>
    <t>ESU9P2800- חוזים עתידיים בחול</t>
  </si>
  <si>
    <t>70448865</t>
  </si>
  <si>
    <t>SCN9P2550- חוזים עתידיים בחול</t>
  </si>
  <si>
    <t>70455399</t>
  </si>
  <si>
    <t>SCN9P2750- חוזים עתידיים בחול</t>
  </si>
  <si>
    <t>70218763</t>
  </si>
  <si>
    <t>SCQ9P2550- חוזים עתידיים בחול</t>
  </si>
  <si>
    <t>70455886</t>
  </si>
  <si>
    <t>SCQ9P2700- חוזים עתידיים בחול</t>
  </si>
  <si>
    <t>70218680</t>
  </si>
  <si>
    <t>ESU9_S&amp;P500 mini Sep19- חוזים עתידיים בחול</t>
  </si>
  <si>
    <t>70448709</t>
  </si>
  <si>
    <t>HIN9_hang sang fut Jul19- חוזים עתידיים בחול</t>
  </si>
  <si>
    <t>70336441</t>
  </si>
  <si>
    <t>NQU9_nasdaq100 mini fut Sep- חוזים עתידיים בחול</t>
  </si>
  <si>
    <t>70216239</t>
  </si>
  <si>
    <t>TUU9_US 2YR Note sep19- חוזים עתידיים בחול</t>
  </si>
  <si>
    <t>70113931</t>
  </si>
  <si>
    <t>TYU9_US 10YR Note Sep18- חוזים עתידיים בחול</t>
  </si>
  <si>
    <t>70100896</t>
  </si>
  <si>
    <t>USU9_Us long Bond (cbt)Sep19- חוזים עתידיים בחול</t>
  </si>
  <si>
    <t>70216064</t>
  </si>
  <si>
    <t>XPU9_AS51_ Fut Sep 19- חוזים עתידיים בחול</t>
  </si>
  <si>
    <t>70928486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</si>
  <si>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</si>
  <si>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</si>
  <si>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</si>
  <si>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</si>
  <si>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</si>
  <si>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</si>
  <si>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</si>
  <si>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</si>
  <si>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</si>
  <si>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</si>
  <si>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</si>
  <si>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</si>
  <si>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</si>
  <si>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</si>
  <si>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</si>
  <si>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</si>
  <si>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מקורות אגח 8 רמ- מקורות חברת מים בע"מ</t>
  </si>
  <si>
    <t>1124346</t>
  </si>
  <si>
    <t>520010869</t>
  </si>
  <si>
    <t>04/09/18</t>
  </si>
  <si>
    <t>מקס איט אגח א רמ- מקס איט פיננסים בע"מ לשעבר לאומי קארד</t>
  </si>
  <si>
    <t>1155506</t>
  </si>
  <si>
    <t>512905423</t>
  </si>
  <si>
    <t>AA-.IL</t>
  </si>
  <si>
    <t>29/10/18</t>
  </si>
  <si>
    <t>מתם מרכז תעשיות מדע חיפה אגח א לס- מת"ם - מרכז תעשיות מדע חיפה בע"מ</t>
  </si>
  <si>
    <t>1138999</t>
  </si>
  <si>
    <t>510687403</t>
  </si>
  <si>
    <t>Aa2.IL</t>
  </si>
  <si>
    <t>05/12/18</t>
  </si>
  <si>
    <t>אליהו הנפ אגח א לס- אליהו הנפקות בע"מ</t>
  </si>
  <si>
    <t>1142009</t>
  </si>
  <si>
    <t>515703528</t>
  </si>
  <si>
    <t>ביטוח</t>
  </si>
  <si>
    <t>19/09/17</t>
  </si>
  <si>
    <t>גב-ים נגב אגח א רמ- חברת גב-ים לקרקעות בע"מ</t>
  </si>
  <si>
    <t>1151141</t>
  </si>
  <si>
    <t>A+.IL</t>
  </si>
  <si>
    <t>30/07/18</t>
  </si>
  <si>
    <t>ביטוח ישיר אגח יא- ביטוח ישיר - השקעות פיננסיות בע"מ</t>
  </si>
  <si>
    <t>1138825</t>
  </si>
  <si>
    <t>520044439</t>
  </si>
  <si>
    <t>השקעה ואחזקות</t>
  </si>
  <si>
    <t>A2.IL</t>
  </si>
  <si>
    <t>26/04/17</t>
  </si>
  <si>
    <t>מנייה לס Smart Shooter- Smart Shooter</t>
  </si>
  <si>
    <t>29993367</t>
  </si>
  <si>
    <t>סה"כ קרנות הון סיכון</t>
  </si>
  <si>
    <t>קרן השקעה Copia- Copia</t>
  </si>
  <si>
    <t>29993135</t>
  </si>
  <si>
    <t>22/05/18</t>
  </si>
  <si>
    <t>גלילות 3- Glilot Capital investments</t>
  </si>
  <si>
    <t>29993297</t>
  </si>
  <si>
    <t>Avanan-Co invest- Stage one 2</t>
  </si>
  <si>
    <t>29993259</t>
  </si>
  <si>
    <t>20/11/18</t>
  </si>
  <si>
    <t>Stage one 3- stage one1</t>
  </si>
  <si>
    <t>29992953</t>
  </si>
  <si>
    <t>16/01/18</t>
  </si>
  <si>
    <t>TPY II- Tpy capital partners II</t>
  </si>
  <si>
    <t>29993208</t>
  </si>
  <si>
    <t>03/10/18</t>
  </si>
  <si>
    <t>פונטיפקס V- פונטיפקס 2 שירותי ניהול הקרן (2007) בע"מ</t>
  </si>
  <si>
    <t>29992982</t>
  </si>
  <si>
    <t>22/03/18</t>
  </si>
  <si>
    <t>סה"כ קרנות גידור</t>
  </si>
  <si>
    <t>*ברבור כחול 1- ברבור כחול 1 קרן השקעות פרטית ,שותפות מוגבלת</t>
  </si>
  <si>
    <t>299933650</t>
  </si>
  <si>
    <t>11/06/19</t>
  </si>
  <si>
    <t>ואר אופטימום- ואר</t>
  </si>
  <si>
    <t>29993435</t>
  </si>
  <si>
    <t>28/05/19</t>
  </si>
  <si>
    <t>ואר אקוויטי- ואר</t>
  </si>
  <si>
    <t>29993436</t>
  </si>
  <si>
    <t>סה"כ קרנות נדל"ן</t>
  </si>
  <si>
    <t>סה"כ קרנות השקעה אחרות</t>
  </si>
  <si>
    <t>Keshet International fund- Keshet International fund</t>
  </si>
  <si>
    <t>29993268</t>
  </si>
  <si>
    <t>03/12/18</t>
  </si>
  <si>
    <t>קרן יסודות נדלן  ב- יסודות א נדלן שותפות מוגבלת</t>
  </si>
  <si>
    <t>29992954</t>
  </si>
  <si>
    <t>25/01/18</t>
  </si>
  <si>
    <t>קרן השקעה KEDMA 3- קדמה קפיטל 3</t>
  </si>
  <si>
    <t>29993397</t>
  </si>
  <si>
    <t>18/04/19</t>
  </si>
  <si>
    <t>Noy 2 Infrastructure and Energy Investments פש"ה - קרן נוי 1 להשקעה בתשתיות אנרגיה ש.מ</t>
  </si>
  <si>
    <t>29992822</t>
  </si>
  <si>
    <t>28/12/17</t>
  </si>
  <si>
    <t>קרן נוי 1 להשקעה בתשתיות אנרגיה פש"ה- קרן נוי 1 להשקעה בתשתיות אנרגיה ש.מ</t>
  </si>
  <si>
    <t>29992821</t>
  </si>
  <si>
    <t>קרן נוי 3- קרן נוי 3 להשקעה בתשתיות אנרגיה</t>
  </si>
  <si>
    <t>29993169</t>
  </si>
  <si>
    <t>08/08/18</t>
  </si>
  <si>
    <t>סה"כ קרנות הון סיכון בחו"ל</t>
  </si>
  <si>
    <t>סה"כ קרנות גידור בחו"ל</t>
  </si>
  <si>
    <t>BK Opportunity 5- BK Opportunities fund</t>
  </si>
  <si>
    <t>29993159</t>
  </si>
  <si>
    <t>18/07/18</t>
  </si>
  <si>
    <t>BK Opportunity 6- BK Opportunities fund</t>
  </si>
  <si>
    <t>29993420</t>
  </si>
  <si>
    <t>16/05/19</t>
  </si>
  <si>
    <t>*אורקה לונג שורט- אורקה לונג שורט</t>
  </si>
  <si>
    <t>299928290</t>
  </si>
  <si>
    <t>20/02/18</t>
  </si>
  <si>
    <t>סה"כ קרנות נדל"ן בחו"ל</t>
  </si>
  <si>
    <t>קרן השקעה Meridia IV- Meridia Real Estate IV</t>
  </si>
  <si>
    <t>29993417</t>
  </si>
  <si>
    <t>14/05/19</t>
  </si>
  <si>
    <t>1 MBP REAL ESTATE FUND- MBP REAL ESTATE FUND 1</t>
  </si>
  <si>
    <t>29992977</t>
  </si>
  <si>
    <t>06/03/18</t>
  </si>
  <si>
    <t>סה"כ קרנות השקעה אחרות בחו"ל</t>
  </si>
  <si>
    <t>Investcorp Special Opportunities Italian- Investcorp Investment Advisers Limited</t>
  </si>
  <si>
    <t>29992801</t>
  </si>
  <si>
    <t>CITIC Capital China Partners IV- Citic</t>
  </si>
  <si>
    <t>29993317</t>
  </si>
  <si>
    <t>21/02/19</t>
  </si>
  <si>
    <t>Glendower SOF IV- Glendower SOF IV</t>
  </si>
  <si>
    <t>29993274</t>
  </si>
  <si>
    <t>13/12/18</t>
  </si>
  <si>
    <t>ICG Strategic Equity Fund III- ICG Fund</t>
  </si>
  <si>
    <t>29993445</t>
  </si>
  <si>
    <t>03/06/19</t>
  </si>
  <si>
    <t>ICG North American Private Debt Fund II- ICG North American Private Debt Fund II L.P</t>
  </si>
  <si>
    <t>29993318</t>
  </si>
  <si>
    <t>PennantPark Senior Credit Fund- PennantPark Senior Credit Fund</t>
  </si>
  <si>
    <t>29993447</t>
  </si>
  <si>
    <t>04/06/19</t>
  </si>
  <si>
    <t>Pontifax Medison- Pontifax Fund</t>
  </si>
  <si>
    <t>29993408</t>
  </si>
  <si>
    <t>סה"כ כתבי אופציה בישראל</t>
  </si>
  <si>
    <t>אופ על מנייה Smart Shooter- Smart Shooter</t>
  </si>
  <si>
    <t>29993368</t>
  </si>
  <si>
    <t>01/04/19</t>
  </si>
  <si>
    <t>אליהו כתב אופ 1- אליהו חברה לביטוח</t>
  </si>
  <si>
    <t>299927950</t>
  </si>
  <si>
    <t>28/09/17</t>
  </si>
  <si>
    <t>אליהו כתב אופ 2- אליהו חברה לביטוח</t>
  </si>
  <si>
    <t>299927960</t>
  </si>
  <si>
    <t>אליהו כתב אופ 3- אליהו חברה לביטוח</t>
  </si>
  <si>
    <t>299927970</t>
  </si>
  <si>
    <t>אופציה לס דולר שקל C355 22/10/19- חוזים סחירים ואופציות בישראל</t>
  </si>
  <si>
    <t>29993382</t>
  </si>
  <si>
    <t>15/04/19</t>
  </si>
  <si>
    <t>אופציה לס דולר שקל C355 23/07/19- חוזים סחירים ואופציות בישראל</t>
  </si>
  <si>
    <t>29993388</t>
  </si>
  <si>
    <t>16/04/19</t>
  </si>
  <si>
    <t>אופציה לס דולר שקל C3575 13.08.19- חוזים סחירים ואופציות בישראל</t>
  </si>
  <si>
    <t>29993310</t>
  </si>
  <si>
    <t>אופציה לס דולר שקל C360 16.09.19- חוזים סחירים ואופציות בישראל</t>
  </si>
  <si>
    <t>29993437</t>
  </si>
  <si>
    <t>אופציה לס דולר שקל C360 24/9/19- חוזים סחירים ואופציות בישראל</t>
  </si>
  <si>
    <t>29993356</t>
  </si>
  <si>
    <t>אופציה לס דולר שקל C360 7/19- חוזים סחירים ואופציות בישראל</t>
  </si>
  <si>
    <t>29993307</t>
  </si>
  <si>
    <t>04/02/19</t>
  </si>
  <si>
    <t>אופציה לס דולר שקל P342.5 23/07/19- חוזים סחירים ואופציות בישראל</t>
  </si>
  <si>
    <t>29993390</t>
  </si>
  <si>
    <t>אופציה לס דולר שקל P345 22/10/19- חוזים סחירים ואופציות בישראל</t>
  </si>
  <si>
    <t>29993383</t>
  </si>
  <si>
    <t>אופציה לס דולר שקל P347.5 23/07/19- חוזים סחירים ואופציות בישראל</t>
  </si>
  <si>
    <t>29993389</t>
  </si>
  <si>
    <t>אופציה לס דולר שקל P350 13/08/19- חוזים סחירים ואופציות בישראל</t>
  </si>
  <si>
    <t>29993309</t>
  </si>
  <si>
    <t>אופציה לס דולר שקל P350 16.09.19- חוזים סחירים ואופציות בישראל</t>
  </si>
  <si>
    <t>29993439</t>
  </si>
  <si>
    <t>אופציה לס דולר שקל P350 22/10/19- חוזים סחירים ואופציות בישראל</t>
  </si>
  <si>
    <t>29993384</t>
  </si>
  <si>
    <t>אופציה לס דולר שקל P350 24/9/19- חוזים סחירים ואופציות בישראל</t>
  </si>
  <si>
    <t>29993358</t>
  </si>
  <si>
    <t>אופציה לס דולר שקל P350 7/19- חוזים סחירים ואופציות בישראל</t>
  </si>
  <si>
    <t>29993308</t>
  </si>
  <si>
    <t>אופציה לס דולר שקל P355 16.09.19- חוזים סחירים ואופציות בישראל</t>
  </si>
  <si>
    <t>29993438</t>
  </si>
  <si>
    <t>אופציה לס דולר שקל P355 24/9/19- חוזים סחירים ואופציות בישראל</t>
  </si>
  <si>
    <t>29993357</t>
  </si>
  <si>
    <t>אופציה לס יורו שקל C410 17/09- חוזים סחירים ואופציות בישראל</t>
  </si>
  <si>
    <t>29993326</t>
  </si>
  <si>
    <t>אופציה לס יורו שקל C410 20/08/19- חוזים סחירים ואופציות בישראל</t>
  </si>
  <si>
    <t>29993330</t>
  </si>
  <si>
    <t>11/03/19</t>
  </si>
  <si>
    <t>אופציה לס יורו שקל C410 24/09- חוזים סחירים ואופציות בישראל</t>
  </si>
  <si>
    <t>29993320</t>
  </si>
  <si>
    <t>25/02/19</t>
  </si>
  <si>
    <t>אופציה לס יורו שקל P390 17/09- חוזים סחירים ואופציות בישראל</t>
  </si>
  <si>
    <t>29993327</t>
  </si>
  <si>
    <t>אופציה לס יורו שקל P390 20/08/19- חוזים סחירים ואופציות בישראל</t>
  </si>
  <si>
    <t>29993339</t>
  </si>
  <si>
    <t>אופציה לס יורו שקל P390 24/09- חוזים סחירים ואופציות בישראל</t>
  </si>
  <si>
    <t>29993321</t>
  </si>
  <si>
    <t>אופציה לס יורו שקל P400 17/09- חוזים סחירים ואופציות בישראל</t>
  </si>
  <si>
    <t>29993328</t>
  </si>
  <si>
    <t>אופציה לס יורו שקל P400 20/08/19- חוזים סחירים ואופציות בישראל</t>
  </si>
  <si>
    <t>29993340</t>
  </si>
  <si>
    <t>אופציה לס יורו שקל P400 24/09/19- חוזים סחירים ואופציות בישראל</t>
  </si>
  <si>
    <t>29993322</t>
  </si>
  <si>
    <t>סה"כ מט"ח/מט"ח</t>
  </si>
  <si>
    <t>FWD CCY\ILS 20190211 EUR\ILS 4.1301000 20190807- בנק לאומי לישראל בע"מ</t>
  </si>
  <si>
    <t>90007923</t>
  </si>
  <si>
    <t>11/02/19</t>
  </si>
  <si>
    <t>FWD CCY\ILS 20190211 EUR\ILS 4.1321000 20190807- בנק לאומי לישראל בע"מ</t>
  </si>
  <si>
    <t>90007925</t>
  </si>
  <si>
    <t>FWD CCY\ILS 20190313 EUR\ILS 4.0951000 20190807- בנק לאומי לישראל בע"מ</t>
  </si>
  <si>
    <t>90008124</t>
  </si>
  <si>
    <t>13/03/19</t>
  </si>
  <si>
    <t>FWD CCY\ILS 20190404 USD\ILS 3.5611000 20190918- בנק לאומי לישראל בע"מ</t>
  </si>
  <si>
    <t>90008261</t>
  </si>
  <si>
    <t>FWD CCY\ILS 20190404 USD\ILS 3.5634000 20190918- בנק לאומי לישראל בע"מ</t>
  </si>
  <si>
    <t>90008260</t>
  </si>
  <si>
    <t>FWD CCY\ILS 20190408 EUR\ILS 4.0274000 20191030- בנק לאומי לישראל בע"מ</t>
  </si>
  <si>
    <t>90008274</t>
  </si>
  <si>
    <t>08/04/19</t>
  </si>
  <si>
    <t>FWD CCY\ILS 20190523 EUR\ILS 4.0270000 20190807- בנק לאומי לישראל בע"מ</t>
  </si>
  <si>
    <t>90008509</t>
  </si>
  <si>
    <t>23/05/19</t>
  </si>
  <si>
    <t>FWD CCY\ILS 20190523 EUR\ILS 4.0280000 20190807- בנק לאומי לישראל בע"מ</t>
  </si>
  <si>
    <t>90008506</t>
  </si>
  <si>
    <t>FWD CCY\ILS 20190523 USD\ILS 3.5864000 20190918- בנק לאומי לישראל בע"מ</t>
  </si>
  <si>
    <t>90008507</t>
  </si>
  <si>
    <t>FWD CCY\ILS 20190523 USD\ILS 3.5874000 20190918- בנק לאומי לישראל בע"מ</t>
  </si>
  <si>
    <t>90008508</t>
  </si>
  <si>
    <t>FWD CCY\ILS 20190617 USD\ILS 3.5729000 20191211- בנק לאומי לישראל בע"מ</t>
  </si>
  <si>
    <t>90008637</t>
  </si>
  <si>
    <t>17/06/19</t>
  </si>
  <si>
    <t>FWD CCY\ILS 20190617 USD\ILS 3.5735000 20191211- בנק לאומי לישראל בע"מ</t>
  </si>
  <si>
    <t>90008636</t>
  </si>
  <si>
    <t>FWD CCY\ILS 20190624 EUR\ILS 4.1053000 20190807- בנק לאומי לישראל בע"מ</t>
  </si>
  <si>
    <t>90008689</t>
  </si>
  <si>
    <t>24/06/19</t>
  </si>
  <si>
    <t>004 20250831 ILS ILS TELBOR FLOAT FIXED 0 1.424- בנק לאומי לישראל בע"מ</t>
  </si>
  <si>
    <t>90004734</t>
  </si>
  <si>
    <t>02/08/17</t>
  </si>
  <si>
    <t>004 20250831 ILS ILS TELBOR FLOAT FIXED 0 1.435- בנק לאומי לישראל בע"מ</t>
  </si>
  <si>
    <t>90004786</t>
  </si>
  <si>
    <t>09/08/17</t>
  </si>
  <si>
    <t>004 20250831 ILS ILS TELBOR FLOAT FIXED 0 1.46- בנק לאומי לישראל בע"מ</t>
  </si>
  <si>
    <t>90004682</t>
  </si>
  <si>
    <t>25/07/17</t>
  </si>
  <si>
    <t>004 20250831 ILS ILS TELBOR FLOAT FIXED 0 1.53- בנק לאומי לישראל בע"מ</t>
  </si>
  <si>
    <t>90002818</t>
  </si>
  <si>
    <t>13/08/18</t>
  </si>
  <si>
    <t>004 20250831 ILS ILS TELBOR FLOAT FIXED 0 1.58- בנק לאומי לישראל בע"מ</t>
  </si>
  <si>
    <t>90004429</t>
  </si>
  <si>
    <t>21/06/17</t>
  </si>
  <si>
    <t>004 20250831 ILS ILS TELBOR FLOAT FIXED 0 1.655- בנק לאומי לישראל בע"מ</t>
  </si>
  <si>
    <t>90004235</t>
  </si>
  <si>
    <t>22/05/17</t>
  </si>
  <si>
    <t>004 20250831 ILS ILS TELBOR FLOAT FIXED 0 1.715- בנק לאומי לישראל בע"מ</t>
  </si>
  <si>
    <t>90002823</t>
  </si>
  <si>
    <t>004 20250831 ILS ILS TELBOR FLOAT FIXED 0 1.755- בנק לאומי לישראל בע"מ</t>
  </si>
  <si>
    <t>90004016</t>
  </si>
  <si>
    <t>004 20250831 ILS ILS TELBOR FLOAT FIXED 0 1.84- בנק לאומי לישראל בע"מ</t>
  </si>
  <si>
    <t>90003549</t>
  </si>
  <si>
    <t>004 20250831 ILS ILS TELBOR FLOAT FIXED 0 1.87- בנק לאומי לישראל בע"מ</t>
  </si>
  <si>
    <t>90003581</t>
  </si>
  <si>
    <t>16/02/17</t>
  </si>
  <si>
    <t>20280710 ILS GBP FIXED FIXED 4.1 4.3- בנק לאומי לישראל בע"מ</t>
  </si>
  <si>
    <t>90008567</t>
  </si>
  <si>
    <t>05/06/19</t>
  </si>
  <si>
    <t>004 20250831 ILS ILS TELBOR FLOAT FIXED 0 1.457- חוזים סחירים ואופציות בישראל</t>
  </si>
  <si>
    <t>90004616</t>
  </si>
  <si>
    <t>18/07/17</t>
  </si>
  <si>
    <t>004 20250831 ILS ILS TELBOR FLOAT FIXED 0 1.695- חוזים סחירים ואופציות בישראל</t>
  </si>
  <si>
    <t>90003972</t>
  </si>
  <si>
    <t>13/04/17</t>
  </si>
  <si>
    <t>004 20250831 ILS ILS TELBOR FLOAT FIXED 0 1.725- חוזים סחירים ואופציות בישראל</t>
  </si>
  <si>
    <t>90004112</t>
  </si>
  <si>
    <t>08/05/17</t>
  </si>
  <si>
    <t>004 20250831 ILS ILS TELBOR FLOAT FIXED 0 1.755- חוזים סחירים ואופציות בישראל</t>
  </si>
  <si>
    <t>90003879</t>
  </si>
  <si>
    <t>23/03/17</t>
  </si>
  <si>
    <t>004 20250831 ILS ILS TELBOR FLOAT FIXED 0 1.775- חוזים סחירים ואופציות בישראל</t>
  </si>
  <si>
    <t>90003922</t>
  </si>
  <si>
    <t>30/03/17</t>
  </si>
  <si>
    <t>004 20250831 ILS ILS TELBOR FLOAT FIXED 0 1.875- חוזים סחירים ואופציות בישראל</t>
  </si>
  <si>
    <t>90003784</t>
  </si>
  <si>
    <t>15/03/17</t>
  </si>
  <si>
    <t>005 20191220 USD USD HYG UP LIBOR FLOAT FLOAT 0 0- בנק לאומי לישראל בע"מ</t>
  </si>
  <si>
    <t>90007622</t>
  </si>
  <si>
    <t>10/02/19</t>
  </si>
  <si>
    <t>005 20191220 USD USD IBOXHY LIBOR FLOAT FLOAT 0 0- בנק לאומי לישראל בע"מ</t>
  </si>
  <si>
    <t>90007621</t>
  </si>
  <si>
    <t>מימון ישיר אגח 7 רמ- מימון ישיר סידרה 4 רמ</t>
  </si>
  <si>
    <t>1153071</t>
  </si>
  <si>
    <t>אשראי</t>
  </si>
  <si>
    <t>15/08/18</t>
  </si>
  <si>
    <t>מימון ישיר סידרה 8- מימון ישיר סדרה 7</t>
  </si>
  <si>
    <t>1154798</t>
  </si>
  <si>
    <t>26/09/18</t>
  </si>
  <si>
    <t>Cgms 2012-4A A1RR- Carlyle Global Market Strategies</t>
  </si>
  <si>
    <t>US14309YBE32</t>
  </si>
  <si>
    <t>AAA</t>
  </si>
  <si>
    <t>11/04/19</t>
  </si>
  <si>
    <t>Jtwn 2019-1X A1 MTG- Investcorp CLO -Jamestown CLO XII Ltd</t>
  </si>
  <si>
    <t>USG8231JAA37</t>
  </si>
  <si>
    <t>19/02/19</t>
  </si>
  <si>
    <t>OCT40 2019-1X A1 MT- Octagon Credit Investors</t>
  </si>
  <si>
    <t>USG6715GAA88</t>
  </si>
  <si>
    <t>18/02/19</t>
  </si>
  <si>
    <t>Ventr 2019-37X A1N- Venture cdo ltd</t>
  </si>
  <si>
    <t>USG9403FAA15</t>
  </si>
  <si>
    <t>Aaa</t>
  </si>
  <si>
    <t>22/05/19</t>
  </si>
  <si>
    <t>Voya 2018 3x A1A- VOYA CLO LTD</t>
  </si>
  <si>
    <t>US92917KAA25</t>
  </si>
  <si>
    <t>08/11/18</t>
  </si>
  <si>
    <t>Ares 2019-53X B MTG- Ares  LIII CLO Ltd</t>
  </si>
  <si>
    <t>USG3333XAC68</t>
  </si>
  <si>
    <t>AA</t>
  </si>
  <si>
    <t>03/04/19</t>
  </si>
  <si>
    <t>TAURS 2018-DE3- Taurus 2018-3 DEU DAC</t>
  </si>
  <si>
    <t>XS1922108284</t>
  </si>
  <si>
    <t>BHMS 2018 ATLS-C- BHMS</t>
  </si>
  <si>
    <t>US05549GAJ04</t>
  </si>
  <si>
    <t>BHMS 2018-ATLS D- BHMS</t>
  </si>
  <si>
    <t>US05549GAL59</t>
  </si>
  <si>
    <t>Niapk 2019-1X A MTG- Niagara Park CLO Ltd</t>
  </si>
  <si>
    <t>USG6682LAA64</t>
  </si>
  <si>
    <t>26/05/19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</si>
  <si>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</si>
  <si>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</si>
  <si>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</si>
  <si>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</si>
  <si>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הלוואה 52 06/2018</t>
  </si>
  <si>
    <t>כן</t>
  </si>
  <si>
    <t>29993150</t>
  </si>
  <si>
    <t>500286000</t>
  </si>
  <si>
    <t>28/06/18</t>
  </si>
  <si>
    <t>דירוג פנימי</t>
  </si>
  <si>
    <t>הלוואה 72 06/2019</t>
  </si>
  <si>
    <t>29993450</t>
  </si>
  <si>
    <t>5957517</t>
  </si>
  <si>
    <t>06/06/19</t>
  </si>
  <si>
    <t>הלוואה 38 01/2018</t>
  </si>
  <si>
    <t>29992951</t>
  </si>
  <si>
    <t>AA+</t>
  </si>
  <si>
    <t>הלוואה 39 01/2018</t>
  </si>
  <si>
    <t>29992952</t>
  </si>
  <si>
    <t>הלוואה 53 07/2018</t>
  </si>
  <si>
    <t>29993163</t>
  </si>
  <si>
    <t>559020680</t>
  </si>
  <si>
    <t>25/07/18</t>
  </si>
  <si>
    <t>הלוואה 57 09/2018</t>
  </si>
  <si>
    <t>29993205</t>
  </si>
  <si>
    <t>500241161</t>
  </si>
  <si>
    <t>20/09/18</t>
  </si>
  <si>
    <t>הלוואה 60 01/2019</t>
  </si>
  <si>
    <t>לא</t>
  </si>
  <si>
    <t>29993293</t>
  </si>
  <si>
    <t>510787955</t>
  </si>
  <si>
    <t>03/01/19</t>
  </si>
  <si>
    <t>הלוואה 64 02/2019</t>
  </si>
  <si>
    <t>29993311</t>
  </si>
  <si>
    <t>07/02/19</t>
  </si>
  <si>
    <t>הלוואה 65 02/2019</t>
  </si>
  <si>
    <t>29993324</t>
  </si>
  <si>
    <t>500287008</t>
  </si>
  <si>
    <t>הלוואה 41 02/2018</t>
  </si>
  <si>
    <t>29992974</t>
  </si>
  <si>
    <t>13067</t>
  </si>
  <si>
    <t>19/02/18</t>
  </si>
  <si>
    <t>הלוואה 42 02/2018</t>
  </si>
  <si>
    <t>29992973</t>
  </si>
  <si>
    <t>הלוואה 46 03/2018</t>
  </si>
  <si>
    <t>29992981</t>
  </si>
  <si>
    <t>13072</t>
  </si>
  <si>
    <t>14/03/18</t>
  </si>
  <si>
    <t>הלוואה 49 06/2018</t>
  </si>
  <si>
    <t>29993142</t>
  </si>
  <si>
    <t>511914178</t>
  </si>
  <si>
    <t>13/06/18</t>
  </si>
  <si>
    <t>הלוואה 56 09/2018</t>
  </si>
  <si>
    <t>29993192</t>
  </si>
  <si>
    <t>הלוואה 71 05/2019</t>
  </si>
  <si>
    <t>29993426</t>
  </si>
  <si>
    <t>הלוואה 47 03/2019</t>
  </si>
  <si>
    <t>29993349</t>
  </si>
  <si>
    <t>A</t>
  </si>
  <si>
    <t>19/03/19</t>
  </si>
  <si>
    <t>הלוואה 47.1 05/2018</t>
  </si>
  <si>
    <t>29993136</t>
  </si>
  <si>
    <t>הלוואה 47.2 05/2018</t>
  </si>
  <si>
    <t>29993137</t>
  </si>
  <si>
    <t>הלוואה 36 08/2017</t>
  </si>
  <si>
    <t>29992786</t>
  </si>
  <si>
    <t>13055</t>
  </si>
  <si>
    <t>03/08/17</t>
  </si>
  <si>
    <t>הלוואה 66 04/2019</t>
  </si>
  <si>
    <t>29993369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</si>
  <si>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</si>
  <si>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</si>
  <si>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</si>
  <si>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</si>
  <si>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</si>
  <si>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</si>
  <si>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הלוואה 61 01/2019</t>
  </si>
  <si>
    <t>29993298</t>
  </si>
  <si>
    <t>511786352</t>
  </si>
  <si>
    <t>18/01/19</t>
  </si>
  <si>
    <t>הלוואה 63 02/2019</t>
  </si>
  <si>
    <t>29993306</t>
  </si>
  <si>
    <t>03/02/19</t>
  </si>
  <si>
    <t>הלוואה 67 04/2019</t>
  </si>
  <si>
    <t>29993370</t>
  </si>
  <si>
    <t>512351479</t>
  </si>
  <si>
    <t>02/04/19</t>
  </si>
  <si>
    <t>סה"כ מובטחות במשכנתא או תיקי משכנתאות</t>
  </si>
  <si>
    <t>הלוואה 58.3 11/2018</t>
  </si>
  <si>
    <t>29993262</t>
  </si>
  <si>
    <t>הלוואה 59 12/2018</t>
  </si>
  <si>
    <t>29993284</t>
  </si>
  <si>
    <t>24/12/18</t>
  </si>
  <si>
    <t>הלוואה 62 01/2019</t>
  </si>
  <si>
    <t>29993303</t>
  </si>
  <si>
    <t>28/01/19</t>
  </si>
  <si>
    <t>הלוואה 50 06/2018</t>
  </si>
  <si>
    <t>29993143</t>
  </si>
  <si>
    <t>18/06/18</t>
  </si>
  <si>
    <t>הלוואה 51 06/2018</t>
  </si>
  <si>
    <t>29993144</t>
  </si>
  <si>
    <t>הלוואה 40 01/2018</t>
  </si>
  <si>
    <t>29992955</t>
  </si>
  <si>
    <t>29/01/18</t>
  </si>
  <si>
    <t>הלוואה 44 03/2018</t>
  </si>
  <si>
    <t>29992978</t>
  </si>
  <si>
    <t>08/03/18</t>
  </si>
  <si>
    <t>הלוואה 58.1 11/2018</t>
  </si>
  <si>
    <t>29993260</t>
  </si>
  <si>
    <t>הלוואה 58.2 11/2018</t>
  </si>
  <si>
    <t>29993261</t>
  </si>
  <si>
    <t>הלוואה 68 05/2019</t>
  </si>
  <si>
    <t>29993421</t>
  </si>
  <si>
    <t>17/05/19</t>
  </si>
  <si>
    <t>הלוואה 69 05/2019</t>
  </si>
  <si>
    <t>29993422</t>
  </si>
  <si>
    <t>הלוואה 70 05/2019</t>
  </si>
  <si>
    <t>29993425</t>
  </si>
  <si>
    <t>סה"כ נקוב במט"ח</t>
  </si>
  <si>
    <t>ביטחונות CSA במטבע 20001 (OTC)- בנק לאומי לישראל בע"מ</t>
  </si>
  <si>
    <t>77720001</t>
  </si>
  <si>
    <t>ביטחונות חוזים עתידיים במטבע 20001</t>
  </si>
  <si>
    <t>88820001</t>
  </si>
  <si>
    <t>סה"כ צמודי מט"ח</t>
  </si>
  <si>
    <t>סה"כ מניב</t>
  </si>
  <si>
    <t>סה"כ לא מניב</t>
  </si>
  <si>
    <t>זכאים</t>
  </si>
  <si>
    <t>28080000</t>
  </si>
  <si>
    <t>זכאים מס עמיתים</t>
  </si>
  <si>
    <t>28200000</t>
  </si>
  <si>
    <t>חייבים</t>
  </si>
  <si>
    <t>27960000</t>
  </si>
  <si>
    <t>אלטשולר שחם גמל ופנסיה בע''מ</t>
  </si>
  <si>
    <t>אלטשולר שחם חסכון פלוס אגח 15 אחוז מניות</t>
  </si>
  <si>
    <t>AP Partners</t>
  </si>
  <si>
    <t>FIMI 2</t>
  </si>
  <si>
    <t>FIMI5</t>
  </si>
  <si>
    <t>ISF</t>
  </si>
  <si>
    <t>KCPS</t>
  </si>
  <si>
    <t>KEDMA</t>
  </si>
  <si>
    <t>Klirmark1</t>
  </si>
  <si>
    <t>Klirmark2</t>
  </si>
  <si>
    <t>LOOL</t>
  </si>
  <si>
    <t>MAGMA</t>
  </si>
  <si>
    <t>PONTIFAX2</t>
  </si>
  <si>
    <t>PONTIFAX3</t>
  </si>
  <si>
    <t>PONTIFAX4</t>
  </si>
  <si>
    <t>PONTIFAX5</t>
  </si>
  <si>
    <t>QUMRA</t>
  </si>
  <si>
    <t>SOMV</t>
  </si>
  <si>
    <t>STAGEONE2</t>
  </si>
  <si>
    <t>Stageone3</t>
  </si>
  <si>
    <t>אביב 2</t>
  </si>
  <si>
    <t>אוריגו</t>
  </si>
  <si>
    <t>אלוני חץ</t>
  </si>
  <si>
    <t>בנק דקסיה</t>
  </si>
  <si>
    <t>גלילות ANNEX</t>
  </si>
  <si>
    <t>גלילות1</t>
  </si>
  <si>
    <t>גלילות2</t>
  </si>
  <si>
    <t>יסודות1</t>
  </si>
  <si>
    <t>יסודות2</t>
  </si>
  <si>
    <t>יסודותאנקס</t>
  </si>
  <si>
    <t>נווה אילן</t>
  </si>
  <si>
    <t>נוי 3</t>
  </si>
  <si>
    <t>נוי כוכב הירדן</t>
  </si>
  <si>
    <t>נוי נגב אנרגיה</t>
  </si>
  <si>
    <t>נוי1</t>
  </si>
  <si>
    <t>נוי1 פש"ה</t>
  </si>
  <si>
    <t>נוי2</t>
  </si>
  <si>
    <t>נוי2 פש"ה</t>
  </si>
  <si>
    <t>עסקים קטנים</t>
  </si>
  <si>
    <t>פנינסולה</t>
  </si>
  <si>
    <t>קוגיטו אס.אמ.אי</t>
  </si>
  <si>
    <t>קוגיטו משלימה</t>
  </si>
  <si>
    <t>ריאליטי 1</t>
  </si>
  <si>
    <t>ריאליטי 2</t>
  </si>
  <si>
    <t>ריאליטי 3</t>
  </si>
  <si>
    <t>תשתיות לישראל</t>
  </si>
  <si>
    <t>TPY 2</t>
  </si>
  <si>
    <t>COPIA</t>
  </si>
  <si>
    <t>KI</t>
  </si>
  <si>
    <t>גלילות 3</t>
  </si>
  <si>
    <t>קדמה3</t>
  </si>
  <si>
    <t>CITIC</t>
  </si>
  <si>
    <t>ICG NA II</t>
  </si>
  <si>
    <t>BK6</t>
  </si>
  <si>
    <t>PENNANTPARK</t>
  </si>
  <si>
    <t>Pontifax_Medison</t>
  </si>
  <si>
    <t>MERIDIA</t>
  </si>
  <si>
    <t>ALTO2</t>
  </si>
  <si>
    <t>ANACAP</t>
  </si>
  <si>
    <t>ARES4</t>
  </si>
  <si>
    <t>Brack Capital</t>
  </si>
  <si>
    <t>CRESCENT</t>
  </si>
  <si>
    <t>FORMA</t>
  </si>
  <si>
    <t>GATEWOOD</t>
  </si>
  <si>
    <t>ICG ASIA</t>
  </si>
  <si>
    <t>ICG NA</t>
  </si>
  <si>
    <t>ICG SECONDARY</t>
  </si>
  <si>
    <t>INVESTCORP</t>
  </si>
  <si>
    <t>IPDS סיני</t>
  </si>
  <si>
    <t>KREOS</t>
  </si>
  <si>
    <t>MBP</t>
  </si>
  <si>
    <t>MIDEAL</t>
  </si>
  <si>
    <t>NETZ</t>
  </si>
  <si>
    <t>PERCEPTIVE CREDIT</t>
  </si>
  <si>
    <t>SIGNAL</t>
  </si>
  <si>
    <t>VINTAGE</t>
  </si>
  <si>
    <t>אנרגיאן</t>
  </si>
  <si>
    <t>האדסון</t>
  </si>
  <si>
    <t>לונגאילנד</t>
  </si>
  <si>
    <t>נוי פסולת לאנרגיה- שותפות 1</t>
  </si>
  <si>
    <t>נוי פסולת לאנרגיה- שותפות 2</t>
  </si>
  <si>
    <t>Glendower</t>
  </si>
  <si>
    <t>סידני</t>
  </si>
  <si>
    <t>ICG Strategic Equity Fund III</t>
  </si>
  <si>
    <t>TIMES SQUARE</t>
  </si>
  <si>
    <t>עד למועד פירוק שותפות</t>
  </si>
  <si>
    <t>עד למועד פירוק השותפות</t>
  </si>
  <si>
    <t>01/05/2022</t>
  </si>
  <si>
    <t>30/09/2022</t>
  </si>
  <si>
    <t>09/05/2024</t>
  </si>
  <si>
    <t>31/12/2020</t>
  </si>
  <si>
    <t xml:space="preserve"> דצמבר 2019</t>
  </si>
  <si>
    <t>01/03/2023</t>
  </si>
  <si>
    <t>01/09/2021</t>
  </si>
  <si>
    <t>סה''כ בחו''ל</t>
  </si>
  <si>
    <t>סוף מידע</t>
  </si>
  <si>
    <t>סוף טבלה</t>
  </si>
  <si>
    <t>סוף קובץ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</si>
</sst>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.00_);_(* \(#,##0.00\);_(* &quot;-&quot;??_);_(@_)"/>
    <numFmt numFmtId="165" formatCode="_-&quot;₪&quot;* #,##0_-;\-&quot;₪&quot;* #,##0_-;_-&quot;₪&quot;* &quot;-&quot;_-;_-@_-"/>
    <numFmt numFmtId="166" formatCode="#,##0.0;\-#,##0.0"/>
    <numFmt numFmtId="167" formatCode="#,##0.00%"/>
    <numFmt numFmtId="168" formatCode="[$-1010000]d/m/yyyy;@"/>
  </numFmts>
  <fonts count="23">
    <font>
      <sz val="10"/>
      <name val="Arial"/>
      <charset val="177"/>
    </font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  <font>
      <sz val="10"/>
      <name val="Arial"/>
      <family val="2"/>
    </font>
    <font>
      <sz val="12"/>
      <color theme="1"/>
      <name val="Arial"/>
      <family val="2"/>
      <scheme val="minor"/>
    </font>
    <font>
      <b/>
      <sz val="11.5"/>
      <color theme="1"/>
      <name val="Arial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1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2" fillId="0" borderId="0"/>
    <xf numFmtId="0" fontId="11" fillId="0" borderId="0" applyNumberFormat="0" applyFill="0" applyBorder="0" applyAlignment="0" applyProtection="0">
      <alignment vertical="top"/>
      <protection locked="0"/>
    </xf>
    <xf numFmtId="164" fontId="16" fillId="0" borderId="0" applyFont="0" applyFill="0" applyBorder="0" applyAlignment="0" applyProtection="0"/>
    <xf numFmtId="165" fontId="9" fillId="0" borderId="0" applyFont="0" applyFill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0" fontId="16" fillId="0" borderId="0"/>
    <xf numFmtId="0" fontId="2" fillId="0" borderId="0"/>
    <xf numFmtId="0" fontId="16" fillId="0" borderId="0"/>
    <xf numFmtId="9" fontId="16" fillId="0" borderId="0" applyFont="0" applyFill="0" applyBorder="0" applyAlignment="0" applyProtection="0"/>
    <xf numFmtId="166" fontId="18" fillId="0" borderId="0" applyFill="0" applyBorder="0" applyProtection="0">
      <alignment horizontal="right"/>
    </xf>
    <xf numFmtId="164" fontId="20" fillId="0" borderId="0" applyFont="0" applyFill="0" applyBorder="0" applyAlignment="0" applyProtection="0"/>
  </cellStyleXfs>
  <cellXfs count="112">
    <xf numFmtId="0" fontId="0" fillId="0" borderId="0" xfId="0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right"/>
    </xf>
    <xf numFmtId="0" fontId="6" fillId="0" borderId="0" xfId="1" applyFont="1" applyAlignment="1">
      <alignment horizontal="center" vertical="center" wrapText="1"/>
    </xf>
    <xf numFmtId="49" fontId="7" fillId="2" borderId="2" xfId="1" applyNumberFormat="1" applyFont="1" applyFill="1" applyBorder="1" applyAlignment="1">
      <alignment horizontal="center" vertical="center" wrapText="1" readingOrder="2"/>
    </xf>
    <xf numFmtId="0" fontId="9" fillId="0" borderId="5" xfId="1" applyFont="1" applyBorder="1" applyAlignment="1">
      <alignment horizontal="center"/>
    </xf>
    <xf numFmtId="0" fontId="10" fillId="0" borderId="0" xfId="1" applyFont="1" applyAlignment="1">
      <alignment horizontal="center" wrapText="1"/>
    </xf>
    <xf numFmtId="49" fontId="8" fillId="2" borderId="3" xfId="0" applyNumberFormat="1" applyFont="1" applyFill="1" applyBorder="1" applyAlignment="1">
      <alignment horizontal="center" wrapText="1"/>
    </xf>
    <xf numFmtId="0" fontId="9" fillId="0" borderId="0" xfId="1" applyFont="1" applyBorder="1" applyAlignment="1">
      <alignment horizontal="center"/>
    </xf>
    <xf numFmtId="0" fontId="12" fillId="0" borderId="0" xfId="2" applyFont="1" applyFill="1" applyBorder="1" applyAlignment="1" applyProtection="1">
      <alignment horizontal="center" readingOrder="2"/>
    </xf>
    <xf numFmtId="0" fontId="11" fillId="0" borderId="0" xfId="2" applyFill="1" applyBorder="1" applyAlignment="1" applyProtection="1">
      <alignment horizontal="center" readingOrder="2"/>
    </xf>
    <xf numFmtId="0" fontId="13" fillId="0" borderId="0" xfId="0" applyFont="1" applyAlignment="1">
      <alignment horizontal="right" readingOrder="2"/>
    </xf>
    <xf numFmtId="0" fontId="3" fillId="0" borderId="0" xfId="1" applyFont="1" applyAlignment="1">
      <alignment horizontal="right"/>
    </xf>
    <xf numFmtId="0" fontId="8" fillId="2" borderId="7" xfId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14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49" fontId="8" fillId="2" borderId="2" xfId="0" applyNumberFormat="1" applyFont="1" applyFill="1" applyBorder="1" applyAlignment="1">
      <alignment horizontal="center" wrapText="1"/>
    </xf>
    <xf numFmtId="0" fontId="10" fillId="0" borderId="0" xfId="0" applyFont="1" applyAlignment="1">
      <alignment horizontal="center" wrapText="1"/>
    </xf>
    <xf numFmtId="0" fontId="8" fillId="2" borderId="10" xfId="0" applyFont="1" applyFill="1" applyBorder="1" applyAlignment="1">
      <alignment horizontal="right" wrapText="1"/>
    </xf>
    <xf numFmtId="49" fontId="8" fillId="2" borderId="5" xfId="0" applyNumberFormat="1" applyFont="1" applyFill="1" applyBorder="1" applyAlignment="1">
      <alignment horizont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3" borderId="3" xfId="0" applyNumberFormat="1" applyFont="1" applyFill="1" applyBorder="1" applyAlignment="1">
      <alignment horizontal="center" vertical="center" wrapText="1"/>
    </xf>
    <xf numFmtId="3" fontId="8" fillId="3" borderId="4" xfId="0" applyNumberFormat="1" applyFont="1" applyFill="1" applyBorder="1" applyAlignment="1">
      <alignment horizontal="center" vertical="center" wrapText="1"/>
    </xf>
    <xf numFmtId="3" fontId="9" fillId="2" borderId="3" xfId="0" applyNumberFormat="1" applyFont="1" applyFill="1" applyBorder="1" applyAlignment="1">
      <alignment horizontal="center" vertical="center" wrapText="1"/>
    </xf>
    <xf numFmtId="3" fontId="9" fillId="2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wrapText="1"/>
    </xf>
    <xf numFmtId="49" fontId="8" fillId="2" borderId="4" xfId="0" applyNumberFormat="1" applyFont="1" applyFill="1" applyBorder="1" applyAlignment="1">
      <alignment horizontal="center" wrapText="1"/>
    </xf>
    <xf numFmtId="0" fontId="8" fillId="0" borderId="0" xfId="0" applyFont="1" applyAlignment="1">
      <alignment horizont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49" fontId="7" fillId="2" borderId="17" xfId="1" applyNumberFormat="1" applyFont="1" applyFill="1" applyBorder="1" applyAlignment="1">
      <alignment horizontal="center" vertical="center" wrapText="1" readingOrder="2"/>
    </xf>
    <xf numFmtId="0" fontId="8" fillId="3" borderId="3" xfId="0" applyFont="1" applyFill="1" applyBorder="1" applyAlignment="1">
      <alignment horizontal="center" vertical="center" wrapText="1"/>
    </xf>
    <xf numFmtId="0" fontId="8" fillId="2" borderId="18" xfId="0" applyFont="1" applyFill="1" applyBorder="1" applyAlignment="1">
      <alignment horizontal="center" vertical="center" wrapText="1"/>
    </xf>
    <xf numFmtId="0" fontId="9" fillId="2" borderId="17" xfId="0" applyFont="1" applyFill="1" applyBorder="1" applyAlignment="1">
      <alignment horizontal="center" vertical="center" wrapText="1"/>
    </xf>
    <xf numFmtId="0" fontId="9" fillId="2" borderId="19" xfId="0" applyFont="1" applyFill="1" applyBorder="1" applyAlignment="1">
      <alignment horizontal="center" vertical="center" wrapText="1"/>
    </xf>
    <xf numFmtId="49" fontId="8" fillId="2" borderId="17" xfId="0" applyNumberFormat="1" applyFont="1" applyFill="1" applyBorder="1" applyAlignment="1">
      <alignment horizontal="center" wrapText="1"/>
    </xf>
    <xf numFmtId="49" fontId="8" fillId="2" borderId="20" xfId="0" applyNumberFormat="1" applyFont="1" applyFill="1" applyBorder="1" applyAlignment="1">
      <alignment horizontal="center" wrapText="1"/>
    </xf>
    <xf numFmtId="0" fontId="8" fillId="2" borderId="21" xfId="0" applyFont="1" applyFill="1" applyBorder="1" applyAlignment="1">
      <alignment horizontal="right" wrapText="1"/>
    </xf>
    <xf numFmtId="0" fontId="9" fillId="2" borderId="4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49" fontId="8" fillId="2" borderId="22" xfId="0" applyNumberFormat="1" applyFont="1" applyFill="1" applyBorder="1" applyAlignment="1">
      <alignment horizontal="center" wrapText="1"/>
    </xf>
    <xf numFmtId="0" fontId="9" fillId="2" borderId="23" xfId="0" applyFont="1" applyFill="1" applyBorder="1" applyAlignment="1">
      <alignment horizontal="center" vertical="center" wrapText="1"/>
    </xf>
    <xf numFmtId="49" fontId="7" fillId="2" borderId="24" xfId="1" applyNumberFormat="1" applyFont="1" applyFill="1" applyBorder="1" applyAlignment="1">
      <alignment horizontal="center" vertical="center" wrapText="1" readingOrder="2"/>
    </xf>
    <xf numFmtId="3" fontId="8" fillId="2" borderId="25" xfId="0" applyNumberFormat="1" applyFont="1" applyFill="1" applyBorder="1" applyAlignment="1">
      <alignment horizontal="center" vertical="center" wrapText="1"/>
    </xf>
    <xf numFmtId="3" fontId="8" fillId="2" borderId="26" xfId="0" applyNumberFormat="1" applyFont="1" applyFill="1" applyBorder="1" applyAlignment="1">
      <alignment horizontal="center" vertical="center" wrapText="1"/>
    </xf>
    <xf numFmtId="0" fontId="8" fillId="2" borderId="25" xfId="0" applyFont="1" applyFill="1" applyBorder="1" applyAlignment="1">
      <alignment horizontal="center" vertical="center" wrapText="1"/>
    </xf>
    <xf numFmtId="0" fontId="8" fillId="2" borderId="26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/>
    </xf>
    <xf numFmtId="0" fontId="8" fillId="2" borderId="27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49" fontId="8" fillId="2" borderId="0" xfId="0" applyNumberFormat="1" applyFont="1" applyFill="1" applyBorder="1" applyAlignment="1">
      <alignment horizontal="center" wrapText="1"/>
    </xf>
    <xf numFmtId="49" fontId="8" fillId="2" borderId="0" xfId="1" applyNumberFormat="1" applyFont="1" applyFill="1" applyBorder="1" applyAlignment="1">
      <alignment horizontal="center" wrapText="1"/>
    </xf>
    <xf numFmtId="0" fontId="2" fillId="0" borderId="0" xfId="1" applyFont="1" applyBorder="1" applyAlignment="1">
      <alignment horizontal="center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0" fontId="9" fillId="2" borderId="3" xfId="1" applyFont="1" applyFill="1" applyBorder="1" applyAlignment="1">
      <alignment horizontal="center" vertical="center" wrapText="1"/>
    </xf>
    <xf numFmtId="0" fontId="9" fillId="2" borderId="4" xfId="1" applyFont="1" applyFill="1" applyBorder="1" applyAlignment="1">
      <alignment horizontal="center" vertical="center" wrapText="1"/>
    </xf>
    <xf numFmtId="49" fontId="8" fillId="2" borderId="4" xfId="1" applyNumberFormat="1" applyFont="1" applyFill="1" applyBorder="1" applyAlignment="1">
      <alignment horizontal="center" wrapText="1"/>
    </xf>
    <xf numFmtId="49" fontId="8" fillId="2" borderId="23" xfId="0" applyNumberFormat="1" applyFont="1" applyFill="1" applyBorder="1" applyAlignment="1">
      <alignment horizontal="center" wrapText="1"/>
    </xf>
    <xf numFmtId="49" fontId="7" fillId="2" borderId="3" xfId="1" applyNumberFormat="1" applyFont="1" applyFill="1" applyBorder="1" applyAlignment="1">
      <alignment horizontal="center" vertical="center" wrapText="1" readingOrder="2"/>
    </xf>
    <xf numFmtId="49" fontId="7" fillId="2" borderId="3" xfId="1" applyNumberFormat="1" applyFont="1" applyFill="1" applyBorder="1" applyAlignment="1">
      <alignment horizontal="right" vertical="center" wrapText="1" readingOrder="2"/>
    </xf>
    <xf numFmtId="0" fontId="7" fillId="2" borderId="3" xfId="1" applyNumberFormat="1" applyFont="1" applyFill="1" applyBorder="1" applyAlignment="1">
      <alignment horizontal="right" vertical="center" wrapText="1" indent="1"/>
    </xf>
    <xf numFmtId="49" fontId="7" fillId="2" borderId="3" xfId="1" applyNumberFormat="1" applyFont="1" applyFill="1" applyBorder="1" applyAlignment="1">
      <alignment horizontal="right" vertical="center" wrapText="1" indent="3" readingOrder="2"/>
    </xf>
    <xf numFmtId="0" fontId="7" fillId="2" borderId="3" xfId="1" applyNumberFormat="1" applyFont="1" applyFill="1" applyBorder="1" applyAlignment="1">
      <alignment horizontal="right" vertical="center" wrapText="1" readingOrder="2"/>
    </xf>
    <xf numFmtId="0" fontId="7" fillId="2" borderId="3" xfId="1" applyNumberFormat="1" applyFont="1" applyFill="1" applyBorder="1" applyAlignment="1">
      <alignment horizontal="right" vertical="center" wrapText="1" indent="1" readingOrder="2"/>
    </xf>
    <xf numFmtId="0" fontId="8" fillId="3" borderId="3" xfId="1" applyFont="1" applyFill="1" applyBorder="1" applyAlignment="1">
      <alignment horizontal="right" wrapText="1"/>
    </xf>
    <xf numFmtId="0" fontId="8" fillId="3" borderId="26" xfId="0" applyFont="1" applyFill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4" fontId="19" fillId="4" borderId="0" xfId="0" applyNumberFormat="1" applyFont="1" applyFill="1"/>
    <xf numFmtId="167" fontId="19" fillId="4" borderId="0" xfId="0" applyNumberFormat="1" applyFont="1" applyFill="1"/>
    <xf numFmtId="4" fontId="0" fillId="0" borderId="0" xfId="0" applyNumberFormat="1" applyFont="1"/>
    <xf numFmtId="167" fontId="0" fillId="0" borderId="0" xfId="0" applyNumberFormat="1" applyFont="1"/>
    <xf numFmtId="0" fontId="19" fillId="0" borderId="0" xfId="0" applyFont="1"/>
    <xf numFmtId="167" fontId="19" fillId="0" borderId="0" xfId="0" applyNumberFormat="1" applyFont="1"/>
    <xf numFmtId="4" fontId="19" fillId="0" borderId="0" xfId="0" applyNumberFormat="1" applyFont="1"/>
    <xf numFmtId="0" fontId="2" fillId="0" borderId="0" xfId="1" applyFont="1" applyAlignment="1">
      <alignment horizontal="center"/>
    </xf>
    <xf numFmtId="0" fontId="19" fillId="0" borderId="0" xfId="1" applyFont="1" applyAlignment="1">
      <alignment horizontal="right"/>
    </xf>
    <xf numFmtId="0" fontId="0" fillId="0" borderId="30" xfId="0" applyBorder="1"/>
    <xf numFmtId="0" fontId="0" fillId="0" borderId="0" xfId="0" applyBorder="1"/>
    <xf numFmtId="168" fontId="0" fillId="0" borderId="30" xfId="11" applyNumberFormat="1" applyFont="1" applyBorder="1" applyAlignment="1">
      <alignment horizontal="right"/>
    </xf>
    <xf numFmtId="168" fontId="0" fillId="0" borderId="30" xfId="11" applyNumberFormat="1" applyFont="1" applyFill="1" applyBorder="1" applyAlignment="1">
      <alignment horizontal="right"/>
    </xf>
    <xf numFmtId="168" fontId="1" fillId="0" borderId="30" xfId="11" applyNumberFormat="1" applyFont="1" applyBorder="1" applyAlignment="1">
      <alignment horizontal="right"/>
    </xf>
    <xf numFmtId="0" fontId="0" fillId="0" borderId="0" xfId="0" applyBorder="1" applyAlignment="1">
      <alignment horizontal="right"/>
    </xf>
    <xf numFmtId="164" fontId="21" fillId="0" borderId="30" xfId="11" applyFont="1" applyBorder="1" applyAlignment="1">
      <alignment wrapText="1"/>
    </xf>
    <xf numFmtId="164" fontId="22" fillId="0" borderId="30" xfId="11" applyFont="1" applyBorder="1" applyAlignment="1">
      <alignment wrapText="1"/>
    </xf>
    <xf numFmtId="0" fontId="19" fillId="0" borderId="30" xfId="0" applyFont="1" applyBorder="1"/>
    <xf numFmtId="0" fontId="5" fillId="2" borderId="28" xfId="1" applyFont="1" applyFill="1" applyBorder="1" applyAlignment="1">
      <alignment horizontal="center" vertical="center" wrapText="1"/>
    </xf>
    <xf numFmtId="0" fontId="5" fillId="2" borderId="29" xfId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 readingOrder="2"/>
    </xf>
    <xf numFmtId="0" fontId="5" fillId="2" borderId="9" xfId="0" applyFont="1" applyFill="1" applyBorder="1" applyAlignment="1">
      <alignment horizontal="center" vertical="center" wrapText="1" readingOrder="2"/>
    </xf>
    <xf numFmtId="0" fontId="15" fillId="2" borderId="11" xfId="0" applyFont="1" applyFill="1" applyBorder="1" applyAlignment="1">
      <alignment horizontal="center" vertical="center" wrapText="1" readingOrder="2"/>
    </xf>
    <xf numFmtId="0" fontId="2" fillId="0" borderId="12" xfId="0" applyFont="1" applyBorder="1" applyAlignment="1">
      <alignment horizontal="center" readingOrder="2"/>
    </xf>
    <xf numFmtId="0" fontId="2" fillId="0" borderId="13" xfId="0" applyFont="1" applyBorder="1" applyAlignment="1">
      <alignment horizontal="center" readingOrder="2"/>
    </xf>
    <xf numFmtId="0" fontId="15" fillId="2" borderId="14" xfId="0" applyFont="1" applyFill="1" applyBorder="1" applyAlignment="1">
      <alignment horizontal="center" vertical="center" wrapText="1" readingOrder="2"/>
    </xf>
    <xf numFmtId="0" fontId="2" fillId="0" borderId="15" xfId="0" applyFont="1" applyBorder="1" applyAlignment="1">
      <alignment horizontal="center" readingOrder="2"/>
    </xf>
    <xf numFmtId="0" fontId="2" fillId="0" borderId="16" xfId="0" applyFont="1" applyBorder="1" applyAlignment="1">
      <alignment horizontal="center" readingOrder="2"/>
    </xf>
    <xf numFmtId="0" fontId="15" fillId="2" borderId="15" xfId="0" applyFont="1" applyFill="1" applyBorder="1" applyAlignment="1">
      <alignment horizontal="center" vertical="center" wrapText="1" readingOrder="2"/>
    </xf>
    <xf numFmtId="0" fontId="15" fillId="2" borderId="16" xfId="0" applyFont="1" applyFill="1" applyBorder="1" applyAlignment="1">
      <alignment horizontal="center" vertical="center" wrapText="1" readingOrder="2"/>
    </xf>
    <xf numFmtId="0" fontId="5" fillId="2" borderId="14" xfId="0" applyFont="1" applyFill="1" applyBorder="1" applyAlignment="1">
      <alignment horizontal="center" vertical="center" wrapText="1" readingOrder="2"/>
    </xf>
    <xf numFmtId="0" fontId="5" fillId="2" borderId="15" xfId="0" applyFont="1" applyFill="1" applyBorder="1" applyAlignment="1">
      <alignment horizontal="center" vertical="center" wrapText="1" readingOrder="2"/>
    </xf>
    <xf numFmtId="0" fontId="5" fillId="2" borderId="16" xfId="0" applyFont="1" applyFill="1" applyBorder="1" applyAlignment="1">
      <alignment horizontal="center" vertical="center" wrapText="1" readingOrder="2"/>
    </xf>
    <xf numFmtId="0" fontId="3" fillId="0" borderId="0" xfId="1" applyFont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12">
    <cellStyle name="Comma" xfId="11" builtinId="3"/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55"/>
  <sheetViews>
    <sheetView rightToLeft="1" tabSelected="1" workbookViewId="0">
      <selection activeCell="H3" sqref="H3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35.140625" style="1" bestFit="1" customWidth="1"/>
    <col min="4" max="4" width="16.42578125" style="1" bestFit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196</v>
      </c>
      <c r="E1" s="110" t="s">
        <v>1277</v>
      </c>
    </row>
    <row r="2" spans="1:36">
      <c r="B2" s="2" t="s">
        <v>1</v>
      </c>
      <c r="C2" s="83" t="s">
        <v>1182</v>
      </c>
      <c r="E2" s="110"/>
    </row>
    <row r="3" spans="1:36">
      <c r="B3" s="2" t="s">
        <v>2</v>
      </c>
      <c r="C3" t="s">
        <v>1183</v>
      </c>
      <c r="E3" s="110"/>
    </row>
    <row r="4" spans="1:36">
      <c r="B4" s="2" t="s">
        <v>3</v>
      </c>
      <c r="C4" t="s">
        <v>197</v>
      </c>
      <c r="E4" s="110"/>
    </row>
    <row r="5" spans="1:36">
      <c r="B5" s="75" t="s">
        <v>198</v>
      </c>
      <c r="C5" t="s">
        <v>199</v>
      </c>
      <c r="E5" s="110"/>
    </row>
    <row r="6" spans="1:36" ht="26.25" customHeight="1">
      <c r="B6" s="94" t="s">
        <v>4</v>
      </c>
      <c r="C6" s="95"/>
      <c r="D6" s="96"/>
      <c r="E6" s="110"/>
    </row>
    <row r="7" spans="1:36" s="3" customFormat="1" ht="31.5">
      <c r="B7" s="4"/>
      <c r="C7" s="61" t="s">
        <v>5</v>
      </c>
      <c r="D7" s="62" t="s">
        <v>194</v>
      </c>
      <c r="E7" s="110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E8" s="110"/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E9" s="110"/>
      <c r="AJ9" s="5" t="s">
        <v>11</v>
      </c>
    </row>
    <row r="10" spans="1:36" s="6" customFormat="1" ht="18" customHeight="1">
      <c r="B10" s="68" t="s">
        <v>12</v>
      </c>
      <c r="C10" s="58"/>
      <c r="D10" s="59"/>
      <c r="E10" s="110"/>
      <c r="AJ10" s="8"/>
    </row>
    <row r="11" spans="1:36">
      <c r="A11" s="9" t="s">
        <v>13</v>
      </c>
      <c r="B11" s="69" t="s">
        <v>14</v>
      </c>
      <c r="C11" s="76">
        <v>23132.708087514002</v>
      </c>
      <c r="D11" s="77">
        <v>5.4300000000000001E-2</v>
      </c>
      <c r="E11" s="110"/>
    </row>
    <row r="12" spans="1:36">
      <c r="B12" s="69" t="s">
        <v>15</v>
      </c>
      <c r="C12" s="60"/>
      <c r="D12" s="60"/>
      <c r="E12" s="110"/>
    </row>
    <row r="13" spans="1:36">
      <c r="A13" s="10" t="s">
        <v>13</v>
      </c>
      <c r="B13" s="70" t="s">
        <v>16</v>
      </c>
      <c r="C13" s="78">
        <v>268065.3870171</v>
      </c>
      <c r="D13" s="79">
        <v>0.62970000000000004</v>
      </c>
      <c r="E13" s="110"/>
    </row>
    <row r="14" spans="1:36">
      <c r="A14" s="10" t="s">
        <v>13</v>
      </c>
      <c r="B14" s="70" t="s">
        <v>17</v>
      </c>
      <c r="C14" s="78">
        <v>0</v>
      </c>
      <c r="D14" s="79">
        <v>0</v>
      </c>
      <c r="E14" s="110"/>
    </row>
    <row r="15" spans="1:36">
      <c r="A15" s="10" t="s">
        <v>13</v>
      </c>
      <c r="B15" s="70" t="s">
        <v>18</v>
      </c>
      <c r="C15" s="78">
        <v>64616.186114272881</v>
      </c>
      <c r="D15" s="79">
        <v>0.15179999999999999</v>
      </c>
      <c r="E15" s="110"/>
    </row>
    <row r="16" spans="1:36">
      <c r="A16" s="10" t="s">
        <v>13</v>
      </c>
      <c r="B16" s="70" t="s">
        <v>19</v>
      </c>
      <c r="C16" s="78">
        <v>24041.866615976</v>
      </c>
      <c r="D16" s="79">
        <v>5.6500000000000002E-2</v>
      </c>
      <c r="E16" s="110"/>
    </row>
    <row r="17" spans="1:5">
      <c r="A17" s="10" t="s">
        <v>13</v>
      </c>
      <c r="B17" s="70" t="s">
        <v>20</v>
      </c>
      <c r="C17" s="78">
        <v>11170.50208086</v>
      </c>
      <c r="D17" s="79">
        <v>2.6200000000000001E-2</v>
      </c>
      <c r="E17" s="110"/>
    </row>
    <row r="18" spans="1:5">
      <c r="A18" s="10" t="s">
        <v>13</v>
      </c>
      <c r="B18" s="70" t="s">
        <v>21</v>
      </c>
      <c r="C18" s="78">
        <v>5728.1004687335162</v>
      </c>
      <c r="D18" s="79">
        <v>1.35E-2</v>
      </c>
      <c r="E18" s="110"/>
    </row>
    <row r="19" spans="1:5">
      <c r="A19" s="10" t="s">
        <v>13</v>
      </c>
      <c r="B19" s="70" t="s">
        <v>22</v>
      </c>
      <c r="C19" s="78">
        <v>0</v>
      </c>
      <c r="D19" s="79">
        <v>0</v>
      </c>
      <c r="E19" s="110"/>
    </row>
    <row r="20" spans="1:5">
      <c r="A20" s="10" t="s">
        <v>13</v>
      </c>
      <c r="B20" s="70" t="s">
        <v>23</v>
      </c>
      <c r="C20" s="78">
        <v>159.93510000000001</v>
      </c>
      <c r="D20" s="79">
        <v>4.0000000000000002E-4</v>
      </c>
      <c r="E20" s="110"/>
    </row>
    <row r="21" spans="1:5">
      <c r="A21" s="10" t="s">
        <v>13</v>
      </c>
      <c r="B21" s="70" t="s">
        <v>24</v>
      </c>
      <c r="C21" s="78">
        <v>-1071.6553116905748</v>
      </c>
      <c r="D21" s="79">
        <v>-2.5000000000000001E-3</v>
      </c>
      <c r="E21" s="110"/>
    </row>
    <row r="22" spans="1:5">
      <c r="A22" s="10" t="s">
        <v>13</v>
      </c>
      <c r="B22" s="70" t="s">
        <v>25</v>
      </c>
      <c r="C22" s="78">
        <v>0</v>
      </c>
      <c r="D22" s="79">
        <v>0</v>
      </c>
      <c r="E22" s="110"/>
    </row>
    <row r="23" spans="1:5">
      <c r="B23" s="69" t="s">
        <v>26</v>
      </c>
      <c r="C23" s="60"/>
      <c r="D23" s="60"/>
      <c r="E23" s="110"/>
    </row>
    <row r="24" spans="1:5">
      <c r="A24" s="10" t="s">
        <v>13</v>
      </c>
      <c r="B24" s="70" t="s">
        <v>27</v>
      </c>
      <c r="C24" s="78">
        <v>0</v>
      </c>
      <c r="D24" s="79">
        <v>0</v>
      </c>
      <c r="E24" s="110"/>
    </row>
    <row r="25" spans="1:5">
      <c r="A25" s="10" t="s">
        <v>13</v>
      </c>
      <c r="B25" s="70" t="s">
        <v>28</v>
      </c>
      <c r="C25" s="78">
        <v>0</v>
      </c>
      <c r="D25" s="79">
        <v>0</v>
      </c>
      <c r="E25" s="110"/>
    </row>
    <row r="26" spans="1:5">
      <c r="A26" s="10" t="s">
        <v>13</v>
      </c>
      <c r="B26" s="70" t="s">
        <v>18</v>
      </c>
      <c r="C26" s="78">
        <v>10958.080329614</v>
      </c>
      <c r="D26" s="79">
        <v>2.5700000000000001E-2</v>
      </c>
      <c r="E26" s="110"/>
    </row>
    <row r="27" spans="1:5">
      <c r="A27" s="10" t="s">
        <v>13</v>
      </c>
      <c r="B27" s="70" t="s">
        <v>29</v>
      </c>
      <c r="C27" s="78">
        <v>21.396028000812901</v>
      </c>
      <c r="D27" s="79">
        <v>1E-4</v>
      </c>
      <c r="E27" s="110"/>
    </row>
    <row r="28" spans="1:5">
      <c r="A28" s="10" t="s">
        <v>13</v>
      </c>
      <c r="B28" s="70" t="s">
        <v>30</v>
      </c>
      <c r="C28" s="78">
        <v>3961.6299797384818</v>
      </c>
      <c r="D28" s="79">
        <v>9.2999999999999992E-3</v>
      </c>
      <c r="E28" s="110"/>
    </row>
    <row r="29" spans="1:5">
      <c r="A29" s="10" t="s">
        <v>13</v>
      </c>
      <c r="B29" s="70" t="s">
        <v>31</v>
      </c>
      <c r="C29" s="78">
        <v>24.269978776255702</v>
      </c>
      <c r="D29" s="79">
        <v>1E-4</v>
      </c>
      <c r="E29" s="110"/>
    </row>
    <row r="30" spans="1:5">
      <c r="A30" s="10" t="s">
        <v>13</v>
      </c>
      <c r="B30" s="70" t="s">
        <v>32</v>
      </c>
      <c r="C30" s="78">
        <v>68.573185655320003</v>
      </c>
      <c r="D30" s="79">
        <v>2.0000000000000001E-4</v>
      </c>
      <c r="E30" s="110"/>
    </row>
    <row r="31" spans="1:5">
      <c r="A31" s="10" t="s">
        <v>13</v>
      </c>
      <c r="B31" s="70" t="s">
        <v>33</v>
      </c>
      <c r="C31" s="78">
        <v>-610.28589228301269</v>
      </c>
      <c r="D31" s="79">
        <v>-1.4E-3</v>
      </c>
      <c r="E31" s="110"/>
    </row>
    <row r="32" spans="1:5">
      <c r="A32" s="10" t="s">
        <v>13</v>
      </c>
      <c r="B32" s="70" t="s">
        <v>34</v>
      </c>
      <c r="C32" s="78">
        <v>5105.4630761269</v>
      </c>
      <c r="D32" s="79">
        <v>1.2E-2</v>
      </c>
      <c r="E32" s="110"/>
    </row>
    <row r="33" spans="1:5">
      <c r="A33" s="10" t="s">
        <v>13</v>
      </c>
      <c r="B33" s="69" t="s">
        <v>35</v>
      </c>
      <c r="C33" s="78">
        <v>7072.6991869057047</v>
      </c>
      <c r="D33" s="79">
        <v>1.66E-2</v>
      </c>
      <c r="E33" s="110"/>
    </row>
    <row r="34" spans="1:5">
      <c r="A34" s="10" t="s">
        <v>13</v>
      </c>
      <c r="B34" s="69" t="s">
        <v>36</v>
      </c>
      <c r="C34" s="78">
        <v>3315.1037286000001</v>
      </c>
      <c r="D34" s="79">
        <v>7.7999999999999996E-3</v>
      </c>
      <c r="E34" s="110"/>
    </row>
    <row r="35" spans="1:5">
      <c r="A35" s="10" t="s">
        <v>13</v>
      </c>
      <c r="B35" s="69" t="s">
        <v>37</v>
      </c>
      <c r="C35" s="78">
        <v>0</v>
      </c>
      <c r="D35" s="79">
        <v>0</v>
      </c>
      <c r="E35" s="110"/>
    </row>
    <row r="36" spans="1:5">
      <c r="A36" s="10" t="s">
        <v>13</v>
      </c>
      <c r="B36" s="69" t="s">
        <v>38</v>
      </c>
      <c r="C36" s="78">
        <v>0</v>
      </c>
      <c r="D36" s="79">
        <v>0</v>
      </c>
      <c r="E36" s="110"/>
    </row>
    <row r="37" spans="1:5">
      <c r="A37" s="10" t="s">
        <v>13</v>
      </c>
      <c r="B37" s="69" t="s">
        <v>39</v>
      </c>
      <c r="C37" s="78">
        <v>-24.342569999999998</v>
      </c>
      <c r="D37" s="79">
        <v>-1E-4</v>
      </c>
      <c r="E37" s="110"/>
    </row>
    <row r="38" spans="1:5">
      <c r="A38" s="10"/>
      <c r="B38" s="71" t="s">
        <v>40</v>
      </c>
      <c r="C38" s="60"/>
      <c r="D38" s="60"/>
      <c r="E38" s="110"/>
    </row>
    <row r="39" spans="1:5">
      <c r="A39" s="10" t="s">
        <v>13</v>
      </c>
      <c r="B39" s="72" t="s">
        <v>41</v>
      </c>
      <c r="C39" s="78">
        <v>0</v>
      </c>
      <c r="D39" s="79">
        <v>0</v>
      </c>
      <c r="E39" s="110"/>
    </row>
    <row r="40" spans="1:5">
      <c r="A40" s="10" t="s">
        <v>13</v>
      </c>
      <c r="B40" s="72" t="s">
        <v>42</v>
      </c>
      <c r="C40" s="78">
        <v>0</v>
      </c>
      <c r="D40" s="79">
        <v>0</v>
      </c>
      <c r="E40" s="110"/>
    </row>
    <row r="41" spans="1:5">
      <c r="A41" s="10" t="s">
        <v>13</v>
      </c>
      <c r="B41" s="72" t="s">
        <v>43</v>
      </c>
      <c r="C41" s="78">
        <v>0</v>
      </c>
      <c r="D41" s="79">
        <v>0</v>
      </c>
      <c r="E41" s="110"/>
    </row>
    <row r="42" spans="1:5">
      <c r="B42" s="72" t="s">
        <v>44</v>
      </c>
      <c r="C42" s="78">
        <v>425735.6172039003</v>
      </c>
      <c r="D42" s="79">
        <v>1</v>
      </c>
      <c r="E42" s="110"/>
    </row>
    <row r="43" spans="1:5">
      <c r="A43" s="10" t="s">
        <v>13</v>
      </c>
      <c r="B43" s="73" t="s">
        <v>45</v>
      </c>
      <c r="C43" s="78">
        <v>13220.70064144442</v>
      </c>
      <c r="D43" s="79">
        <v>0</v>
      </c>
      <c r="E43" s="110"/>
    </row>
    <row r="44" spans="1:5">
      <c r="B44" s="11" t="s">
        <v>200</v>
      </c>
      <c r="E44" s="110"/>
    </row>
    <row r="45" spans="1:5">
      <c r="C45" s="13" t="s">
        <v>46</v>
      </c>
      <c r="D45" s="14" t="s">
        <v>47</v>
      </c>
      <c r="E45" s="110"/>
    </row>
    <row r="46" spans="1:5">
      <c r="C46" s="13" t="s">
        <v>9</v>
      </c>
      <c r="D46" s="13" t="s">
        <v>10</v>
      </c>
      <c r="E46" s="110"/>
    </row>
    <row r="47" spans="1:5">
      <c r="C47" t="s">
        <v>109</v>
      </c>
      <c r="D47">
        <v>3.5659999999999998</v>
      </c>
      <c r="E47" s="110"/>
    </row>
    <row r="48" spans="1:5">
      <c r="C48" t="s">
        <v>113</v>
      </c>
      <c r="D48">
        <v>4.0616000000000003</v>
      </c>
      <c r="E48" s="110"/>
    </row>
    <row r="49" spans="1:5">
      <c r="C49" t="s">
        <v>201</v>
      </c>
      <c r="D49">
        <v>3.6610999999999998</v>
      </c>
      <c r="E49" s="110"/>
    </row>
    <row r="50" spans="1:5">
      <c r="C50" t="s">
        <v>116</v>
      </c>
      <c r="D50">
        <v>4.5216000000000003</v>
      </c>
      <c r="E50" s="110"/>
    </row>
    <row r="51" spans="1:5">
      <c r="C51" t="s">
        <v>123</v>
      </c>
      <c r="D51">
        <v>2.5004</v>
      </c>
      <c r="E51" s="110"/>
    </row>
    <row r="52" spans="1:5">
      <c r="C52" t="s">
        <v>202</v>
      </c>
      <c r="D52">
        <v>0.45700000000000002</v>
      </c>
      <c r="E52" s="110"/>
    </row>
    <row r="53" spans="1:5">
      <c r="C53" t="s">
        <v>126</v>
      </c>
      <c r="D53">
        <v>0.41880000000000001</v>
      </c>
      <c r="E53" s="110"/>
    </row>
    <row r="54" spans="1:5">
      <c r="A54" s="110" t="s">
        <v>1278</v>
      </c>
      <c r="B54" s="110"/>
      <c r="C54" s="110"/>
      <c r="D54" s="110"/>
    </row>
    <row r="55" spans="1:5">
      <c r="A55" s="110" t="s">
        <v>1279</v>
      </c>
      <c r="B55" s="110"/>
      <c r="C55" s="110"/>
      <c r="D55" s="110"/>
    </row>
  </sheetData>
  <mergeCells count="4">
    <mergeCell ref="B6:D6"/>
    <mergeCell ref="E1:E53"/>
    <mergeCell ref="A54:D54"/>
    <mergeCell ref="A55:D55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196</v>
      </c>
    </row>
    <row r="2" spans="2:61">
      <c r="B2" s="2" t="s">
        <v>1</v>
      </c>
      <c r="C2" s="26" t="s">
        <v>1182</v>
      </c>
    </row>
    <row r="3" spans="2:61">
      <c r="B3" s="2" t="s">
        <v>2</v>
      </c>
      <c r="C3" t="s">
        <v>1183</v>
      </c>
    </row>
    <row r="4" spans="2:61">
      <c r="B4" s="2" t="s">
        <v>3</v>
      </c>
      <c r="C4" t="s">
        <v>197</v>
      </c>
    </row>
    <row r="5" spans="2:61">
      <c r="B5" s="75" t="s">
        <v>198</v>
      </c>
      <c r="C5" t="s">
        <v>199</v>
      </c>
    </row>
    <row r="6" spans="2:61" ht="26.25" customHeight="1">
      <c r="B6" s="107" t="s">
        <v>69</v>
      </c>
      <c r="C6" s="108"/>
      <c r="D6" s="108"/>
      <c r="E6" s="108"/>
      <c r="F6" s="108"/>
      <c r="G6" s="108"/>
      <c r="H6" s="108"/>
      <c r="I6" s="108"/>
      <c r="J6" s="108"/>
      <c r="K6" s="108"/>
      <c r="L6" s="109"/>
    </row>
    <row r="7" spans="2:61" ht="26.25" customHeight="1">
      <c r="B7" s="107" t="s">
        <v>101</v>
      </c>
      <c r="C7" s="108"/>
      <c r="D7" s="108"/>
      <c r="E7" s="108"/>
      <c r="F7" s="108"/>
      <c r="G7" s="108"/>
      <c r="H7" s="108"/>
      <c r="I7" s="108"/>
      <c r="J7" s="108"/>
      <c r="K7" s="108"/>
      <c r="L7" s="109"/>
      <c r="BI7" s="19"/>
    </row>
    <row r="8" spans="2:61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36" t="s">
        <v>186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D10" s="16"/>
      <c r="BE10" s="19"/>
      <c r="BF10" s="16"/>
    </row>
    <row r="11" spans="2:61" s="23" customFormat="1" ht="18" customHeight="1">
      <c r="B11" s="24" t="s">
        <v>102</v>
      </c>
      <c r="C11" s="7"/>
      <c r="D11" s="7"/>
      <c r="E11" s="7"/>
      <c r="F11" s="7"/>
      <c r="G11" s="76">
        <v>0</v>
      </c>
      <c r="H11" s="7"/>
      <c r="I11" s="76">
        <v>159.93510000000001</v>
      </c>
      <c r="J11" s="25"/>
      <c r="K11" s="77">
        <v>1</v>
      </c>
      <c r="L11" s="77">
        <v>4.0000000000000002E-4</v>
      </c>
      <c r="BD11" s="16"/>
      <c r="BE11" s="19"/>
      <c r="BF11" s="16"/>
      <c r="BH11" s="16"/>
    </row>
    <row r="12" spans="2:61">
      <c r="B12" s="80" t="s">
        <v>203</v>
      </c>
      <c r="C12" s="16"/>
      <c r="D12" s="16"/>
      <c r="E12" s="16"/>
      <c r="G12" s="82">
        <v>0</v>
      </c>
      <c r="I12" s="82">
        <v>0</v>
      </c>
      <c r="K12" s="81">
        <v>0</v>
      </c>
      <c r="L12" s="81">
        <v>0</v>
      </c>
    </row>
    <row r="13" spans="2:61">
      <c r="B13" s="80" t="s">
        <v>697</v>
      </c>
      <c r="C13" s="16"/>
      <c r="D13" s="16"/>
      <c r="E13" s="16"/>
      <c r="G13" s="82">
        <v>0</v>
      </c>
      <c r="I13" s="82">
        <v>0</v>
      </c>
      <c r="K13" s="81">
        <v>0</v>
      </c>
      <c r="L13" s="81">
        <v>0</v>
      </c>
    </row>
    <row r="14" spans="2:61">
      <c r="B14" t="s">
        <v>218</v>
      </c>
      <c r="C14" t="s">
        <v>218</v>
      </c>
      <c r="D14" s="16"/>
      <c r="E14" t="s">
        <v>218</v>
      </c>
      <c r="F14" t="s">
        <v>218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61">
      <c r="B15" s="80" t="s">
        <v>698</v>
      </c>
      <c r="C15" s="16"/>
      <c r="D15" s="16"/>
      <c r="E15" s="16"/>
      <c r="G15" s="82">
        <v>0</v>
      </c>
      <c r="I15" s="82">
        <v>0</v>
      </c>
      <c r="K15" s="81">
        <v>0</v>
      </c>
      <c r="L15" s="81">
        <v>0</v>
      </c>
    </row>
    <row r="16" spans="2:61">
      <c r="B16" t="s">
        <v>218</v>
      </c>
      <c r="C16" t="s">
        <v>218</v>
      </c>
      <c r="D16" s="16"/>
      <c r="E16" t="s">
        <v>218</v>
      </c>
      <c r="F16" t="s">
        <v>218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699</v>
      </c>
      <c r="C17" s="16"/>
      <c r="D17" s="16"/>
      <c r="E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218</v>
      </c>
      <c r="C18" t="s">
        <v>218</v>
      </c>
      <c r="D18" s="16"/>
      <c r="E18" t="s">
        <v>218</v>
      </c>
      <c r="F18" t="s">
        <v>218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325</v>
      </c>
      <c r="C19" s="16"/>
      <c r="D19" s="16"/>
      <c r="E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218</v>
      </c>
      <c r="C20" t="s">
        <v>218</v>
      </c>
      <c r="D20" s="16"/>
      <c r="E20" t="s">
        <v>218</v>
      </c>
      <c r="F20" t="s">
        <v>218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223</v>
      </c>
      <c r="C21" s="16"/>
      <c r="D21" s="16"/>
      <c r="E21" s="16"/>
      <c r="G21" s="82">
        <v>0</v>
      </c>
      <c r="I21" s="82">
        <v>159.93510000000001</v>
      </c>
      <c r="K21" s="81">
        <v>1</v>
      </c>
      <c r="L21" s="81">
        <v>4.0000000000000002E-4</v>
      </c>
    </row>
    <row r="22" spans="2:12">
      <c r="B22" s="80" t="s">
        <v>697</v>
      </c>
      <c r="C22" s="16"/>
      <c r="D22" s="16"/>
      <c r="E22" s="16"/>
      <c r="G22" s="82">
        <v>0</v>
      </c>
      <c r="I22" s="82">
        <v>0</v>
      </c>
      <c r="K22" s="81">
        <v>0</v>
      </c>
      <c r="L22" s="81">
        <v>0</v>
      </c>
    </row>
    <row r="23" spans="2:12">
      <c r="B23" t="s">
        <v>218</v>
      </c>
      <c r="C23" t="s">
        <v>218</v>
      </c>
      <c r="D23" s="16"/>
      <c r="E23" t="s">
        <v>218</v>
      </c>
      <c r="F23" t="s">
        <v>218</v>
      </c>
      <c r="G23" s="78">
        <v>0</v>
      </c>
      <c r="H23" s="78">
        <v>0</v>
      </c>
      <c r="I23" s="78">
        <v>0</v>
      </c>
      <c r="J23" s="79">
        <v>0</v>
      </c>
      <c r="K23" s="79">
        <v>0</v>
      </c>
      <c r="L23" s="79">
        <v>0</v>
      </c>
    </row>
    <row r="24" spans="2:12">
      <c r="B24" s="80" t="s">
        <v>700</v>
      </c>
      <c r="C24" s="16"/>
      <c r="D24" s="16"/>
      <c r="E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218</v>
      </c>
      <c r="C25" t="s">
        <v>218</v>
      </c>
      <c r="D25" s="16"/>
      <c r="E25" t="s">
        <v>218</v>
      </c>
      <c r="F25" t="s">
        <v>218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699</v>
      </c>
      <c r="C26" s="16"/>
      <c r="D26" s="16"/>
      <c r="E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218</v>
      </c>
      <c r="C27" t="s">
        <v>218</v>
      </c>
      <c r="D27" s="16"/>
      <c r="E27" t="s">
        <v>218</v>
      </c>
      <c r="F27" t="s">
        <v>218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701</v>
      </c>
      <c r="C28" s="16"/>
      <c r="D28" s="16"/>
      <c r="E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218</v>
      </c>
      <c r="C29" t="s">
        <v>218</v>
      </c>
      <c r="D29" s="16"/>
      <c r="E29" t="s">
        <v>218</v>
      </c>
      <c r="F29" t="s">
        <v>218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325</v>
      </c>
      <c r="C30" s="16"/>
      <c r="D30" s="16"/>
      <c r="E30" s="16"/>
      <c r="G30" s="82">
        <v>0</v>
      </c>
      <c r="I30" s="82">
        <v>159.93510000000001</v>
      </c>
      <c r="K30" s="81">
        <v>1</v>
      </c>
      <c r="L30" s="81">
        <v>4.0000000000000002E-4</v>
      </c>
    </row>
    <row r="31" spans="2:12">
      <c r="B31" t="s">
        <v>702</v>
      </c>
      <c r="C31" t="s">
        <v>703</v>
      </c>
      <c r="D31" t="s">
        <v>126</v>
      </c>
      <c r="E31" t="s">
        <v>704</v>
      </c>
      <c r="F31" t="s">
        <v>109</v>
      </c>
      <c r="G31" s="78">
        <v>72</v>
      </c>
      <c r="H31" s="78">
        <v>73750</v>
      </c>
      <c r="I31" s="78">
        <v>189.3546</v>
      </c>
      <c r="J31" s="79">
        <v>0</v>
      </c>
      <c r="K31" s="79">
        <v>1.1839</v>
      </c>
      <c r="L31" s="79">
        <v>4.0000000000000002E-4</v>
      </c>
    </row>
    <row r="32" spans="2:12">
      <c r="B32" t="s">
        <v>705</v>
      </c>
      <c r="C32" t="s">
        <v>706</v>
      </c>
      <c r="D32" t="s">
        <v>126</v>
      </c>
      <c r="E32" t="s">
        <v>704</v>
      </c>
      <c r="F32" t="s">
        <v>109</v>
      </c>
      <c r="G32" s="78">
        <v>-144</v>
      </c>
      <c r="H32" s="78">
        <v>118750</v>
      </c>
      <c r="I32" s="78">
        <v>-609.78599999999994</v>
      </c>
      <c r="J32" s="79">
        <v>0</v>
      </c>
      <c r="K32" s="79">
        <v>-3.8127</v>
      </c>
      <c r="L32" s="79">
        <v>-1.4E-3</v>
      </c>
    </row>
    <row r="33" spans="2:12">
      <c r="B33" t="s">
        <v>707</v>
      </c>
      <c r="C33" t="s">
        <v>708</v>
      </c>
      <c r="D33" t="s">
        <v>126</v>
      </c>
      <c r="E33" t="s">
        <v>704</v>
      </c>
      <c r="F33" t="s">
        <v>109</v>
      </c>
      <c r="G33" s="78">
        <v>72</v>
      </c>
      <c r="H33" s="78">
        <v>191250</v>
      </c>
      <c r="I33" s="78">
        <v>491.03820000000002</v>
      </c>
      <c r="J33" s="79">
        <v>0</v>
      </c>
      <c r="K33" s="79">
        <v>3.0701999999999998</v>
      </c>
      <c r="L33" s="79">
        <v>1.1999999999999999E-3</v>
      </c>
    </row>
    <row r="34" spans="2:12">
      <c r="B34" t="s">
        <v>709</v>
      </c>
      <c r="C34" t="s">
        <v>710</v>
      </c>
      <c r="D34" t="s">
        <v>126</v>
      </c>
      <c r="E34" t="s">
        <v>704</v>
      </c>
      <c r="F34" t="s">
        <v>109</v>
      </c>
      <c r="G34" s="78">
        <v>-30</v>
      </c>
      <c r="H34" s="78">
        <v>12750</v>
      </c>
      <c r="I34" s="78">
        <v>-13.639950000000001</v>
      </c>
      <c r="J34" s="79">
        <v>0</v>
      </c>
      <c r="K34" s="79">
        <v>-8.5300000000000001E-2</v>
      </c>
      <c r="L34" s="79">
        <v>0</v>
      </c>
    </row>
    <row r="35" spans="2:12">
      <c r="B35" t="s">
        <v>711</v>
      </c>
      <c r="C35" t="s">
        <v>712</v>
      </c>
      <c r="D35" t="s">
        <v>126</v>
      </c>
      <c r="E35" t="s">
        <v>704</v>
      </c>
      <c r="F35" t="s">
        <v>109</v>
      </c>
      <c r="G35" s="78">
        <v>30</v>
      </c>
      <c r="H35" s="78">
        <v>50000</v>
      </c>
      <c r="I35" s="78">
        <v>53.49</v>
      </c>
      <c r="J35" s="79">
        <v>0</v>
      </c>
      <c r="K35" s="79">
        <v>0.33439999999999998</v>
      </c>
      <c r="L35" s="79">
        <v>1E-4</v>
      </c>
    </row>
    <row r="36" spans="2:12">
      <c r="B36" t="s">
        <v>713</v>
      </c>
      <c r="C36" t="s">
        <v>714</v>
      </c>
      <c r="D36" t="s">
        <v>126</v>
      </c>
      <c r="E36" t="s">
        <v>704</v>
      </c>
      <c r="F36" t="s">
        <v>109</v>
      </c>
      <c r="G36" s="78">
        <v>-30</v>
      </c>
      <c r="H36" s="78">
        <v>37500</v>
      </c>
      <c r="I36" s="78">
        <v>-40.1175</v>
      </c>
      <c r="J36" s="79">
        <v>0</v>
      </c>
      <c r="K36" s="79">
        <v>-0.25080000000000002</v>
      </c>
      <c r="L36" s="79">
        <v>-1E-4</v>
      </c>
    </row>
    <row r="37" spans="2:12">
      <c r="B37" t="s">
        <v>715</v>
      </c>
      <c r="C37" t="s">
        <v>716</v>
      </c>
      <c r="D37" t="s">
        <v>126</v>
      </c>
      <c r="E37" t="s">
        <v>704</v>
      </c>
      <c r="F37" t="s">
        <v>109</v>
      </c>
      <c r="G37" s="78">
        <v>30</v>
      </c>
      <c r="H37" s="78">
        <v>83750</v>
      </c>
      <c r="I37" s="78">
        <v>89.595749999999995</v>
      </c>
      <c r="J37" s="79">
        <v>0</v>
      </c>
      <c r="K37" s="79">
        <v>0.56020000000000003</v>
      </c>
      <c r="L37" s="79">
        <v>2.0000000000000001E-4</v>
      </c>
    </row>
    <row r="38" spans="2:12">
      <c r="B38" t="s">
        <v>225</v>
      </c>
      <c r="C38" s="16"/>
      <c r="D38" s="16"/>
      <c r="E38" s="16"/>
    </row>
    <row r="39" spans="2:12">
      <c r="B39" t="s">
        <v>275</v>
      </c>
      <c r="C39" s="16"/>
      <c r="D39" s="16"/>
      <c r="E39" s="16"/>
    </row>
    <row r="40" spans="2:12">
      <c r="B40" t="s">
        <v>276</v>
      </c>
      <c r="C40" s="16"/>
      <c r="D40" s="16"/>
      <c r="E40" s="16"/>
    </row>
    <row r="41" spans="2:12">
      <c r="B41" t="s">
        <v>277</v>
      </c>
      <c r="C41" s="16"/>
      <c r="D41" s="16"/>
      <c r="E41" s="16"/>
    </row>
    <row r="42" spans="2:12">
      <c r="C42" s="16"/>
      <c r="D42" s="16"/>
      <c r="E42" s="16"/>
    </row>
    <row r="43" spans="2:12">
      <c r="C43" s="16"/>
      <c r="D43" s="16"/>
      <c r="E43" s="16"/>
    </row>
    <row r="44" spans="2:12">
      <c r="C44" s="16"/>
      <c r="D44" s="16"/>
      <c r="E44" s="16"/>
    </row>
    <row r="45" spans="2:12">
      <c r="C45" s="16"/>
      <c r="D45" s="16"/>
      <c r="E45" s="16"/>
    </row>
    <row r="46" spans="2:12">
      <c r="C46" s="16"/>
      <c r="D46" s="16"/>
      <c r="E46" s="16"/>
    </row>
    <row r="47" spans="2:12">
      <c r="C47" s="16"/>
      <c r="D47" s="16"/>
      <c r="E47" s="16"/>
    </row>
    <row r="48" spans="2:12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196</v>
      </c>
    </row>
    <row r="2" spans="1:60">
      <c r="B2" s="2" t="s">
        <v>1</v>
      </c>
      <c r="C2" s="26" t="s">
        <v>1182</v>
      </c>
    </row>
    <row r="3" spans="1:60">
      <c r="B3" s="2" t="s">
        <v>2</v>
      </c>
      <c r="C3" t="s">
        <v>1183</v>
      </c>
    </row>
    <row r="4" spans="1:60">
      <c r="B4" s="2" t="s">
        <v>3</v>
      </c>
      <c r="C4" t="s">
        <v>197</v>
      </c>
    </row>
    <row r="5" spans="1:60">
      <c r="B5" s="75" t="s">
        <v>198</v>
      </c>
      <c r="C5" t="s">
        <v>199</v>
      </c>
    </row>
    <row r="6" spans="1:60" ht="26.25" customHeight="1">
      <c r="B6" s="107" t="s">
        <v>69</v>
      </c>
      <c r="C6" s="108"/>
      <c r="D6" s="108"/>
      <c r="E6" s="108"/>
      <c r="F6" s="108"/>
      <c r="G6" s="108"/>
      <c r="H6" s="108"/>
      <c r="I6" s="108"/>
      <c r="J6" s="108"/>
      <c r="K6" s="109"/>
      <c r="BD6" s="16" t="s">
        <v>103</v>
      </c>
      <c r="BF6" s="16" t="s">
        <v>104</v>
      </c>
      <c r="BH6" s="19" t="s">
        <v>105</v>
      </c>
    </row>
    <row r="7" spans="1:60" ht="26.25" customHeight="1">
      <c r="B7" s="107" t="s">
        <v>106</v>
      </c>
      <c r="C7" s="108"/>
      <c r="D7" s="108"/>
      <c r="E7" s="108"/>
      <c r="F7" s="108"/>
      <c r="G7" s="108"/>
      <c r="H7" s="108"/>
      <c r="I7" s="108"/>
      <c r="J7" s="108"/>
      <c r="K7" s="109"/>
      <c r="BD7" s="19" t="s">
        <v>107</v>
      </c>
      <c r="BF7" s="16" t="s">
        <v>108</v>
      </c>
      <c r="BH7" s="19" t="s">
        <v>109</v>
      </c>
    </row>
    <row r="8" spans="1:60" s="19" customFormat="1" ht="63">
      <c r="A8" s="15"/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58</v>
      </c>
      <c r="K8" s="28" t="s">
        <v>186</v>
      </c>
      <c r="BC8" s="16" t="s">
        <v>110</v>
      </c>
      <c r="BD8" s="16" t="s">
        <v>111</v>
      </c>
      <c r="BE8" s="16" t="s">
        <v>112</v>
      </c>
      <c r="BG8" s="23" t="s">
        <v>113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31" t="s">
        <v>7</v>
      </c>
      <c r="K9" s="47" t="s">
        <v>7</v>
      </c>
      <c r="BC9" s="16" t="s">
        <v>114</v>
      </c>
      <c r="BE9" s="16" t="s">
        <v>115</v>
      </c>
      <c r="BG9" s="23" t="s">
        <v>116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48" t="s">
        <v>63</v>
      </c>
      <c r="J10" s="48" t="s">
        <v>64</v>
      </c>
      <c r="K10" s="48" t="s">
        <v>65</v>
      </c>
      <c r="L10" s="19"/>
      <c r="M10" s="19"/>
      <c r="N10" s="19"/>
      <c r="O10" s="19"/>
      <c r="BC10" s="16" t="s">
        <v>117</v>
      </c>
      <c r="BD10" s="19"/>
      <c r="BE10" s="16" t="s">
        <v>118</v>
      </c>
      <c r="BG10" s="16" t="s">
        <v>119</v>
      </c>
    </row>
    <row r="11" spans="1:60" s="23" customFormat="1" ht="18" customHeight="1">
      <c r="A11" s="15"/>
      <c r="B11" s="24" t="s">
        <v>120</v>
      </c>
      <c r="C11" s="7"/>
      <c r="D11" s="7"/>
      <c r="E11" s="7"/>
      <c r="F11" s="7"/>
      <c r="G11" s="76">
        <v>-60</v>
      </c>
      <c r="H11" s="25"/>
      <c r="I11" s="76">
        <v>-1071.6553116905748</v>
      </c>
      <c r="J11" s="77">
        <v>1</v>
      </c>
      <c r="K11" s="77">
        <v>-2.5000000000000001E-3</v>
      </c>
      <c r="L11" s="19"/>
      <c r="M11" s="19"/>
      <c r="N11" s="19"/>
      <c r="O11" s="19"/>
      <c r="BC11" s="16" t="s">
        <v>121</v>
      </c>
      <c r="BD11" s="19"/>
      <c r="BE11" s="16" t="s">
        <v>122</v>
      </c>
      <c r="BG11" s="16" t="s">
        <v>123</v>
      </c>
    </row>
    <row r="12" spans="1:60">
      <c r="B12" s="80" t="s">
        <v>203</v>
      </c>
      <c r="C12" s="19"/>
      <c r="D12" s="19"/>
      <c r="E12" s="19"/>
      <c r="F12" s="19"/>
      <c r="G12" s="82">
        <v>0</v>
      </c>
      <c r="H12" s="19"/>
      <c r="I12" s="82">
        <v>0</v>
      </c>
      <c r="J12" s="81">
        <v>0</v>
      </c>
      <c r="K12" s="81">
        <v>0</v>
      </c>
      <c r="BD12" s="16" t="s">
        <v>124</v>
      </c>
      <c r="BF12" s="16" t="s">
        <v>125</v>
      </c>
    </row>
    <row r="13" spans="1:60">
      <c r="B13" t="s">
        <v>218</v>
      </c>
      <c r="C13" t="s">
        <v>218</v>
      </c>
      <c r="D13" s="19"/>
      <c r="E13" t="s">
        <v>218</v>
      </c>
      <c r="F13" t="s">
        <v>218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BD13" s="16" t="s">
        <v>126</v>
      </c>
      <c r="BE13" s="16" t="s">
        <v>127</v>
      </c>
      <c r="BF13" s="16" t="s">
        <v>128</v>
      </c>
    </row>
    <row r="14" spans="1:60">
      <c r="B14" s="80" t="s">
        <v>223</v>
      </c>
      <c r="C14" s="19"/>
      <c r="D14" s="19"/>
      <c r="E14" s="19"/>
      <c r="F14" s="19"/>
      <c r="G14" s="82">
        <v>-60</v>
      </c>
      <c r="H14" s="19"/>
      <c r="I14" s="82">
        <v>-1071.6553116905748</v>
      </c>
      <c r="J14" s="81">
        <v>1</v>
      </c>
      <c r="K14" s="81">
        <v>-2.5000000000000001E-3</v>
      </c>
      <c r="BF14" s="16" t="s">
        <v>129</v>
      </c>
    </row>
    <row r="15" spans="1:60">
      <c r="B15" t="s">
        <v>717</v>
      </c>
      <c r="C15" t="s">
        <v>718</v>
      </c>
      <c r="D15" t="s">
        <v>126</v>
      </c>
      <c r="E15" t="s">
        <v>704</v>
      </c>
      <c r="F15" t="s">
        <v>109</v>
      </c>
      <c r="G15" s="78">
        <v>25</v>
      </c>
      <c r="H15" s="78">
        <v>238685.24500000113</v>
      </c>
      <c r="I15" s="78">
        <v>212.787895917501</v>
      </c>
      <c r="J15" s="79">
        <v>-0.1986</v>
      </c>
      <c r="K15" s="79">
        <v>5.0000000000000001E-4</v>
      </c>
      <c r="BF15" s="16" t="s">
        <v>130</v>
      </c>
    </row>
    <row r="16" spans="1:60">
      <c r="B16" t="s">
        <v>719</v>
      </c>
      <c r="C16" t="s">
        <v>720</v>
      </c>
      <c r="D16" t="s">
        <v>126</v>
      </c>
      <c r="E16" t="s">
        <v>704</v>
      </c>
      <c r="F16" t="s">
        <v>202</v>
      </c>
      <c r="G16" s="78">
        <v>1</v>
      </c>
      <c r="H16" s="78">
        <v>2059473.8599999913</v>
      </c>
      <c r="I16" s="78">
        <v>9.4117955401999591</v>
      </c>
      <c r="J16" s="79">
        <v>-8.8000000000000005E-3</v>
      </c>
      <c r="K16" s="79">
        <v>0</v>
      </c>
      <c r="BF16" s="16" t="s">
        <v>131</v>
      </c>
    </row>
    <row r="17" spans="2:58">
      <c r="B17" t="s">
        <v>721</v>
      </c>
      <c r="C17" t="s">
        <v>722</v>
      </c>
      <c r="D17" t="s">
        <v>126</v>
      </c>
      <c r="E17" t="s">
        <v>704</v>
      </c>
      <c r="F17" t="s">
        <v>109</v>
      </c>
      <c r="G17" s="78">
        <v>9</v>
      </c>
      <c r="H17" s="78">
        <v>263007.9380000034</v>
      </c>
      <c r="I17" s="78">
        <v>84.409767621721102</v>
      </c>
      <c r="J17" s="79">
        <v>-7.8799999999999995E-2</v>
      </c>
      <c r="K17" s="79">
        <v>2.0000000000000001E-4</v>
      </c>
      <c r="BF17" s="16" t="s">
        <v>132</v>
      </c>
    </row>
    <row r="18" spans="2:58">
      <c r="B18" t="s">
        <v>723</v>
      </c>
      <c r="C18" t="s">
        <v>724</v>
      </c>
      <c r="D18" t="s">
        <v>126</v>
      </c>
      <c r="E18" t="s">
        <v>704</v>
      </c>
      <c r="F18" t="s">
        <v>109</v>
      </c>
      <c r="G18" s="78">
        <v>48</v>
      </c>
      <c r="H18" s="78">
        <v>102660.15416666842</v>
      </c>
      <c r="I18" s="78">
        <v>175.72133268400299</v>
      </c>
      <c r="J18" s="79">
        <v>-0.16400000000000001</v>
      </c>
      <c r="K18" s="79">
        <v>4.0000000000000002E-4</v>
      </c>
      <c r="BF18" s="16" t="s">
        <v>133</v>
      </c>
    </row>
    <row r="19" spans="2:58">
      <c r="B19" t="s">
        <v>725</v>
      </c>
      <c r="C19" t="s">
        <v>726</v>
      </c>
      <c r="D19" t="s">
        <v>126</v>
      </c>
      <c r="E19" t="s">
        <v>704</v>
      </c>
      <c r="F19" t="s">
        <v>109</v>
      </c>
      <c r="G19" s="78">
        <v>-80</v>
      </c>
      <c r="H19" s="78">
        <v>221409.22500000001</v>
      </c>
      <c r="I19" s="78">
        <v>-631.63623708</v>
      </c>
      <c r="J19" s="79">
        <v>0.58940000000000003</v>
      </c>
      <c r="K19" s="79">
        <v>-1.5E-3</v>
      </c>
      <c r="BF19" s="16" t="s">
        <v>134</v>
      </c>
    </row>
    <row r="20" spans="2:58">
      <c r="B20" t="s">
        <v>727</v>
      </c>
      <c r="C20" t="s">
        <v>728</v>
      </c>
      <c r="D20" t="s">
        <v>126</v>
      </c>
      <c r="E20" t="s">
        <v>704</v>
      </c>
      <c r="F20" t="s">
        <v>109</v>
      </c>
      <c r="G20" s="78">
        <v>-66</v>
      </c>
      <c r="H20" s="78">
        <v>396835.74090909091</v>
      </c>
      <c r="I20" s="78">
        <v>-933.97672637400001</v>
      </c>
      <c r="J20" s="79">
        <v>0.87150000000000005</v>
      </c>
      <c r="K20" s="79">
        <v>-2.2000000000000001E-3</v>
      </c>
      <c r="BF20" s="16" t="s">
        <v>135</v>
      </c>
    </row>
    <row r="21" spans="2:58">
      <c r="B21" t="s">
        <v>729</v>
      </c>
      <c r="C21" t="s">
        <v>730</v>
      </c>
      <c r="D21" t="s">
        <v>126</v>
      </c>
      <c r="E21" t="s">
        <v>704</v>
      </c>
      <c r="F21" t="s">
        <v>123</v>
      </c>
      <c r="G21" s="78">
        <v>3</v>
      </c>
      <c r="H21" s="78">
        <v>155000.00000000134</v>
      </c>
      <c r="I21" s="78">
        <v>11.6268600000001</v>
      </c>
      <c r="J21" s="79">
        <v>-1.0800000000000001E-2</v>
      </c>
      <c r="K21" s="79">
        <v>0</v>
      </c>
      <c r="BF21" s="16" t="s">
        <v>126</v>
      </c>
    </row>
    <row r="22" spans="2:58">
      <c r="B22" t="s">
        <v>225</v>
      </c>
      <c r="C22" s="19"/>
      <c r="D22" s="19"/>
      <c r="E22" s="19"/>
      <c r="F22" s="19"/>
      <c r="G22" s="19"/>
      <c r="H22" s="19"/>
    </row>
    <row r="23" spans="2:58">
      <c r="B23" t="s">
        <v>275</v>
      </c>
      <c r="C23" s="19"/>
      <c r="D23" s="19"/>
      <c r="E23" s="19"/>
      <c r="F23" s="19"/>
      <c r="G23" s="19"/>
      <c r="H23" s="19"/>
    </row>
    <row r="24" spans="2:58">
      <c r="B24" t="s">
        <v>276</v>
      </c>
      <c r="C24" s="19"/>
      <c r="D24" s="19"/>
      <c r="E24" s="19"/>
      <c r="F24" s="19"/>
      <c r="G24" s="19"/>
      <c r="H24" s="19"/>
    </row>
    <row r="25" spans="2:58">
      <c r="B25" t="s">
        <v>277</v>
      </c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196</v>
      </c>
    </row>
    <row r="2" spans="2:81">
      <c r="B2" s="2" t="s">
        <v>1</v>
      </c>
      <c r="C2" s="26" t="s">
        <v>1182</v>
      </c>
    </row>
    <row r="3" spans="2:81">
      <c r="B3" s="2" t="s">
        <v>2</v>
      </c>
      <c r="C3" t="s">
        <v>1183</v>
      </c>
      <c r="E3" s="15"/>
    </row>
    <row r="4" spans="2:81">
      <c r="B4" s="2" t="s">
        <v>3</v>
      </c>
      <c r="C4" t="s">
        <v>197</v>
      </c>
    </row>
    <row r="5" spans="2:81">
      <c r="B5" s="75" t="s">
        <v>198</v>
      </c>
      <c r="C5" t="s">
        <v>199</v>
      </c>
    </row>
    <row r="6" spans="2:81" ht="26.25" customHeight="1">
      <c r="B6" s="107" t="s">
        <v>69</v>
      </c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9"/>
    </row>
    <row r="7" spans="2:81" ht="26.25" customHeight="1">
      <c r="B7" s="107" t="s">
        <v>136</v>
      </c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9"/>
    </row>
    <row r="8" spans="2:81" s="19" customFormat="1" ht="63">
      <c r="B8" s="4" t="s">
        <v>99</v>
      </c>
      <c r="C8" s="28" t="s">
        <v>50</v>
      </c>
      <c r="D8" s="1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57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34" t="s">
        <v>81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7">
        <v>0</v>
      </c>
      <c r="Q11" s="77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80" t="s">
        <v>203</v>
      </c>
      <c r="H12" s="82">
        <v>0</v>
      </c>
      <c r="K12" s="81">
        <v>0</v>
      </c>
      <c r="L12" s="82">
        <v>0</v>
      </c>
      <c r="N12" s="82">
        <v>0</v>
      </c>
      <c r="P12" s="81">
        <v>0</v>
      </c>
      <c r="Q12" s="81">
        <v>0</v>
      </c>
    </row>
    <row r="13" spans="2:81">
      <c r="B13" s="80" t="s">
        <v>731</v>
      </c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81">
      <c r="B14" t="s">
        <v>218</v>
      </c>
      <c r="C14" t="s">
        <v>218</v>
      </c>
      <c r="E14" t="s">
        <v>218</v>
      </c>
      <c r="H14" s="78">
        <v>0</v>
      </c>
      <c r="I14" t="s">
        <v>218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81">
      <c r="B15" s="80" t="s">
        <v>732</v>
      </c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81">
      <c r="B16" t="s">
        <v>218</v>
      </c>
      <c r="C16" t="s">
        <v>218</v>
      </c>
      <c r="E16" t="s">
        <v>218</v>
      </c>
      <c r="H16" s="78">
        <v>0</v>
      </c>
      <c r="I16" t="s">
        <v>218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733</v>
      </c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>
      <c r="B18" s="80" t="s">
        <v>734</v>
      </c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>
      <c r="B19" t="s">
        <v>218</v>
      </c>
      <c r="C19" t="s">
        <v>218</v>
      </c>
      <c r="E19" t="s">
        <v>218</v>
      </c>
      <c r="H19" s="78">
        <v>0</v>
      </c>
      <c r="I19" t="s">
        <v>218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>
      <c r="B20" s="80" t="s">
        <v>735</v>
      </c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218</v>
      </c>
      <c r="C21" t="s">
        <v>218</v>
      </c>
      <c r="E21" t="s">
        <v>218</v>
      </c>
      <c r="H21" s="78">
        <v>0</v>
      </c>
      <c r="I21" t="s">
        <v>218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736</v>
      </c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218</v>
      </c>
      <c r="C23" t="s">
        <v>218</v>
      </c>
      <c r="E23" t="s">
        <v>218</v>
      </c>
      <c r="H23" s="78">
        <v>0</v>
      </c>
      <c r="I23" t="s">
        <v>218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737</v>
      </c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218</v>
      </c>
      <c r="C25" t="s">
        <v>218</v>
      </c>
      <c r="E25" t="s">
        <v>218</v>
      </c>
      <c r="H25" s="78">
        <v>0</v>
      </c>
      <c r="I25" t="s">
        <v>218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223</v>
      </c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731</v>
      </c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218</v>
      </c>
      <c r="C28" t="s">
        <v>218</v>
      </c>
      <c r="E28" t="s">
        <v>218</v>
      </c>
      <c r="H28" s="78">
        <v>0</v>
      </c>
      <c r="I28" t="s">
        <v>218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732</v>
      </c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218</v>
      </c>
      <c r="C30" t="s">
        <v>218</v>
      </c>
      <c r="E30" t="s">
        <v>218</v>
      </c>
      <c r="H30" s="78">
        <v>0</v>
      </c>
      <c r="I30" t="s">
        <v>218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733</v>
      </c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734</v>
      </c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218</v>
      </c>
      <c r="C33" t="s">
        <v>218</v>
      </c>
      <c r="E33" t="s">
        <v>218</v>
      </c>
      <c r="H33" s="78">
        <v>0</v>
      </c>
      <c r="I33" t="s">
        <v>218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735</v>
      </c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218</v>
      </c>
      <c r="C35" t="s">
        <v>218</v>
      </c>
      <c r="E35" t="s">
        <v>218</v>
      </c>
      <c r="H35" s="78">
        <v>0</v>
      </c>
      <c r="I35" t="s">
        <v>218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736</v>
      </c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218</v>
      </c>
      <c r="C37" t="s">
        <v>218</v>
      </c>
      <c r="E37" t="s">
        <v>218</v>
      </c>
      <c r="H37" s="78">
        <v>0</v>
      </c>
      <c r="I37" t="s">
        <v>218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737</v>
      </c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218</v>
      </c>
      <c r="C39" t="s">
        <v>218</v>
      </c>
      <c r="E39" t="s">
        <v>218</v>
      </c>
      <c r="H39" s="78">
        <v>0</v>
      </c>
      <c r="I39" t="s">
        <v>218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225</v>
      </c>
    </row>
    <row r="41" spans="2:17">
      <c r="B41" t="s">
        <v>275</v>
      </c>
    </row>
    <row r="42" spans="2:17">
      <c r="B42" t="s">
        <v>276</v>
      </c>
    </row>
    <row r="43" spans="2:17">
      <c r="B43" t="s">
        <v>277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196</v>
      </c>
    </row>
    <row r="2" spans="2:72">
      <c r="B2" s="2" t="s">
        <v>1</v>
      </c>
      <c r="C2" s="26" t="s">
        <v>1182</v>
      </c>
    </row>
    <row r="3" spans="2:72">
      <c r="B3" s="2" t="s">
        <v>2</v>
      </c>
      <c r="C3" t="s">
        <v>1183</v>
      </c>
    </row>
    <row r="4" spans="2:72">
      <c r="B4" s="2" t="s">
        <v>3</v>
      </c>
      <c r="C4" t="s">
        <v>197</v>
      </c>
    </row>
    <row r="5" spans="2:72">
      <c r="B5" s="75" t="s">
        <v>198</v>
      </c>
      <c r="C5" t="s">
        <v>199</v>
      </c>
    </row>
    <row r="6" spans="2:72" ht="26.25" customHeight="1">
      <c r="B6" s="107" t="s">
        <v>139</v>
      </c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9"/>
    </row>
    <row r="7" spans="2:72" ht="26.25" customHeight="1">
      <c r="B7" s="107" t="s">
        <v>70</v>
      </c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9"/>
    </row>
    <row r="8" spans="2:72" s="19" customFormat="1" ht="63">
      <c r="B8" s="4" t="s">
        <v>99</v>
      </c>
      <c r="C8" s="28" t="s">
        <v>50</v>
      </c>
      <c r="D8" s="28" t="s">
        <v>52</v>
      </c>
      <c r="E8" s="28" t="s">
        <v>53</v>
      </c>
      <c r="F8" s="28" t="s">
        <v>72</v>
      </c>
      <c r="G8" s="28" t="s">
        <v>73</v>
      </c>
      <c r="H8" s="28" t="s">
        <v>54</v>
      </c>
      <c r="I8" s="28" t="s">
        <v>55</v>
      </c>
      <c r="J8" s="28" t="s">
        <v>56</v>
      </c>
      <c r="K8" s="28" t="s">
        <v>190</v>
      </c>
      <c r="L8" s="28" t="s">
        <v>191</v>
      </c>
      <c r="M8" s="28" t="s">
        <v>5</v>
      </c>
      <c r="N8" s="28" t="s">
        <v>74</v>
      </c>
      <c r="O8" s="28" t="s">
        <v>58</v>
      </c>
      <c r="P8" s="36" t="s">
        <v>186</v>
      </c>
    </row>
    <row r="9" spans="2:72" s="19" customFormat="1" ht="25.5" customHeight="1">
      <c r="B9" s="20"/>
      <c r="C9" s="31"/>
      <c r="D9" s="31"/>
      <c r="E9" s="31"/>
      <c r="F9" s="31" t="s">
        <v>75</v>
      </c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82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7">
        <v>0</v>
      </c>
      <c r="P11" s="77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80" t="s">
        <v>203</v>
      </c>
      <c r="G12" s="82">
        <v>0</v>
      </c>
      <c r="J12" s="81">
        <v>0</v>
      </c>
      <c r="K12" s="82">
        <v>0</v>
      </c>
      <c r="M12" s="82">
        <v>0</v>
      </c>
      <c r="O12" s="81">
        <v>0</v>
      </c>
      <c r="P12" s="81">
        <v>0</v>
      </c>
    </row>
    <row r="13" spans="2:72">
      <c r="B13" s="80" t="s">
        <v>738</v>
      </c>
      <c r="G13" s="82">
        <v>0</v>
      </c>
      <c r="J13" s="81">
        <v>0</v>
      </c>
      <c r="K13" s="82">
        <v>0</v>
      </c>
      <c r="M13" s="82">
        <v>0</v>
      </c>
      <c r="O13" s="81">
        <v>0</v>
      </c>
      <c r="P13" s="81">
        <v>0</v>
      </c>
    </row>
    <row r="14" spans="2:72">
      <c r="B14" t="s">
        <v>218</v>
      </c>
      <c r="C14" t="s">
        <v>218</v>
      </c>
      <c r="D14" t="s">
        <v>218</v>
      </c>
      <c r="G14" s="78">
        <v>0</v>
      </c>
      <c r="H14" t="s">
        <v>218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72">
      <c r="B15" s="80" t="s">
        <v>739</v>
      </c>
      <c r="G15" s="82">
        <v>0</v>
      </c>
      <c r="J15" s="81">
        <v>0</v>
      </c>
      <c r="K15" s="82">
        <v>0</v>
      </c>
      <c r="M15" s="82">
        <v>0</v>
      </c>
      <c r="O15" s="81">
        <v>0</v>
      </c>
      <c r="P15" s="81">
        <v>0</v>
      </c>
    </row>
    <row r="16" spans="2:72">
      <c r="B16" t="s">
        <v>218</v>
      </c>
      <c r="C16" t="s">
        <v>218</v>
      </c>
      <c r="D16" t="s">
        <v>218</v>
      </c>
      <c r="G16" s="78">
        <v>0</v>
      </c>
      <c r="H16" t="s">
        <v>218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740</v>
      </c>
      <c r="G17" s="82">
        <v>0</v>
      </c>
      <c r="J17" s="81">
        <v>0</v>
      </c>
      <c r="K17" s="82">
        <v>0</v>
      </c>
      <c r="M17" s="82">
        <v>0</v>
      </c>
      <c r="O17" s="81">
        <v>0</v>
      </c>
      <c r="P17" s="81">
        <v>0</v>
      </c>
    </row>
    <row r="18" spans="2:16">
      <c r="B18" t="s">
        <v>218</v>
      </c>
      <c r="C18" t="s">
        <v>218</v>
      </c>
      <c r="D18" t="s">
        <v>218</v>
      </c>
      <c r="G18" s="78">
        <v>0</v>
      </c>
      <c r="H18" t="s">
        <v>218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741</v>
      </c>
      <c r="G19" s="82">
        <v>0</v>
      </c>
      <c r="J19" s="81">
        <v>0</v>
      </c>
      <c r="K19" s="82">
        <v>0</v>
      </c>
      <c r="M19" s="82">
        <v>0</v>
      </c>
      <c r="O19" s="81">
        <v>0</v>
      </c>
      <c r="P19" s="81">
        <v>0</v>
      </c>
    </row>
    <row r="20" spans="2:16">
      <c r="B20" t="s">
        <v>218</v>
      </c>
      <c r="C20" t="s">
        <v>218</v>
      </c>
      <c r="D20" t="s">
        <v>218</v>
      </c>
      <c r="G20" s="78">
        <v>0</v>
      </c>
      <c r="H20" t="s">
        <v>218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325</v>
      </c>
      <c r="G21" s="82">
        <v>0</v>
      </c>
      <c r="J21" s="81">
        <v>0</v>
      </c>
      <c r="K21" s="82">
        <v>0</v>
      </c>
      <c r="M21" s="82">
        <v>0</v>
      </c>
      <c r="O21" s="81">
        <v>0</v>
      </c>
      <c r="P21" s="81">
        <v>0</v>
      </c>
    </row>
    <row r="22" spans="2:16">
      <c r="B22" t="s">
        <v>218</v>
      </c>
      <c r="C22" t="s">
        <v>218</v>
      </c>
      <c r="D22" t="s">
        <v>218</v>
      </c>
      <c r="G22" s="78">
        <v>0</v>
      </c>
      <c r="H22" t="s">
        <v>218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  <c r="P22" s="79">
        <v>0</v>
      </c>
    </row>
    <row r="23" spans="2:16">
      <c r="B23" s="80" t="s">
        <v>223</v>
      </c>
      <c r="G23" s="82">
        <v>0</v>
      </c>
      <c r="J23" s="81">
        <v>0</v>
      </c>
      <c r="K23" s="82">
        <v>0</v>
      </c>
      <c r="M23" s="82">
        <v>0</v>
      </c>
      <c r="O23" s="81">
        <v>0</v>
      </c>
      <c r="P23" s="81">
        <v>0</v>
      </c>
    </row>
    <row r="24" spans="2:16">
      <c r="B24" s="80" t="s">
        <v>273</v>
      </c>
      <c r="G24" s="82">
        <v>0</v>
      </c>
      <c r="J24" s="81">
        <v>0</v>
      </c>
      <c r="K24" s="82">
        <v>0</v>
      </c>
      <c r="M24" s="82">
        <v>0</v>
      </c>
      <c r="O24" s="81">
        <v>0</v>
      </c>
      <c r="P24" s="81">
        <v>0</v>
      </c>
    </row>
    <row r="25" spans="2:16">
      <c r="B25" t="s">
        <v>218</v>
      </c>
      <c r="C25" t="s">
        <v>218</v>
      </c>
      <c r="D25" t="s">
        <v>218</v>
      </c>
      <c r="G25" s="78">
        <v>0</v>
      </c>
      <c r="H25" t="s">
        <v>218</v>
      </c>
      <c r="I25" s="79">
        <v>0</v>
      </c>
      <c r="J25" s="79">
        <v>0</v>
      </c>
      <c r="K25" s="78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s="80" t="s">
        <v>742</v>
      </c>
      <c r="G26" s="82">
        <v>0</v>
      </c>
      <c r="J26" s="81">
        <v>0</v>
      </c>
      <c r="K26" s="82">
        <v>0</v>
      </c>
      <c r="M26" s="82">
        <v>0</v>
      </c>
      <c r="O26" s="81">
        <v>0</v>
      </c>
      <c r="P26" s="81">
        <v>0</v>
      </c>
    </row>
    <row r="27" spans="2:16">
      <c r="B27" t="s">
        <v>218</v>
      </c>
      <c r="C27" t="s">
        <v>218</v>
      </c>
      <c r="D27" t="s">
        <v>218</v>
      </c>
      <c r="G27" s="78">
        <v>0</v>
      </c>
      <c r="H27" t="s">
        <v>218</v>
      </c>
      <c r="I27" s="79">
        <v>0</v>
      </c>
      <c r="J27" s="79">
        <v>0</v>
      </c>
      <c r="K27" s="78">
        <v>0</v>
      </c>
      <c r="L27" s="78">
        <v>0</v>
      </c>
      <c r="M27" s="78">
        <v>0</v>
      </c>
      <c r="N27" s="79">
        <v>0</v>
      </c>
      <c r="O27" s="79">
        <v>0</v>
      </c>
      <c r="P27" s="79">
        <v>0</v>
      </c>
    </row>
    <row r="28" spans="2:16">
      <c r="B28" t="s">
        <v>275</v>
      </c>
    </row>
    <row r="29" spans="2:16">
      <c r="B29" t="s">
        <v>276</v>
      </c>
    </row>
    <row r="30" spans="2:16">
      <c r="B30" t="s">
        <v>277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196</v>
      </c>
    </row>
    <row r="2" spans="2:65">
      <c r="B2" s="2" t="s">
        <v>1</v>
      </c>
      <c r="C2" s="26" t="s">
        <v>1182</v>
      </c>
    </row>
    <row r="3" spans="2:65">
      <c r="B3" s="2" t="s">
        <v>2</v>
      </c>
      <c r="C3" t="s">
        <v>1183</v>
      </c>
    </row>
    <row r="4" spans="2:65">
      <c r="B4" s="2" t="s">
        <v>3</v>
      </c>
      <c r="C4" t="s">
        <v>197</v>
      </c>
    </row>
    <row r="5" spans="2:65">
      <c r="B5" s="75" t="s">
        <v>198</v>
      </c>
      <c r="C5" t="s">
        <v>199</v>
      </c>
    </row>
    <row r="6" spans="2:65" ht="26.25" customHeight="1">
      <c r="B6" s="107" t="s">
        <v>139</v>
      </c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08"/>
      <c r="S6" s="109"/>
    </row>
    <row r="7" spans="2:65" ht="26.25" customHeight="1">
      <c r="B7" s="107" t="s">
        <v>83</v>
      </c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108"/>
      <c r="S7" s="109"/>
    </row>
    <row r="8" spans="2:65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8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J10" s="16"/>
    </row>
    <row r="11" spans="2:65" s="23" customFormat="1" ht="18" customHeight="1">
      <c r="B11" s="2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7">
        <v>0</v>
      </c>
      <c r="S11" s="77">
        <v>0</v>
      </c>
      <c r="T11" s="35"/>
      <c r="BJ11" s="16"/>
      <c r="BM11" s="16"/>
    </row>
    <row r="12" spans="2:65">
      <c r="B12" s="80" t="s">
        <v>203</v>
      </c>
      <c r="D12" s="16"/>
      <c r="E12" s="16"/>
      <c r="F12" s="16"/>
      <c r="J12" s="82">
        <v>0</v>
      </c>
      <c r="M12" s="81">
        <v>0</v>
      </c>
      <c r="N12" s="82">
        <v>0</v>
      </c>
      <c r="P12" s="82">
        <v>0</v>
      </c>
      <c r="R12" s="81">
        <v>0</v>
      </c>
      <c r="S12" s="81">
        <v>0</v>
      </c>
    </row>
    <row r="13" spans="2:65">
      <c r="B13" s="80" t="s">
        <v>743</v>
      </c>
      <c r="D13" s="16"/>
      <c r="E13" s="16"/>
      <c r="F13" s="16"/>
      <c r="J13" s="82">
        <v>0</v>
      </c>
      <c r="M13" s="81">
        <v>0</v>
      </c>
      <c r="N13" s="82">
        <v>0</v>
      </c>
      <c r="P13" s="82">
        <v>0</v>
      </c>
      <c r="R13" s="81">
        <v>0</v>
      </c>
      <c r="S13" s="81">
        <v>0</v>
      </c>
    </row>
    <row r="14" spans="2:65">
      <c r="B14" t="s">
        <v>218</v>
      </c>
      <c r="C14" t="s">
        <v>218</v>
      </c>
      <c r="D14" s="16"/>
      <c r="E14" s="16"/>
      <c r="F14" t="s">
        <v>218</v>
      </c>
      <c r="G14" t="s">
        <v>218</v>
      </c>
      <c r="J14" s="78">
        <v>0</v>
      </c>
      <c r="K14" t="s">
        <v>218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  <c r="S14" s="79">
        <v>0</v>
      </c>
    </row>
    <row r="15" spans="2:65">
      <c r="B15" s="80" t="s">
        <v>744</v>
      </c>
      <c r="D15" s="16"/>
      <c r="E15" s="16"/>
      <c r="F15" s="16"/>
      <c r="J15" s="82">
        <v>0</v>
      </c>
      <c r="M15" s="81">
        <v>0</v>
      </c>
      <c r="N15" s="82">
        <v>0</v>
      </c>
      <c r="P15" s="82">
        <v>0</v>
      </c>
      <c r="R15" s="81">
        <v>0</v>
      </c>
      <c r="S15" s="81">
        <v>0</v>
      </c>
    </row>
    <row r="16" spans="2:65">
      <c r="B16" t="s">
        <v>218</v>
      </c>
      <c r="C16" t="s">
        <v>218</v>
      </c>
      <c r="D16" s="16"/>
      <c r="E16" s="16"/>
      <c r="F16" t="s">
        <v>218</v>
      </c>
      <c r="G16" t="s">
        <v>218</v>
      </c>
      <c r="J16" s="78">
        <v>0</v>
      </c>
      <c r="K16" t="s">
        <v>218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  <c r="S16" s="79">
        <v>0</v>
      </c>
    </row>
    <row r="17" spans="2:19">
      <c r="B17" s="80" t="s">
        <v>280</v>
      </c>
      <c r="D17" s="16"/>
      <c r="E17" s="16"/>
      <c r="F17" s="16"/>
      <c r="J17" s="82">
        <v>0</v>
      </c>
      <c r="M17" s="81">
        <v>0</v>
      </c>
      <c r="N17" s="82">
        <v>0</v>
      </c>
      <c r="P17" s="82">
        <v>0</v>
      </c>
      <c r="R17" s="81">
        <v>0</v>
      </c>
      <c r="S17" s="81">
        <v>0</v>
      </c>
    </row>
    <row r="18" spans="2:19">
      <c r="B18" t="s">
        <v>218</v>
      </c>
      <c r="C18" t="s">
        <v>218</v>
      </c>
      <c r="D18" s="16"/>
      <c r="E18" s="16"/>
      <c r="F18" t="s">
        <v>218</v>
      </c>
      <c r="G18" t="s">
        <v>218</v>
      </c>
      <c r="J18" s="78">
        <v>0</v>
      </c>
      <c r="K18" t="s">
        <v>218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  <c r="S18" s="79">
        <v>0</v>
      </c>
    </row>
    <row r="19" spans="2:19">
      <c r="B19" s="80" t="s">
        <v>325</v>
      </c>
      <c r="D19" s="16"/>
      <c r="E19" s="16"/>
      <c r="F19" s="16"/>
      <c r="J19" s="82">
        <v>0</v>
      </c>
      <c r="M19" s="81">
        <v>0</v>
      </c>
      <c r="N19" s="82">
        <v>0</v>
      </c>
      <c r="P19" s="82">
        <v>0</v>
      </c>
      <c r="R19" s="81">
        <v>0</v>
      </c>
      <c r="S19" s="81">
        <v>0</v>
      </c>
    </row>
    <row r="20" spans="2:19">
      <c r="B20" t="s">
        <v>218</v>
      </c>
      <c r="C20" t="s">
        <v>218</v>
      </c>
      <c r="D20" s="16"/>
      <c r="E20" s="16"/>
      <c r="F20" t="s">
        <v>218</v>
      </c>
      <c r="G20" t="s">
        <v>218</v>
      </c>
      <c r="J20" s="78">
        <v>0</v>
      </c>
      <c r="K20" t="s">
        <v>218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  <c r="S20" s="79">
        <v>0</v>
      </c>
    </row>
    <row r="21" spans="2:19">
      <c r="B21" s="80" t="s">
        <v>223</v>
      </c>
      <c r="D21" s="16"/>
      <c r="E21" s="16"/>
      <c r="F21" s="16"/>
      <c r="J21" s="82">
        <v>0</v>
      </c>
      <c r="M21" s="81">
        <v>0</v>
      </c>
      <c r="N21" s="82">
        <v>0</v>
      </c>
      <c r="P21" s="82">
        <v>0</v>
      </c>
      <c r="R21" s="81">
        <v>0</v>
      </c>
      <c r="S21" s="81">
        <v>0</v>
      </c>
    </row>
    <row r="22" spans="2:19">
      <c r="B22" s="80" t="s">
        <v>745</v>
      </c>
      <c r="D22" s="16"/>
      <c r="E22" s="16"/>
      <c r="F22" s="16"/>
      <c r="J22" s="82">
        <v>0</v>
      </c>
      <c r="M22" s="81">
        <v>0</v>
      </c>
      <c r="N22" s="82">
        <v>0</v>
      </c>
      <c r="P22" s="82">
        <v>0</v>
      </c>
      <c r="R22" s="81">
        <v>0</v>
      </c>
      <c r="S22" s="81">
        <v>0</v>
      </c>
    </row>
    <row r="23" spans="2:19">
      <c r="B23" t="s">
        <v>218</v>
      </c>
      <c r="C23" t="s">
        <v>218</v>
      </c>
      <c r="D23" s="16"/>
      <c r="E23" s="16"/>
      <c r="F23" t="s">
        <v>218</v>
      </c>
      <c r="G23" t="s">
        <v>218</v>
      </c>
      <c r="J23" s="78">
        <v>0</v>
      </c>
      <c r="K23" t="s">
        <v>218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  <c r="S23" s="79">
        <v>0</v>
      </c>
    </row>
    <row r="24" spans="2:19">
      <c r="B24" s="80" t="s">
        <v>746</v>
      </c>
      <c r="D24" s="16"/>
      <c r="E24" s="16"/>
      <c r="F24" s="16"/>
      <c r="J24" s="82">
        <v>0</v>
      </c>
      <c r="M24" s="81">
        <v>0</v>
      </c>
      <c r="N24" s="82">
        <v>0</v>
      </c>
      <c r="P24" s="82">
        <v>0</v>
      </c>
      <c r="R24" s="81">
        <v>0</v>
      </c>
      <c r="S24" s="81">
        <v>0</v>
      </c>
    </row>
    <row r="25" spans="2:19">
      <c r="B25" t="s">
        <v>218</v>
      </c>
      <c r="C25" t="s">
        <v>218</v>
      </c>
      <c r="D25" s="16"/>
      <c r="E25" s="16"/>
      <c r="F25" t="s">
        <v>218</v>
      </c>
      <c r="G25" t="s">
        <v>218</v>
      </c>
      <c r="J25" s="78">
        <v>0</v>
      </c>
      <c r="K25" t="s">
        <v>218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  <c r="S25" s="79">
        <v>0</v>
      </c>
    </row>
    <row r="26" spans="2:19">
      <c r="B26" t="s">
        <v>225</v>
      </c>
      <c r="D26" s="16"/>
      <c r="E26" s="16"/>
      <c r="F26" s="16"/>
    </row>
    <row r="27" spans="2:19">
      <c r="B27" t="s">
        <v>275</v>
      </c>
      <c r="D27" s="16"/>
      <c r="E27" s="16"/>
      <c r="F27" s="16"/>
    </row>
    <row r="28" spans="2:19">
      <c r="B28" t="s">
        <v>276</v>
      </c>
      <c r="D28" s="16"/>
      <c r="E28" s="16"/>
      <c r="F28" s="16"/>
    </row>
    <row r="29" spans="2:19">
      <c r="B29" t="s">
        <v>277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196</v>
      </c>
    </row>
    <row r="2" spans="2:81">
      <c r="B2" s="2" t="s">
        <v>1</v>
      </c>
      <c r="C2" s="26" t="s">
        <v>1182</v>
      </c>
    </row>
    <row r="3" spans="2:81">
      <c r="B3" s="2" t="s">
        <v>2</v>
      </c>
      <c r="C3" t="s">
        <v>1183</v>
      </c>
    </row>
    <row r="4" spans="2:81">
      <c r="B4" s="2" t="s">
        <v>3</v>
      </c>
      <c r="C4" t="s">
        <v>197</v>
      </c>
    </row>
    <row r="5" spans="2:81">
      <c r="B5" s="75" t="s">
        <v>198</v>
      </c>
      <c r="C5" t="s">
        <v>199</v>
      </c>
    </row>
    <row r="6" spans="2:81" ht="26.25" customHeight="1">
      <c r="B6" s="107" t="s">
        <v>139</v>
      </c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08"/>
      <c r="S6" s="109"/>
    </row>
    <row r="7" spans="2:81" ht="26.25" customHeight="1">
      <c r="B7" s="107" t="s">
        <v>90</v>
      </c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108"/>
      <c r="S7" s="109"/>
    </row>
    <row r="8" spans="2:81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9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Z10" s="16"/>
    </row>
    <row r="11" spans="2:81" s="23" customFormat="1" ht="18" customHeight="1">
      <c r="B11" s="24" t="s">
        <v>141</v>
      </c>
      <c r="C11" s="7"/>
      <c r="D11" s="7"/>
      <c r="E11" s="7"/>
      <c r="F11" s="7"/>
      <c r="G11" s="7"/>
      <c r="H11" s="7"/>
      <c r="I11" s="7"/>
      <c r="J11" s="76">
        <v>9.0500000000000007</v>
      </c>
      <c r="K11" s="7"/>
      <c r="L11" s="7"/>
      <c r="M11" s="77">
        <v>1.9599999999999999E-2</v>
      </c>
      <c r="N11" s="76">
        <v>8792668.7899999991</v>
      </c>
      <c r="O11" s="7"/>
      <c r="P11" s="76">
        <v>10958.080329614</v>
      </c>
      <c r="Q11" s="7"/>
      <c r="R11" s="77">
        <v>1</v>
      </c>
      <c r="S11" s="77">
        <v>2.5700000000000001E-2</v>
      </c>
      <c r="T11" s="35"/>
      <c r="BZ11" s="16"/>
      <c r="CC11" s="16"/>
    </row>
    <row r="12" spans="2:81">
      <c r="B12" s="80" t="s">
        <v>203</v>
      </c>
      <c r="C12" s="16"/>
      <c r="D12" s="16"/>
      <c r="E12" s="16"/>
      <c r="J12" s="82">
        <v>9.0500000000000007</v>
      </c>
      <c r="M12" s="81">
        <v>1.9599999999999999E-2</v>
      </c>
      <c r="N12" s="82">
        <v>8792668.7899999991</v>
      </c>
      <c r="P12" s="82">
        <v>10958.080329614</v>
      </c>
      <c r="R12" s="81">
        <v>1</v>
      </c>
      <c r="S12" s="81">
        <v>2.5700000000000001E-2</v>
      </c>
    </row>
    <row r="13" spans="2:81">
      <c r="B13" s="80" t="s">
        <v>743</v>
      </c>
      <c r="C13" s="16"/>
      <c r="D13" s="16"/>
      <c r="E13" s="16"/>
      <c r="J13" s="82">
        <v>10.84</v>
      </c>
      <c r="M13" s="81">
        <v>1.7399999999999999E-2</v>
      </c>
      <c r="N13" s="82">
        <v>5598000</v>
      </c>
      <c r="P13" s="82">
        <v>7615.4339</v>
      </c>
      <c r="R13" s="81">
        <v>0.69499999999999995</v>
      </c>
      <c r="S13" s="81">
        <v>1.7899999999999999E-2</v>
      </c>
    </row>
    <row r="14" spans="2:81">
      <c r="B14" t="s">
        <v>747</v>
      </c>
      <c r="C14" t="s">
        <v>748</v>
      </c>
      <c r="D14" t="s">
        <v>126</v>
      </c>
      <c r="E14" t="s">
        <v>749</v>
      </c>
      <c r="F14" t="s">
        <v>130</v>
      </c>
      <c r="G14" t="s">
        <v>208</v>
      </c>
      <c r="H14" t="s">
        <v>209</v>
      </c>
      <c r="I14" t="s">
        <v>750</v>
      </c>
      <c r="J14" s="78">
        <v>11.45</v>
      </c>
      <c r="K14" t="s">
        <v>105</v>
      </c>
      <c r="L14" s="79">
        <v>4.1000000000000002E-2</v>
      </c>
      <c r="M14" s="79">
        <v>1.7600000000000001E-2</v>
      </c>
      <c r="N14" s="78">
        <v>5089000</v>
      </c>
      <c r="O14" s="78">
        <v>139.47999999999999</v>
      </c>
      <c r="P14" s="78">
        <v>7098.1372000000001</v>
      </c>
      <c r="Q14" s="79">
        <v>1.1999999999999999E-3</v>
      </c>
      <c r="R14" s="79">
        <v>0.64780000000000004</v>
      </c>
      <c r="S14" s="79">
        <v>1.67E-2</v>
      </c>
    </row>
    <row r="15" spans="2:81">
      <c r="B15" t="s">
        <v>751</v>
      </c>
      <c r="C15" t="s">
        <v>752</v>
      </c>
      <c r="D15" t="s">
        <v>126</v>
      </c>
      <c r="E15" t="s">
        <v>753</v>
      </c>
      <c r="F15" t="s">
        <v>131</v>
      </c>
      <c r="G15" t="s">
        <v>754</v>
      </c>
      <c r="H15" t="s">
        <v>209</v>
      </c>
      <c r="I15" t="s">
        <v>755</v>
      </c>
      <c r="J15" s="78">
        <v>2.4500000000000002</v>
      </c>
      <c r="K15" t="s">
        <v>105</v>
      </c>
      <c r="L15" s="79">
        <v>2.1899999999999999E-2</v>
      </c>
      <c r="M15" s="79">
        <v>1.52E-2</v>
      </c>
      <c r="N15" s="78">
        <v>509000</v>
      </c>
      <c r="O15" s="78">
        <v>101.63</v>
      </c>
      <c r="P15" s="78">
        <v>517.29669999999999</v>
      </c>
      <c r="Q15" s="79">
        <v>5.0000000000000001E-4</v>
      </c>
      <c r="R15" s="79">
        <v>4.7199999999999999E-2</v>
      </c>
      <c r="S15" s="79">
        <v>1.1999999999999999E-3</v>
      </c>
    </row>
    <row r="16" spans="2:81">
      <c r="B16" s="80" t="s">
        <v>744</v>
      </c>
      <c r="C16" s="16"/>
      <c r="D16" s="16"/>
      <c r="E16" s="16"/>
      <c r="J16" s="82">
        <v>4.9800000000000004</v>
      </c>
      <c r="M16" s="81">
        <v>2.4400000000000002E-2</v>
      </c>
      <c r="N16" s="82">
        <v>3194668.79</v>
      </c>
      <c r="P16" s="82">
        <v>3342.6464296140002</v>
      </c>
      <c r="R16" s="81">
        <v>0.30499999999999999</v>
      </c>
      <c r="S16" s="81">
        <v>7.9000000000000008E-3</v>
      </c>
    </row>
    <row r="17" spans="2:19">
      <c r="B17" t="s">
        <v>756</v>
      </c>
      <c r="C17" t="s">
        <v>757</v>
      </c>
      <c r="D17" t="s">
        <v>126</v>
      </c>
      <c r="E17" t="s">
        <v>758</v>
      </c>
      <c r="F17" t="s">
        <v>316</v>
      </c>
      <c r="G17" t="s">
        <v>759</v>
      </c>
      <c r="H17" t="s">
        <v>153</v>
      </c>
      <c r="I17" t="s">
        <v>760</v>
      </c>
      <c r="J17" s="78">
        <v>5.34</v>
      </c>
      <c r="K17" t="s">
        <v>105</v>
      </c>
      <c r="L17" s="79">
        <v>3.1E-2</v>
      </c>
      <c r="M17" s="79">
        <v>2.2499999999999999E-2</v>
      </c>
      <c r="N17" s="78">
        <v>2058888.79</v>
      </c>
      <c r="O17" s="78">
        <v>104.66</v>
      </c>
      <c r="P17" s="78">
        <v>2154.8330076140001</v>
      </c>
      <c r="Q17" s="79">
        <v>3.0999999999999999E-3</v>
      </c>
      <c r="R17" s="79">
        <v>0.1966</v>
      </c>
      <c r="S17" s="79">
        <v>5.1000000000000004E-3</v>
      </c>
    </row>
    <row r="18" spans="2:19">
      <c r="B18" t="s">
        <v>761</v>
      </c>
      <c r="C18" t="s">
        <v>762</v>
      </c>
      <c r="D18" t="s">
        <v>126</v>
      </c>
      <c r="E18" t="s">
        <v>763</v>
      </c>
      <c r="F18" t="s">
        <v>764</v>
      </c>
      <c r="G18" t="s">
        <v>323</v>
      </c>
      <c r="H18" t="s">
        <v>153</v>
      </c>
      <c r="I18" t="s">
        <v>765</v>
      </c>
      <c r="J18" s="78">
        <v>4.05</v>
      </c>
      <c r="K18" t="s">
        <v>105</v>
      </c>
      <c r="L18" s="79">
        <v>3.85E-2</v>
      </c>
      <c r="M18" s="79">
        <v>2.9899999999999999E-2</v>
      </c>
      <c r="N18" s="78">
        <v>513000</v>
      </c>
      <c r="O18" s="78">
        <v>104.67</v>
      </c>
      <c r="P18" s="78">
        <v>536.95709999999997</v>
      </c>
      <c r="Q18" s="79">
        <v>4.0000000000000002E-4</v>
      </c>
      <c r="R18" s="79">
        <v>4.9000000000000002E-2</v>
      </c>
      <c r="S18" s="79">
        <v>1.2999999999999999E-3</v>
      </c>
    </row>
    <row r="19" spans="2:19">
      <c r="B19" t="s">
        <v>766</v>
      </c>
      <c r="C19" t="s">
        <v>767</v>
      </c>
      <c r="D19" t="s">
        <v>126</v>
      </c>
      <c r="E19" t="s">
        <v>517</v>
      </c>
      <c r="F19" t="s">
        <v>316</v>
      </c>
      <c r="G19" t="s">
        <v>768</v>
      </c>
      <c r="H19" t="s">
        <v>209</v>
      </c>
      <c r="I19" t="s">
        <v>769</v>
      </c>
      <c r="J19" s="78">
        <v>4.55</v>
      </c>
      <c r="K19" t="s">
        <v>105</v>
      </c>
      <c r="L19" s="79">
        <v>3.5499999999999997E-2</v>
      </c>
      <c r="M19" s="79">
        <v>2.5999999999999999E-2</v>
      </c>
      <c r="N19" s="78">
        <v>599000</v>
      </c>
      <c r="O19" s="78">
        <v>104.37</v>
      </c>
      <c r="P19" s="78">
        <v>625.17629999999997</v>
      </c>
      <c r="Q19" s="79">
        <v>1.9E-3</v>
      </c>
      <c r="R19" s="79">
        <v>5.7099999999999998E-2</v>
      </c>
      <c r="S19" s="79">
        <v>1.5E-3</v>
      </c>
    </row>
    <row r="20" spans="2:19">
      <c r="B20" t="s">
        <v>770</v>
      </c>
      <c r="C20" t="s">
        <v>771</v>
      </c>
      <c r="D20" t="s">
        <v>126</v>
      </c>
      <c r="E20" t="s">
        <v>772</v>
      </c>
      <c r="F20" t="s">
        <v>773</v>
      </c>
      <c r="G20" t="s">
        <v>774</v>
      </c>
      <c r="H20" t="s">
        <v>153</v>
      </c>
      <c r="I20" t="s">
        <v>775</v>
      </c>
      <c r="J20" s="78">
        <v>5.19</v>
      </c>
      <c r="K20" t="s">
        <v>105</v>
      </c>
      <c r="L20" s="79">
        <v>4.5999999999999999E-2</v>
      </c>
      <c r="M20" s="79">
        <v>3.1E-2</v>
      </c>
      <c r="N20" s="78">
        <v>23780</v>
      </c>
      <c r="O20" s="78">
        <v>107.99</v>
      </c>
      <c r="P20" s="78">
        <v>25.680022000000001</v>
      </c>
      <c r="Q20" s="79">
        <v>0</v>
      </c>
      <c r="R20" s="79">
        <v>2.3E-3</v>
      </c>
      <c r="S20" s="79">
        <v>1E-4</v>
      </c>
    </row>
    <row r="21" spans="2:19">
      <c r="B21" s="80" t="s">
        <v>280</v>
      </c>
      <c r="C21" s="16"/>
      <c r="D21" s="16"/>
      <c r="E21" s="16"/>
      <c r="J21" s="82">
        <v>0</v>
      </c>
      <c r="M21" s="81">
        <v>0</v>
      </c>
      <c r="N21" s="82">
        <v>0</v>
      </c>
      <c r="P21" s="82">
        <v>0</v>
      </c>
      <c r="R21" s="81">
        <v>0</v>
      </c>
      <c r="S21" s="81">
        <v>0</v>
      </c>
    </row>
    <row r="22" spans="2:19">
      <c r="B22" t="s">
        <v>218</v>
      </c>
      <c r="C22" t="s">
        <v>218</v>
      </c>
      <c r="D22" s="16"/>
      <c r="E22" s="16"/>
      <c r="F22" t="s">
        <v>218</v>
      </c>
      <c r="G22" t="s">
        <v>218</v>
      </c>
      <c r="J22" s="78">
        <v>0</v>
      </c>
      <c r="K22" t="s">
        <v>218</v>
      </c>
      <c r="L22" s="79">
        <v>0</v>
      </c>
      <c r="M22" s="79">
        <v>0</v>
      </c>
      <c r="N22" s="78">
        <v>0</v>
      </c>
      <c r="O22" s="78">
        <v>0</v>
      </c>
      <c r="P22" s="78">
        <v>0</v>
      </c>
      <c r="Q22" s="79">
        <v>0</v>
      </c>
      <c r="R22" s="79">
        <v>0</v>
      </c>
      <c r="S22" s="79">
        <v>0</v>
      </c>
    </row>
    <row r="23" spans="2:19">
      <c r="B23" s="80" t="s">
        <v>325</v>
      </c>
      <c r="C23" s="16"/>
      <c r="D23" s="16"/>
      <c r="E23" s="16"/>
      <c r="J23" s="82">
        <v>0</v>
      </c>
      <c r="M23" s="81">
        <v>0</v>
      </c>
      <c r="N23" s="82">
        <v>0</v>
      </c>
      <c r="P23" s="82">
        <v>0</v>
      </c>
      <c r="R23" s="81">
        <v>0</v>
      </c>
      <c r="S23" s="81">
        <v>0</v>
      </c>
    </row>
    <row r="24" spans="2:19">
      <c r="B24" t="s">
        <v>218</v>
      </c>
      <c r="C24" t="s">
        <v>218</v>
      </c>
      <c r="D24" s="16"/>
      <c r="E24" s="16"/>
      <c r="F24" t="s">
        <v>218</v>
      </c>
      <c r="G24" t="s">
        <v>218</v>
      </c>
      <c r="J24" s="78">
        <v>0</v>
      </c>
      <c r="K24" t="s">
        <v>218</v>
      </c>
      <c r="L24" s="79">
        <v>0</v>
      </c>
      <c r="M24" s="79">
        <v>0</v>
      </c>
      <c r="N24" s="78">
        <v>0</v>
      </c>
      <c r="O24" s="78">
        <v>0</v>
      </c>
      <c r="P24" s="78">
        <v>0</v>
      </c>
      <c r="Q24" s="79">
        <v>0</v>
      </c>
      <c r="R24" s="79">
        <v>0</v>
      </c>
      <c r="S24" s="79">
        <v>0</v>
      </c>
    </row>
    <row r="25" spans="2:19">
      <c r="B25" s="80" t="s">
        <v>223</v>
      </c>
      <c r="C25" s="16"/>
      <c r="D25" s="16"/>
      <c r="E25" s="16"/>
      <c r="J25" s="82">
        <v>0</v>
      </c>
      <c r="M25" s="81">
        <v>0</v>
      </c>
      <c r="N25" s="82">
        <v>0</v>
      </c>
      <c r="P25" s="82">
        <v>0</v>
      </c>
      <c r="R25" s="81">
        <v>0</v>
      </c>
      <c r="S25" s="81">
        <v>0</v>
      </c>
    </row>
    <row r="26" spans="2:19">
      <c r="B26" s="80" t="s">
        <v>281</v>
      </c>
      <c r="C26" s="16"/>
      <c r="D26" s="16"/>
      <c r="E26" s="16"/>
      <c r="J26" s="82">
        <v>0</v>
      </c>
      <c r="M26" s="81">
        <v>0</v>
      </c>
      <c r="N26" s="82">
        <v>0</v>
      </c>
      <c r="P26" s="82">
        <v>0</v>
      </c>
      <c r="R26" s="81">
        <v>0</v>
      </c>
      <c r="S26" s="81">
        <v>0</v>
      </c>
    </row>
    <row r="27" spans="2:19">
      <c r="B27" t="s">
        <v>218</v>
      </c>
      <c r="C27" t="s">
        <v>218</v>
      </c>
      <c r="D27" s="16"/>
      <c r="E27" s="16"/>
      <c r="F27" t="s">
        <v>218</v>
      </c>
      <c r="G27" t="s">
        <v>218</v>
      </c>
      <c r="J27" s="78">
        <v>0</v>
      </c>
      <c r="K27" t="s">
        <v>218</v>
      </c>
      <c r="L27" s="79">
        <v>0</v>
      </c>
      <c r="M27" s="79">
        <v>0</v>
      </c>
      <c r="N27" s="78">
        <v>0</v>
      </c>
      <c r="O27" s="78">
        <v>0</v>
      </c>
      <c r="P27" s="78">
        <v>0</v>
      </c>
      <c r="Q27" s="79">
        <v>0</v>
      </c>
      <c r="R27" s="79">
        <v>0</v>
      </c>
      <c r="S27" s="79">
        <v>0</v>
      </c>
    </row>
    <row r="28" spans="2:19">
      <c r="B28" s="80" t="s">
        <v>282</v>
      </c>
      <c r="C28" s="16"/>
      <c r="D28" s="16"/>
      <c r="E28" s="16"/>
      <c r="J28" s="82">
        <v>0</v>
      </c>
      <c r="M28" s="81">
        <v>0</v>
      </c>
      <c r="N28" s="82">
        <v>0</v>
      </c>
      <c r="P28" s="82">
        <v>0</v>
      </c>
      <c r="R28" s="81">
        <v>0</v>
      </c>
      <c r="S28" s="81">
        <v>0</v>
      </c>
    </row>
    <row r="29" spans="2:19">
      <c r="B29" t="s">
        <v>218</v>
      </c>
      <c r="C29" t="s">
        <v>218</v>
      </c>
      <c r="D29" s="16"/>
      <c r="E29" s="16"/>
      <c r="F29" t="s">
        <v>218</v>
      </c>
      <c r="G29" t="s">
        <v>218</v>
      </c>
      <c r="J29" s="78">
        <v>0</v>
      </c>
      <c r="K29" t="s">
        <v>218</v>
      </c>
      <c r="L29" s="79">
        <v>0</v>
      </c>
      <c r="M29" s="79">
        <v>0</v>
      </c>
      <c r="N29" s="78">
        <v>0</v>
      </c>
      <c r="O29" s="78">
        <v>0</v>
      </c>
      <c r="P29" s="78">
        <v>0</v>
      </c>
      <c r="Q29" s="79">
        <v>0</v>
      </c>
      <c r="R29" s="79">
        <v>0</v>
      </c>
      <c r="S29" s="79">
        <v>0</v>
      </c>
    </row>
    <row r="30" spans="2:19">
      <c r="B30" t="s">
        <v>225</v>
      </c>
      <c r="C30" s="16"/>
      <c r="D30" s="16"/>
      <c r="E30" s="16"/>
    </row>
    <row r="31" spans="2:19">
      <c r="B31" t="s">
        <v>275</v>
      </c>
      <c r="C31" s="16"/>
      <c r="D31" s="16"/>
      <c r="E31" s="16"/>
    </row>
    <row r="32" spans="2:19">
      <c r="B32" t="s">
        <v>276</v>
      </c>
      <c r="C32" s="16"/>
      <c r="D32" s="16"/>
      <c r="E32" s="16"/>
    </row>
    <row r="33" spans="2:5">
      <c r="B33" t="s">
        <v>277</v>
      </c>
      <c r="C33" s="16"/>
      <c r="D33" s="16"/>
      <c r="E33" s="16"/>
    </row>
    <row r="34" spans="2:5">
      <c r="C34" s="16"/>
      <c r="D34" s="16"/>
      <c r="E34" s="16"/>
    </row>
    <row r="35" spans="2:5"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196</v>
      </c>
    </row>
    <row r="2" spans="2:98">
      <c r="B2" s="2" t="s">
        <v>1</v>
      </c>
      <c r="C2" s="26" t="s">
        <v>1182</v>
      </c>
    </row>
    <row r="3" spans="2:98">
      <c r="B3" s="2" t="s">
        <v>2</v>
      </c>
      <c r="C3" t="s">
        <v>1183</v>
      </c>
    </row>
    <row r="4" spans="2:98">
      <c r="B4" s="2" t="s">
        <v>3</v>
      </c>
      <c r="C4" t="s">
        <v>197</v>
      </c>
    </row>
    <row r="5" spans="2:98">
      <c r="B5" s="75" t="s">
        <v>198</v>
      </c>
      <c r="C5" t="s">
        <v>199</v>
      </c>
    </row>
    <row r="6" spans="2:98" ht="26.25" customHeight="1">
      <c r="B6" s="107" t="s">
        <v>139</v>
      </c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9"/>
    </row>
    <row r="7" spans="2:98" ht="26.25" customHeight="1">
      <c r="B7" s="107" t="s">
        <v>92</v>
      </c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9"/>
    </row>
    <row r="8" spans="2:98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28" t="s">
        <v>5</v>
      </c>
      <c r="K8" s="28" t="s">
        <v>74</v>
      </c>
      <c r="L8" s="28" t="s">
        <v>58</v>
      </c>
      <c r="M8" s="36" t="s">
        <v>186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187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93</v>
      </c>
      <c r="C11" s="7"/>
      <c r="D11" s="7"/>
      <c r="E11" s="7"/>
      <c r="F11" s="7"/>
      <c r="G11" s="7"/>
      <c r="H11" s="76">
        <v>2138.41</v>
      </c>
      <c r="I11" s="7"/>
      <c r="J11" s="76">
        <v>21.396028000812901</v>
      </c>
      <c r="K11" s="7"/>
      <c r="L11" s="77">
        <v>1</v>
      </c>
      <c r="M11" s="77">
        <v>1E-4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80" t="s">
        <v>203</v>
      </c>
      <c r="C12" s="16"/>
      <c r="D12" s="16"/>
      <c r="E12" s="16"/>
      <c r="H12" s="82">
        <v>2138.41</v>
      </c>
      <c r="J12" s="82">
        <v>21.396028000812901</v>
      </c>
      <c r="L12" s="81">
        <v>1</v>
      </c>
      <c r="M12" s="81">
        <v>1E-4</v>
      </c>
    </row>
    <row r="13" spans="2:98">
      <c r="B13" t="s">
        <v>776</v>
      </c>
      <c r="C13" t="s">
        <v>777</v>
      </c>
      <c r="D13" t="s">
        <v>126</v>
      </c>
      <c r="E13" s="16"/>
      <c r="F13" t="s">
        <v>457</v>
      </c>
      <c r="G13" t="s">
        <v>109</v>
      </c>
      <c r="H13" s="78">
        <v>2138.41</v>
      </c>
      <c r="I13" s="78">
        <v>280.58266900000001</v>
      </c>
      <c r="J13" s="78">
        <v>21.396028000812901</v>
      </c>
      <c r="K13" s="79">
        <v>1E-4</v>
      </c>
      <c r="L13" s="79">
        <v>1</v>
      </c>
      <c r="M13" s="79">
        <v>1E-4</v>
      </c>
    </row>
    <row r="14" spans="2:98">
      <c r="B14" s="80" t="s">
        <v>223</v>
      </c>
      <c r="C14" s="16"/>
      <c r="D14" s="16"/>
      <c r="E14" s="16"/>
      <c r="H14" s="82">
        <v>0</v>
      </c>
      <c r="J14" s="82">
        <v>0</v>
      </c>
      <c r="L14" s="81">
        <v>0</v>
      </c>
      <c r="M14" s="81">
        <v>0</v>
      </c>
    </row>
    <row r="15" spans="2:98">
      <c r="B15" s="80" t="s">
        <v>281</v>
      </c>
      <c r="C15" s="16"/>
      <c r="D15" s="16"/>
      <c r="E15" s="16"/>
      <c r="H15" s="82">
        <v>0</v>
      </c>
      <c r="J15" s="82">
        <v>0</v>
      </c>
      <c r="L15" s="81">
        <v>0</v>
      </c>
      <c r="M15" s="81">
        <v>0</v>
      </c>
    </row>
    <row r="16" spans="2:98">
      <c r="B16" t="s">
        <v>218</v>
      </c>
      <c r="C16" t="s">
        <v>218</v>
      </c>
      <c r="D16" s="16"/>
      <c r="E16" s="16"/>
      <c r="F16" t="s">
        <v>218</v>
      </c>
      <c r="G16" t="s">
        <v>218</v>
      </c>
      <c r="H16" s="78">
        <v>0</v>
      </c>
      <c r="I16" s="78">
        <v>0</v>
      </c>
      <c r="J16" s="78">
        <v>0</v>
      </c>
      <c r="K16" s="79">
        <v>0</v>
      </c>
      <c r="L16" s="79">
        <v>0</v>
      </c>
      <c r="M16" s="79">
        <v>0</v>
      </c>
    </row>
    <row r="17" spans="2:13">
      <c r="B17" s="80" t="s">
        <v>282</v>
      </c>
      <c r="C17" s="16"/>
      <c r="D17" s="16"/>
      <c r="E17" s="16"/>
      <c r="H17" s="82">
        <v>0</v>
      </c>
      <c r="J17" s="82">
        <v>0</v>
      </c>
      <c r="L17" s="81">
        <v>0</v>
      </c>
      <c r="M17" s="81">
        <v>0</v>
      </c>
    </row>
    <row r="18" spans="2:13">
      <c r="B18" t="s">
        <v>218</v>
      </c>
      <c r="C18" t="s">
        <v>218</v>
      </c>
      <c r="D18" s="16"/>
      <c r="E18" s="16"/>
      <c r="F18" t="s">
        <v>218</v>
      </c>
      <c r="G18" t="s">
        <v>218</v>
      </c>
      <c r="H18" s="78">
        <v>0</v>
      </c>
      <c r="I18" s="78">
        <v>0</v>
      </c>
      <c r="J18" s="78">
        <v>0</v>
      </c>
      <c r="K18" s="79">
        <v>0</v>
      </c>
      <c r="L18" s="79">
        <v>0</v>
      </c>
      <c r="M18" s="79">
        <v>0</v>
      </c>
    </row>
    <row r="19" spans="2:13">
      <c r="B19" t="s">
        <v>225</v>
      </c>
      <c r="C19" s="16"/>
      <c r="D19" s="16"/>
      <c r="E19" s="16"/>
    </row>
    <row r="20" spans="2:13">
      <c r="B20" t="s">
        <v>275</v>
      </c>
      <c r="C20" s="16"/>
      <c r="D20" s="16"/>
      <c r="E20" s="16"/>
    </row>
    <row r="21" spans="2:13">
      <c r="B21" t="s">
        <v>276</v>
      </c>
      <c r="C21" s="16"/>
      <c r="D21" s="16"/>
      <c r="E21" s="16"/>
    </row>
    <row r="22" spans="2:13">
      <c r="B22" t="s">
        <v>277</v>
      </c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196</v>
      </c>
    </row>
    <row r="2" spans="2:55">
      <c r="B2" s="2" t="s">
        <v>1</v>
      </c>
      <c r="C2" s="26" t="s">
        <v>1182</v>
      </c>
    </row>
    <row r="3" spans="2:55">
      <c r="B3" s="2" t="s">
        <v>2</v>
      </c>
      <c r="C3" t="s">
        <v>1183</v>
      </c>
    </row>
    <row r="4" spans="2:55">
      <c r="B4" s="2" t="s">
        <v>3</v>
      </c>
      <c r="C4" t="s">
        <v>197</v>
      </c>
    </row>
    <row r="5" spans="2:55">
      <c r="B5" s="75" t="s">
        <v>198</v>
      </c>
      <c r="C5" t="s">
        <v>199</v>
      </c>
    </row>
    <row r="6" spans="2:55" ht="26.25" customHeight="1">
      <c r="B6" s="107" t="s">
        <v>139</v>
      </c>
      <c r="C6" s="108"/>
      <c r="D6" s="108"/>
      <c r="E6" s="108"/>
      <c r="F6" s="108"/>
      <c r="G6" s="108"/>
      <c r="H6" s="108"/>
      <c r="I6" s="108"/>
      <c r="J6" s="108"/>
      <c r="K6" s="109"/>
    </row>
    <row r="7" spans="2:55" ht="26.25" customHeight="1">
      <c r="B7" s="107" t="s">
        <v>142</v>
      </c>
      <c r="C7" s="108"/>
      <c r="D7" s="108"/>
      <c r="E7" s="108"/>
      <c r="F7" s="108"/>
      <c r="G7" s="108"/>
      <c r="H7" s="108"/>
      <c r="I7" s="108"/>
      <c r="J7" s="108"/>
      <c r="K7" s="109"/>
    </row>
    <row r="8" spans="2:55" s="19" customFormat="1" ht="63">
      <c r="B8" s="4" t="s">
        <v>99</v>
      </c>
      <c r="C8" s="28" t="s">
        <v>50</v>
      </c>
      <c r="D8" s="28" t="s">
        <v>54</v>
      </c>
      <c r="E8" s="28" t="s">
        <v>72</v>
      </c>
      <c r="F8" s="28" t="s">
        <v>190</v>
      </c>
      <c r="G8" s="28" t="s">
        <v>191</v>
      </c>
      <c r="H8" s="28" t="s">
        <v>5</v>
      </c>
      <c r="I8" s="28" t="s">
        <v>74</v>
      </c>
      <c r="J8" s="28" t="s">
        <v>58</v>
      </c>
      <c r="K8" s="36" t="s">
        <v>186</v>
      </c>
      <c r="BC8" s="16"/>
    </row>
    <row r="9" spans="2:55" s="19" customFormat="1" ht="21" customHeight="1">
      <c r="B9" s="20"/>
      <c r="C9" s="21"/>
      <c r="D9" s="21"/>
      <c r="E9" s="31" t="s">
        <v>75</v>
      </c>
      <c r="F9" s="31" t="s">
        <v>187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60</v>
      </c>
      <c r="E10" s="7" t="s">
        <v>61</v>
      </c>
      <c r="F10" s="7" t="s">
        <v>62</v>
      </c>
      <c r="G10" s="7" t="s">
        <v>63</v>
      </c>
      <c r="H10" s="7" t="s">
        <v>64</v>
      </c>
      <c r="I10" s="7" t="s">
        <v>65</v>
      </c>
      <c r="J10" s="7" t="s">
        <v>66</v>
      </c>
      <c r="K10" s="34" t="s">
        <v>67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143</v>
      </c>
      <c r="C11" s="7"/>
      <c r="D11" s="7"/>
      <c r="E11" s="7"/>
      <c r="F11" s="76">
        <v>1344337.78</v>
      </c>
      <c r="G11" s="7"/>
      <c r="H11" s="76">
        <v>3961.6299797384818</v>
      </c>
      <c r="I11" s="7"/>
      <c r="J11" s="77">
        <v>1</v>
      </c>
      <c r="K11" s="77">
        <v>9.2999999999999992E-3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80" t="s">
        <v>203</v>
      </c>
      <c r="C12" s="16"/>
      <c r="F12" s="82">
        <v>525099.17000000004</v>
      </c>
      <c r="H12" s="82">
        <v>691.6258297211092</v>
      </c>
      <c r="J12" s="81">
        <v>0.17460000000000001</v>
      </c>
      <c r="K12" s="81">
        <v>1.6000000000000001E-3</v>
      </c>
    </row>
    <row r="13" spans="2:55">
      <c r="B13" s="80" t="s">
        <v>778</v>
      </c>
      <c r="C13" s="16"/>
      <c r="F13" s="82">
        <v>19087.68</v>
      </c>
      <c r="H13" s="82">
        <v>62.293151362309203</v>
      </c>
      <c r="J13" s="81">
        <v>1.5699999999999999E-2</v>
      </c>
      <c r="K13" s="81">
        <v>1E-4</v>
      </c>
    </row>
    <row r="14" spans="2:55">
      <c r="B14" t="s">
        <v>779</v>
      </c>
      <c r="C14" t="s">
        <v>780</v>
      </c>
      <c r="D14" t="s">
        <v>109</v>
      </c>
      <c r="E14" t="s">
        <v>781</v>
      </c>
      <c r="F14" s="78">
        <v>2490.5</v>
      </c>
      <c r="G14" s="78">
        <v>81.664000000000001</v>
      </c>
      <c r="H14" s="78">
        <v>7.2526802867200004</v>
      </c>
      <c r="I14" s="79">
        <v>4.0000000000000002E-4</v>
      </c>
      <c r="J14" s="79">
        <v>1.8E-3</v>
      </c>
      <c r="K14" s="79">
        <v>0</v>
      </c>
    </row>
    <row r="15" spans="2:55">
      <c r="B15" t="s">
        <v>782</v>
      </c>
      <c r="C15" t="s">
        <v>783</v>
      </c>
      <c r="D15" t="s">
        <v>109</v>
      </c>
      <c r="E15" t="s">
        <v>378</v>
      </c>
      <c r="F15" s="78">
        <v>113</v>
      </c>
      <c r="G15" s="78">
        <v>0.81299999999999994</v>
      </c>
      <c r="H15" s="78">
        <v>3.2760485400000002E-3</v>
      </c>
      <c r="I15" s="79">
        <v>2.0000000000000001E-4</v>
      </c>
      <c r="J15" s="79">
        <v>0</v>
      </c>
      <c r="K15" s="79">
        <v>0</v>
      </c>
    </row>
    <row r="16" spans="2:55">
      <c r="B16" t="s">
        <v>784</v>
      </c>
      <c r="C16" t="s">
        <v>785</v>
      </c>
      <c r="D16" t="s">
        <v>109</v>
      </c>
      <c r="E16" t="s">
        <v>786</v>
      </c>
      <c r="F16" s="78">
        <v>6000</v>
      </c>
      <c r="G16" s="78">
        <v>99.593000000000004</v>
      </c>
      <c r="H16" s="78">
        <v>21.30891828</v>
      </c>
      <c r="I16" s="79">
        <v>1E-3</v>
      </c>
      <c r="J16" s="79">
        <v>5.4000000000000003E-3</v>
      </c>
      <c r="K16" s="79">
        <v>1E-4</v>
      </c>
    </row>
    <row r="17" spans="2:11">
      <c r="B17" t="s">
        <v>787</v>
      </c>
      <c r="C17" t="s">
        <v>788</v>
      </c>
      <c r="D17" t="s">
        <v>109</v>
      </c>
      <c r="E17" t="s">
        <v>789</v>
      </c>
      <c r="F17" s="78">
        <v>747.18</v>
      </c>
      <c r="G17" s="78">
        <v>90.409000000000006</v>
      </c>
      <c r="H17" s="78">
        <v>2.4088970674692001</v>
      </c>
      <c r="I17" s="79">
        <v>1E-4</v>
      </c>
      <c r="J17" s="79">
        <v>5.9999999999999995E-4</v>
      </c>
      <c r="K17" s="79">
        <v>0</v>
      </c>
    </row>
    <row r="18" spans="2:11">
      <c r="B18" t="s">
        <v>790</v>
      </c>
      <c r="C18" t="s">
        <v>791</v>
      </c>
      <c r="D18" t="s">
        <v>109</v>
      </c>
      <c r="E18" t="s">
        <v>792</v>
      </c>
      <c r="F18" s="78">
        <v>2237</v>
      </c>
      <c r="G18" s="78">
        <v>64.049000000000007</v>
      </c>
      <c r="H18" s="78">
        <v>5.1092796795800002</v>
      </c>
      <c r="I18" s="79">
        <v>4.0000000000000002E-4</v>
      </c>
      <c r="J18" s="79">
        <v>1.2999999999999999E-3</v>
      </c>
      <c r="K18" s="79">
        <v>0</v>
      </c>
    </row>
    <row r="19" spans="2:11">
      <c r="B19" t="s">
        <v>793</v>
      </c>
      <c r="C19" t="s">
        <v>794</v>
      </c>
      <c r="D19" t="s">
        <v>109</v>
      </c>
      <c r="E19" t="s">
        <v>795</v>
      </c>
      <c r="F19" s="78">
        <v>7500</v>
      </c>
      <c r="G19" s="78">
        <v>98</v>
      </c>
      <c r="H19" s="78">
        <v>26.210100000000001</v>
      </c>
      <c r="I19" s="79">
        <v>2.0000000000000001E-4</v>
      </c>
      <c r="J19" s="79">
        <v>6.6E-3</v>
      </c>
      <c r="K19" s="79">
        <v>1E-4</v>
      </c>
    </row>
    <row r="20" spans="2:11">
      <c r="B20" s="80" t="s">
        <v>796</v>
      </c>
      <c r="C20" s="16"/>
      <c r="F20" s="82">
        <v>119616.57</v>
      </c>
      <c r="H20" s="82">
        <v>186.7173619008</v>
      </c>
      <c r="J20" s="81">
        <v>4.7100000000000003E-2</v>
      </c>
      <c r="K20" s="81">
        <v>4.0000000000000002E-4</v>
      </c>
    </row>
    <row r="21" spans="2:11">
      <c r="B21" t="s">
        <v>797</v>
      </c>
      <c r="C21" t="s">
        <v>798</v>
      </c>
      <c r="D21" t="s">
        <v>105</v>
      </c>
      <c r="E21" t="s">
        <v>799</v>
      </c>
      <c r="F21" s="78">
        <v>66.569999999999993</v>
      </c>
      <c r="G21" s="78">
        <v>100897.344</v>
      </c>
      <c r="H21" s="78">
        <v>67.167361900800003</v>
      </c>
      <c r="I21" s="79">
        <v>0</v>
      </c>
      <c r="J21" s="79">
        <v>1.7000000000000001E-2</v>
      </c>
      <c r="K21" s="79">
        <v>2.0000000000000001E-4</v>
      </c>
    </row>
    <row r="22" spans="2:11">
      <c r="B22" t="s">
        <v>800</v>
      </c>
      <c r="C22" t="s">
        <v>801</v>
      </c>
      <c r="D22" t="s">
        <v>105</v>
      </c>
      <c r="E22" t="s">
        <v>802</v>
      </c>
      <c r="F22" s="78">
        <v>67800</v>
      </c>
      <c r="G22" s="78">
        <v>100</v>
      </c>
      <c r="H22" s="78">
        <v>67.8</v>
      </c>
      <c r="I22" s="79">
        <v>2.9999999999999997E-4</v>
      </c>
      <c r="J22" s="79">
        <v>1.7100000000000001E-2</v>
      </c>
      <c r="K22" s="79">
        <v>2.0000000000000001E-4</v>
      </c>
    </row>
    <row r="23" spans="2:11">
      <c r="B23" t="s">
        <v>803</v>
      </c>
      <c r="C23" t="s">
        <v>804</v>
      </c>
      <c r="D23" t="s">
        <v>105</v>
      </c>
      <c r="E23" t="s">
        <v>802</v>
      </c>
      <c r="F23" s="78">
        <v>51750</v>
      </c>
      <c r="G23" s="78">
        <v>100</v>
      </c>
      <c r="H23" s="78">
        <v>51.75</v>
      </c>
      <c r="I23" s="79">
        <v>1E-3</v>
      </c>
      <c r="J23" s="79">
        <v>1.3100000000000001E-2</v>
      </c>
      <c r="K23" s="79">
        <v>1E-4</v>
      </c>
    </row>
    <row r="24" spans="2:11">
      <c r="B24" s="80" t="s">
        <v>805</v>
      </c>
      <c r="C24" s="16"/>
      <c r="F24" s="82">
        <v>0</v>
      </c>
      <c r="H24" s="82">
        <v>0</v>
      </c>
      <c r="J24" s="81">
        <v>0</v>
      </c>
      <c r="K24" s="81">
        <v>0</v>
      </c>
    </row>
    <row r="25" spans="2:11">
      <c r="B25" t="s">
        <v>218</v>
      </c>
      <c r="C25" t="s">
        <v>218</v>
      </c>
      <c r="D25" t="s">
        <v>218</v>
      </c>
      <c r="F25" s="78">
        <v>0</v>
      </c>
      <c r="G25" s="78">
        <v>0</v>
      </c>
      <c r="H25" s="78">
        <v>0</v>
      </c>
      <c r="I25" s="79">
        <v>0</v>
      </c>
      <c r="J25" s="79">
        <v>0</v>
      </c>
      <c r="K25" s="79">
        <v>0</v>
      </c>
    </row>
    <row r="26" spans="2:11">
      <c r="B26" s="80" t="s">
        <v>806</v>
      </c>
      <c r="C26" s="16"/>
      <c r="F26" s="82">
        <v>386394.92</v>
      </c>
      <c r="H26" s="82">
        <v>442.615316458</v>
      </c>
      <c r="J26" s="81">
        <v>0.11169999999999999</v>
      </c>
      <c r="K26" s="81">
        <v>1E-3</v>
      </c>
    </row>
    <row r="27" spans="2:11">
      <c r="B27" t="s">
        <v>807</v>
      </c>
      <c r="C27" t="s">
        <v>808</v>
      </c>
      <c r="D27" t="s">
        <v>109</v>
      </c>
      <c r="E27" t="s">
        <v>809</v>
      </c>
      <c r="F27" s="78">
        <v>3068</v>
      </c>
      <c r="G27" s="78">
        <v>86.858000000000004</v>
      </c>
      <c r="H27" s="78">
        <v>9.5026890670400004</v>
      </c>
      <c r="I27" s="79">
        <v>5.9999999999999995E-4</v>
      </c>
      <c r="J27" s="79">
        <v>2.3999999999999998E-3</v>
      </c>
      <c r="K27" s="79">
        <v>0</v>
      </c>
    </row>
    <row r="28" spans="2:11">
      <c r="B28" t="s">
        <v>810</v>
      </c>
      <c r="C28" t="s">
        <v>811</v>
      </c>
      <c r="D28" t="s">
        <v>105</v>
      </c>
      <c r="E28" t="s">
        <v>812</v>
      </c>
      <c r="F28" s="78">
        <v>290382.77</v>
      </c>
      <c r="G28" s="78">
        <v>108.95180000000001</v>
      </c>
      <c r="H28" s="78">
        <v>316.37725480486</v>
      </c>
      <c r="I28" s="79">
        <v>6.9999999999999999E-4</v>
      </c>
      <c r="J28" s="79">
        <v>7.9899999999999999E-2</v>
      </c>
      <c r="K28" s="79">
        <v>6.9999999999999999E-4</v>
      </c>
    </row>
    <row r="29" spans="2:11">
      <c r="B29" t="s">
        <v>813</v>
      </c>
      <c r="C29" t="s">
        <v>814</v>
      </c>
      <c r="D29" t="s">
        <v>109</v>
      </c>
      <c r="E29" t="s">
        <v>815</v>
      </c>
      <c r="F29" s="78">
        <v>837.38</v>
      </c>
      <c r="G29" s="78">
        <v>100</v>
      </c>
      <c r="H29" s="78">
        <v>2.98609708</v>
      </c>
      <c r="I29" s="79">
        <v>4.0000000000000002E-4</v>
      </c>
      <c r="J29" s="79">
        <v>8.0000000000000004E-4</v>
      </c>
      <c r="K29" s="79">
        <v>0</v>
      </c>
    </row>
    <row r="30" spans="2:11">
      <c r="B30" t="s">
        <v>816</v>
      </c>
      <c r="C30" t="s">
        <v>817</v>
      </c>
      <c r="D30" t="s">
        <v>105</v>
      </c>
      <c r="E30" t="s">
        <v>818</v>
      </c>
      <c r="F30" s="78">
        <v>39780.769999999997</v>
      </c>
      <c r="G30" s="78">
        <v>107.593</v>
      </c>
      <c r="H30" s="78">
        <v>42.801323866099999</v>
      </c>
      <c r="I30" s="79">
        <v>1E-4</v>
      </c>
      <c r="J30" s="79">
        <v>1.0800000000000001E-2</v>
      </c>
      <c r="K30" s="79">
        <v>1E-4</v>
      </c>
    </row>
    <row r="31" spans="2:11">
      <c r="B31" t="s">
        <v>819</v>
      </c>
      <c r="C31" t="s">
        <v>820</v>
      </c>
      <c r="D31" t="s">
        <v>105</v>
      </c>
      <c r="E31" t="s">
        <v>818</v>
      </c>
      <c r="F31" s="78">
        <v>49487</v>
      </c>
      <c r="G31" s="78">
        <v>141.93899999999999</v>
      </c>
      <c r="H31" s="78">
        <v>70.241352930000005</v>
      </c>
      <c r="I31" s="79">
        <v>1E-4</v>
      </c>
      <c r="J31" s="79">
        <v>1.77E-2</v>
      </c>
      <c r="K31" s="79">
        <v>2.0000000000000001E-4</v>
      </c>
    </row>
    <row r="32" spans="2:11">
      <c r="B32" t="s">
        <v>821</v>
      </c>
      <c r="C32" t="s">
        <v>822</v>
      </c>
      <c r="D32" t="s">
        <v>105</v>
      </c>
      <c r="E32" t="s">
        <v>823</v>
      </c>
      <c r="F32" s="78">
        <v>2839</v>
      </c>
      <c r="G32" s="78">
        <v>24.888999999999999</v>
      </c>
      <c r="H32" s="78">
        <v>0.70659870999999996</v>
      </c>
      <c r="I32" s="79">
        <v>1E-3</v>
      </c>
      <c r="J32" s="79">
        <v>2.0000000000000001E-4</v>
      </c>
      <c r="K32" s="79">
        <v>0</v>
      </c>
    </row>
    <row r="33" spans="2:11">
      <c r="B33" s="80" t="s">
        <v>223</v>
      </c>
      <c r="C33" s="16"/>
      <c r="F33" s="82">
        <v>819238.61</v>
      </c>
      <c r="H33" s="82">
        <v>3270.0041500173729</v>
      </c>
      <c r="J33" s="81">
        <v>0.82540000000000002</v>
      </c>
      <c r="K33" s="81">
        <v>7.7000000000000002E-3</v>
      </c>
    </row>
    <row r="34" spans="2:11">
      <c r="B34" s="80" t="s">
        <v>824</v>
      </c>
      <c r="C34" s="16"/>
      <c r="F34" s="82">
        <v>0</v>
      </c>
      <c r="H34" s="82">
        <v>0</v>
      </c>
      <c r="J34" s="81">
        <v>0</v>
      </c>
      <c r="K34" s="81">
        <v>0</v>
      </c>
    </row>
    <row r="35" spans="2:11">
      <c r="B35" t="s">
        <v>218</v>
      </c>
      <c r="C35" t="s">
        <v>218</v>
      </c>
      <c r="D35" t="s">
        <v>218</v>
      </c>
      <c r="F35" s="78">
        <v>0</v>
      </c>
      <c r="G35" s="78">
        <v>0</v>
      </c>
      <c r="H35" s="78">
        <v>0</v>
      </c>
      <c r="I35" s="79">
        <v>0</v>
      </c>
      <c r="J35" s="79">
        <v>0</v>
      </c>
      <c r="K35" s="79">
        <v>0</v>
      </c>
    </row>
    <row r="36" spans="2:11">
      <c r="B36" s="80" t="s">
        <v>825</v>
      </c>
      <c r="C36" s="16"/>
      <c r="F36" s="82">
        <v>542388.52</v>
      </c>
      <c r="H36" s="82">
        <v>2207.2078793835149</v>
      </c>
      <c r="J36" s="81">
        <v>0.55710000000000004</v>
      </c>
      <c r="K36" s="81">
        <v>5.1999999999999998E-3</v>
      </c>
    </row>
    <row r="37" spans="2:11">
      <c r="B37" t="s">
        <v>826</v>
      </c>
      <c r="C37" t="s">
        <v>827</v>
      </c>
      <c r="D37" t="s">
        <v>113</v>
      </c>
      <c r="E37" t="s">
        <v>828</v>
      </c>
      <c r="F37" s="78">
        <v>185345</v>
      </c>
      <c r="G37" s="78">
        <v>102.96675999999998</v>
      </c>
      <c r="H37" s="78">
        <v>775.13093975343497</v>
      </c>
      <c r="I37" s="79">
        <v>3.0999999999999999E-3</v>
      </c>
      <c r="J37" s="79">
        <v>0.19570000000000001</v>
      </c>
      <c r="K37" s="79">
        <v>1.8E-3</v>
      </c>
    </row>
    <row r="38" spans="2:11">
      <c r="B38" t="s">
        <v>829</v>
      </c>
      <c r="C38" t="s">
        <v>830</v>
      </c>
      <c r="D38" t="s">
        <v>109</v>
      </c>
      <c r="E38" t="s">
        <v>831</v>
      </c>
      <c r="F38" s="78">
        <v>357000</v>
      </c>
      <c r="G38" s="78">
        <v>100</v>
      </c>
      <c r="H38" s="78">
        <v>1273.0619999999999</v>
      </c>
      <c r="I38" s="79">
        <v>3.3999999999999998E-3</v>
      </c>
      <c r="J38" s="79">
        <v>0.32129999999999997</v>
      </c>
      <c r="K38" s="79">
        <v>3.0000000000000001E-3</v>
      </c>
    </row>
    <row r="39" spans="2:11">
      <c r="B39" t="s">
        <v>832</v>
      </c>
      <c r="C39" t="s">
        <v>833</v>
      </c>
      <c r="D39" t="s">
        <v>109</v>
      </c>
      <c r="E39" t="s">
        <v>834</v>
      </c>
      <c r="F39" s="78">
        <v>43.52</v>
      </c>
      <c r="G39" s="78">
        <v>102463.15</v>
      </c>
      <c r="H39" s="78">
        <v>159.01493963007999</v>
      </c>
      <c r="I39" s="79">
        <v>0</v>
      </c>
      <c r="J39" s="79">
        <v>4.0099999999999997E-2</v>
      </c>
      <c r="K39" s="79">
        <v>4.0000000000000002E-4</v>
      </c>
    </row>
    <row r="40" spans="2:11">
      <c r="B40" s="80" t="s">
        <v>835</v>
      </c>
      <c r="C40" s="16"/>
      <c r="F40" s="82">
        <v>45806.73</v>
      </c>
      <c r="H40" s="82">
        <v>168.092229745667</v>
      </c>
      <c r="J40" s="81">
        <v>4.24E-2</v>
      </c>
      <c r="K40" s="81">
        <v>4.0000000000000002E-4</v>
      </c>
    </row>
    <row r="41" spans="2:11">
      <c r="B41" t="s">
        <v>836</v>
      </c>
      <c r="C41" t="s">
        <v>837</v>
      </c>
      <c r="D41" t="s">
        <v>113</v>
      </c>
      <c r="E41" t="s">
        <v>838</v>
      </c>
      <c r="F41" s="78">
        <v>11434</v>
      </c>
      <c r="G41" s="78">
        <v>100</v>
      </c>
      <c r="H41" s="78">
        <v>46.440334399999998</v>
      </c>
      <c r="I41" s="79">
        <v>1.4E-3</v>
      </c>
      <c r="J41" s="79">
        <v>1.17E-2</v>
      </c>
      <c r="K41" s="79">
        <v>1E-4</v>
      </c>
    </row>
    <row r="42" spans="2:11">
      <c r="B42" t="s">
        <v>839</v>
      </c>
      <c r="C42" t="s">
        <v>840</v>
      </c>
      <c r="D42" t="s">
        <v>109</v>
      </c>
      <c r="E42" t="s">
        <v>841</v>
      </c>
      <c r="F42" s="78">
        <v>34372.730000000003</v>
      </c>
      <c r="G42" s="78">
        <v>99.248399999999904</v>
      </c>
      <c r="H42" s="78">
        <v>121.651895345667</v>
      </c>
      <c r="I42" s="79">
        <v>1.2999999999999999E-3</v>
      </c>
      <c r="J42" s="79">
        <v>3.0700000000000002E-2</v>
      </c>
      <c r="K42" s="79">
        <v>2.9999999999999997E-4</v>
      </c>
    </row>
    <row r="43" spans="2:11">
      <c r="B43" s="80" t="s">
        <v>842</v>
      </c>
      <c r="C43" s="16"/>
      <c r="F43" s="82">
        <v>231043.36</v>
      </c>
      <c r="H43" s="82">
        <v>894.70404088819078</v>
      </c>
      <c r="J43" s="81">
        <v>0.2258</v>
      </c>
      <c r="K43" s="81">
        <v>2.0999999999999999E-3</v>
      </c>
    </row>
    <row r="44" spans="2:11">
      <c r="B44" t="s">
        <v>843</v>
      </c>
      <c r="C44" t="s">
        <v>844</v>
      </c>
      <c r="D44" t="s">
        <v>113</v>
      </c>
      <c r="E44" t="s">
        <v>258</v>
      </c>
      <c r="F44" s="78">
        <v>44203.93</v>
      </c>
      <c r="G44" s="78">
        <v>117.43099999999984</v>
      </c>
      <c r="H44" s="78">
        <v>210.83406976275899</v>
      </c>
      <c r="I44" s="79">
        <v>5.9999999999999995E-4</v>
      </c>
      <c r="J44" s="79">
        <v>5.3199999999999997E-2</v>
      </c>
      <c r="K44" s="79">
        <v>5.0000000000000001E-4</v>
      </c>
    </row>
    <row r="45" spans="2:11">
      <c r="B45" t="s">
        <v>845</v>
      </c>
      <c r="C45" t="s">
        <v>846</v>
      </c>
      <c r="D45" t="s">
        <v>109</v>
      </c>
      <c r="E45" t="s">
        <v>847</v>
      </c>
      <c r="F45" s="78">
        <v>20079.18</v>
      </c>
      <c r="G45" s="78">
        <v>94.174000000000007</v>
      </c>
      <c r="H45" s="78">
        <v>67.430802626431202</v>
      </c>
      <c r="I45" s="79">
        <v>0</v>
      </c>
      <c r="J45" s="79">
        <v>1.7000000000000001E-2</v>
      </c>
      <c r="K45" s="79">
        <v>2.0000000000000001E-4</v>
      </c>
    </row>
    <row r="46" spans="2:11">
      <c r="B46" t="s">
        <v>848</v>
      </c>
      <c r="C46" t="s">
        <v>849</v>
      </c>
      <c r="D46" t="s">
        <v>109</v>
      </c>
      <c r="E46" t="s">
        <v>850</v>
      </c>
      <c r="F46" s="78">
        <v>35579.61</v>
      </c>
      <c r="G46" s="78">
        <v>117.26199999999984</v>
      </c>
      <c r="H46" s="78">
        <v>148.778377884061</v>
      </c>
      <c r="I46" s="79">
        <v>1E-4</v>
      </c>
      <c r="J46" s="79">
        <v>3.7600000000000001E-2</v>
      </c>
      <c r="K46" s="79">
        <v>2.9999999999999997E-4</v>
      </c>
    </row>
    <row r="47" spans="2:11">
      <c r="B47" t="s">
        <v>851</v>
      </c>
      <c r="C47" t="s">
        <v>852</v>
      </c>
      <c r="D47" t="s">
        <v>109</v>
      </c>
      <c r="E47" t="s">
        <v>853</v>
      </c>
      <c r="F47" s="78">
        <v>2435.84</v>
      </c>
      <c r="G47" s="78">
        <v>100</v>
      </c>
      <c r="H47" s="78">
        <v>8.6862054400000002</v>
      </c>
      <c r="I47" s="79">
        <v>1E-4</v>
      </c>
      <c r="J47" s="79">
        <v>2.2000000000000001E-3</v>
      </c>
      <c r="K47" s="79">
        <v>0</v>
      </c>
    </row>
    <row r="48" spans="2:11">
      <c r="B48" t="s">
        <v>854</v>
      </c>
      <c r="C48" t="s">
        <v>855</v>
      </c>
      <c r="D48" t="s">
        <v>109</v>
      </c>
      <c r="E48" t="s">
        <v>847</v>
      </c>
      <c r="F48" s="78">
        <v>7058.21</v>
      </c>
      <c r="G48" s="78">
        <v>99.486000000000004</v>
      </c>
      <c r="H48" s="78">
        <v>25.040205234939599</v>
      </c>
      <c r="I48" s="79">
        <v>1E-4</v>
      </c>
      <c r="J48" s="79">
        <v>6.3E-3</v>
      </c>
      <c r="K48" s="79">
        <v>1E-4</v>
      </c>
    </row>
    <row r="49" spans="2:11">
      <c r="B49" t="s">
        <v>856</v>
      </c>
      <c r="C49" t="s">
        <v>857</v>
      </c>
      <c r="D49" t="s">
        <v>109</v>
      </c>
      <c r="E49" t="s">
        <v>858</v>
      </c>
      <c r="F49" s="78">
        <v>89486.59</v>
      </c>
      <c r="G49" s="78">
        <v>100</v>
      </c>
      <c r="H49" s="78">
        <v>319.10917993999999</v>
      </c>
      <c r="I49" s="79">
        <v>3.0999999999999999E-3</v>
      </c>
      <c r="J49" s="79">
        <v>8.0500000000000002E-2</v>
      </c>
      <c r="K49" s="79">
        <v>6.9999999999999999E-4</v>
      </c>
    </row>
    <row r="50" spans="2:11">
      <c r="B50" t="s">
        <v>859</v>
      </c>
      <c r="C50" t="s">
        <v>860</v>
      </c>
      <c r="D50" t="s">
        <v>109</v>
      </c>
      <c r="E50" t="s">
        <v>360</v>
      </c>
      <c r="F50" s="78">
        <v>32200</v>
      </c>
      <c r="G50" s="78">
        <v>100</v>
      </c>
      <c r="H50" s="78">
        <v>114.8252</v>
      </c>
      <c r="I50" s="79">
        <v>2.0999999999999999E-3</v>
      </c>
      <c r="J50" s="79">
        <v>2.9000000000000001E-2</v>
      </c>
      <c r="K50" s="79">
        <v>2.9999999999999997E-4</v>
      </c>
    </row>
    <row r="51" spans="2:11">
      <c r="B51" t="s">
        <v>225</v>
      </c>
      <c r="C51" s="16"/>
    </row>
    <row r="52" spans="2:11">
      <c r="B52" t="s">
        <v>275</v>
      </c>
      <c r="C52" s="16"/>
    </row>
    <row r="53" spans="2:11">
      <c r="B53" t="s">
        <v>276</v>
      </c>
      <c r="C53" s="16"/>
    </row>
    <row r="54" spans="2:11">
      <c r="B54" t="s">
        <v>277</v>
      </c>
      <c r="C54" s="16"/>
    </row>
    <row r="55" spans="2:11">
      <c r="C55" s="16"/>
    </row>
    <row r="56" spans="2:11">
      <c r="C56" s="16"/>
    </row>
    <row r="57" spans="2:11">
      <c r="C57" s="16"/>
    </row>
    <row r="58" spans="2:11">
      <c r="C58" s="16"/>
    </row>
    <row r="59" spans="2:11">
      <c r="C59" s="16"/>
    </row>
    <row r="60" spans="2:11">
      <c r="C60" s="16"/>
    </row>
    <row r="61" spans="2:11">
      <c r="C61" s="16"/>
    </row>
    <row r="62" spans="2:11">
      <c r="C62" s="16"/>
    </row>
    <row r="63" spans="2:11">
      <c r="C63" s="16"/>
    </row>
    <row r="64" spans="2:11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196</v>
      </c>
    </row>
    <row r="2" spans="2:59">
      <c r="B2" s="2" t="s">
        <v>1</v>
      </c>
      <c r="C2" s="26" t="s">
        <v>1182</v>
      </c>
    </row>
    <row r="3" spans="2:59">
      <c r="B3" s="2" t="s">
        <v>2</v>
      </c>
      <c r="C3" t="s">
        <v>1183</v>
      </c>
    </row>
    <row r="4" spans="2:59">
      <c r="B4" s="2" t="s">
        <v>3</v>
      </c>
      <c r="C4" t="s">
        <v>197</v>
      </c>
    </row>
    <row r="5" spans="2:59">
      <c r="B5" s="75" t="s">
        <v>198</v>
      </c>
      <c r="C5" t="s">
        <v>199</v>
      </c>
    </row>
    <row r="6" spans="2:59" ht="26.25" customHeight="1">
      <c r="B6" s="107" t="s">
        <v>139</v>
      </c>
      <c r="C6" s="108"/>
      <c r="D6" s="108"/>
      <c r="E6" s="108"/>
      <c r="F6" s="108"/>
      <c r="G6" s="108"/>
      <c r="H6" s="108"/>
      <c r="I6" s="108"/>
      <c r="J6" s="108"/>
      <c r="K6" s="108"/>
      <c r="L6" s="109"/>
    </row>
    <row r="7" spans="2:59" ht="26.25" customHeight="1">
      <c r="B7" s="107" t="s">
        <v>144</v>
      </c>
      <c r="C7" s="108"/>
      <c r="D7" s="108"/>
      <c r="E7" s="108"/>
      <c r="F7" s="108"/>
      <c r="G7" s="108"/>
      <c r="H7" s="108"/>
      <c r="I7" s="108"/>
      <c r="J7" s="108"/>
      <c r="K7" s="108"/>
      <c r="L7" s="109"/>
    </row>
    <row r="8" spans="2:5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M10" s="16"/>
      <c r="N10" s="16"/>
      <c r="O10" s="16"/>
      <c r="P10" s="16"/>
      <c r="BG10" s="16"/>
    </row>
    <row r="11" spans="2:59" s="23" customFormat="1" ht="18" customHeight="1">
      <c r="B11" s="24" t="s">
        <v>100</v>
      </c>
      <c r="C11" s="7"/>
      <c r="D11" s="7"/>
      <c r="E11" s="7"/>
      <c r="F11" s="7"/>
      <c r="G11" s="76">
        <v>65237.41</v>
      </c>
      <c r="H11" s="7"/>
      <c r="I11" s="76">
        <v>24.269978776255702</v>
      </c>
      <c r="J11" s="7"/>
      <c r="K11" s="77">
        <v>1</v>
      </c>
      <c r="L11" s="77">
        <v>1E-4</v>
      </c>
      <c r="M11" s="16"/>
      <c r="N11" s="16"/>
      <c r="O11" s="16"/>
      <c r="P11" s="16"/>
      <c r="BG11" s="16"/>
    </row>
    <row r="12" spans="2:59">
      <c r="B12" s="80" t="s">
        <v>861</v>
      </c>
      <c r="C12" s="16"/>
      <c r="D12" s="16"/>
      <c r="G12" s="82">
        <v>65237.41</v>
      </c>
      <c r="I12" s="82">
        <v>24.269978776255702</v>
      </c>
      <c r="K12" s="81">
        <v>1</v>
      </c>
      <c r="L12" s="81">
        <v>1E-4</v>
      </c>
    </row>
    <row r="13" spans="2:59">
      <c r="B13" t="s">
        <v>862</v>
      </c>
      <c r="C13" t="s">
        <v>863</v>
      </c>
      <c r="D13" t="s">
        <v>457</v>
      </c>
      <c r="E13" t="s">
        <v>109</v>
      </c>
      <c r="F13" t="s">
        <v>864</v>
      </c>
      <c r="G13" s="78">
        <v>2138.41</v>
      </c>
      <c r="H13" s="78">
        <v>9.9999999999999995E-7</v>
      </c>
      <c r="I13" s="78">
        <v>7.6255700599999999E-8</v>
      </c>
      <c r="J13" s="79">
        <v>1E-4</v>
      </c>
      <c r="K13" s="79">
        <v>0</v>
      </c>
      <c r="L13" s="79">
        <v>0</v>
      </c>
    </row>
    <row r="14" spans="2:59">
      <c r="B14" t="s">
        <v>865</v>
      </c>
      <c r="C14" t="s">
        <v>866</v>
      </c>
      <c r="D14" t="s">
        <v>773</v>
      </c>
      <c r="E14" t="s">
        <v>105</v>
      </c>
      <c r="F14" t="s">
        <v>867</v>
      </c>
      <c r="G14" s="78">
        <v>21033</v>
      </c>
      <c r="H14" s="78">
        <v>11.66</v>
      </c>
      <c r="I14" s="78">
        <v>2.4524477999999998</v>
      </c>
      <c r="J14" s="79">
        <v>0</v>
      </c>
      <c r="K14" s="79">
        <v>0.10100000000000001</v>
      </c>
      <c r="L14" s="79">
        <v>0</v>
      </c>
    </row>
    <row r="15" spans="2:59">
      <c r="B15" t="s">
        <v>868</v>
      </c>
      <c r="C15" t="s">
        <v>869</v>
      </c>
      <c r="D15" t="s">
        <v>773</v>
      </c>
      <c r="E15" t="s">
        <v>105</v>
      </c>
      <c r="F15" t="s">
        <v>867</v>
      </c>
      <c r="G15" s="78">
        <v>21033</v>
      </c>
      <c r="H15" s="78">
        <v>42.14</v>
      </c>
      <c r="I15" s="78">
        <v>8.8633062000000002</v>
      </c>
      <c r="J15" s="79">
        <v>0</v>
      </c>
      <c r="K15" s="79">
        <v>0.36520000000000002</v>
      </c>
      <c r="L15" s="79">
        <v>0</v>
      </c>
    </row>
    <row r="16" spans="2:59">
      <c r="B16" t="s">
        <v>870</v>
      </c>
      <c r="C16" t="s">
        <v>871</v>
      </c>
      <c r="D16" t="s">
        <v>773</v>
      </c>
      <c r="E16" t="s">
        <v>105</v>
      </c>
      <c r="F16" t="s">
        <v>867</v>
      </c>
      <c r="G16" s="78">
        <v>21033</v>
      </c>
      <c r="H16" s="78">
        <v>61.59</v>
      </c>
      <c r="I16" s="78">
        <v>12.954224699999999</v>
      </c>
      <c r="J16" s="79">
        <v>0</v>
      </c>
      <c r="K16" s="79">
        <v>0.53380000000000005</v>
      </c>
      <c r="L16" s="79">
        <v>0</v>
      </c>
    </row>
    <row r="17" spans="2:12">
      <c r="B17" s="80" t="s">
        <v>696</v>
      </c>
      <c r="C17" s="16"/>
      <c r="D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218</v>
      </c>
      <c r="C18" t="s">
        <v>218</v>
      </c>
      <c r="D18" t="s">
        <v>218</v>
      </c>
      <c r="E18" t="s">
        <v>218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t="s">
        <v>225</v>
      </c>
      <c r="C19" s="16"/>
      <c r="D19" s="16"/>
    </row>
    <row r="20" spans="2:12">
      <c r="B20" t="s">
        <v>275</v>
      </c>
      <c r="C20" s="16"/>
      <c r="D20" s="16"/>
    </row>
    <row r="21" spans="2:12">
      <c r="B21" t="s">
        <v>276</v>
      </c>
      <c r="C21" s="16"/>
      <c r="D21" s="16"/>
    </row>
    <row r="22" spans="2:12">
      <c r="B22" t="s">
        <v>277</v>
      </c>
      <c r="C22" s="16"/>
      <c r="D22" s="16"/>
    </row>
    <row r="23" spans="2:12">
      <c r="C23" s="16"/>
      <c r="D23" s="16"/>
    </row>
    <row r="24" spans="2:12">
      <c r="C24" s="16"/>
      <c r="D24" s="16"/>
    </row>
    <row r="25" spans="2:12">
      <c r="C25" s="16"/>
      <c r="D25" s="16"/>
    </row>
    <row r="26" spans="2:12">
      <c r="C26" s="16"/>
      <c r="D26" s="16"/>
    </row>
    <row r="27" spans="2:12">
      <c r="C27" s="16"/>
      <c r="D27" s="16"/>
    </row>
    <row r="28" spans="2:12">
      <c r="C28" s="16"/>
      <c r="D28" s="16"/>
    </row>
    <row r="29" spans="2:12">
      <c r="C29" s="16"/>
      <c r="D29" s="16"/>
    </row>
    <row r="30" spans="2:12">
      <c r="C30" s="16"/>
      <c r="D30" s="16"/>
    </row>
    <row r="31" spans="2:12">
      <c r="C31" s="16"/>
      <c r="D31" s="16"/>
    </row>
    <row r="32" spans="2:12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196</v>
      </c>
    </row>
    <row r="2" spans="2:52">
      <c r="B2" s="2" t="s">
        <v>1</v>
      </c>
      <c r="C2" s="26" t="s">
        <v>1182</v>
      </c>
    </row>
    <row r="3" spans="2:52">
      <c r="B3" s="2" t="s">
        <v>2</v>
      </c>
      <c r="C3" t="s">
        <v>1183</v>
      </c>
    </row>
    <row r="4" spans="2:52">
      <c r="B4" s="2" t="s">
        <v>3</v>
      </c>
      <c r="C4" t="s">
        <v>197</v>
      </c>
    </row>
    <row r="5" spans="2:52">
      <c r="B5" s="75" t="s">
        <v>198</v>
      </c>
      <c r="C5" t="s">
        <v>199</v>
      </c>
    </row>
    <row r="6" spans="2:52" ht="26.25" customHeight="1">
      <c r="B6" s="107" t="s">
        <v>139</v>
      </c>
      <c r="C6" s="108"/>
      <c r="D6" s="108"/>
      <c r="E6" s="108"/>
      <c r="F6" s="108"/>
      <c r="G6" s="108"/>
      <c r="H6" s="108"/>
      <c r="I6" s="108"/>
      <c r="J6" s="108"/>
      <c r="K6" s="108"/>
      <c r="L6" s="109"/>
    </row>
    <row r="7" spans="2:52" ht="26.25" customHeight="1">
      <c r="B7" s="107" t="s">
        <v>145</v>
      </c>
      <c r="C7" s="108"/>
      <c r="D7" s="108"/>
      <c r="E7" s="108"/>
      <c r="F7" s="108"/>
      <c r="G7" s="108"/>
      <c r="H7" s="108"/>
      <c r="I7" s="108"/>
      <c r="J7" s="108"/>
      <c r="K7" s="108"/>
      <c r="L7" s="109"/>
    </row>
    <row r="8" spans="2:52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AZ10" s="16"/>
    </row>
    <row r="11" spans="2:52" s="23" customFormat="1" ht="18" customHeight="1">
      <c r="B11" s="24" t="s">
        <v>102</v>
      </c>
      <c r="C11" s="7"/>
      <c r="D11" s="7"/>
      <c r="E11" s="7"/>
      <c r="F11" s="7"/>
      <c r="G11" s="76">
        <v>-497300</v>
      </c>
      <c r="H11" s="7"/>
      <c r="I11" s="76">
        <v>68.573185655320003</v>
      </c>
      <c r="J11" s="7"/>
      <c r="K11" s="77">
        <v>1</v>
      </c>
      <c r="L11" s="77">
        <v>2.0000000000000001E-4</v>
      </c>
      <c r="AZ11" s="16"/>
    </row>
    <row r="12" spans="2:52">
      <c r="B12" s="80" t="s">
        <v>203</v>
      </c>
      <c r="C12" s="16"/>
      <c r="D12" s="16"/>
      <c r="G12" s="82">
        <v>-497300</v>
      </c>
      <c r="I12" s="82">
        <v>68.573185655320003</v>
      </c>
      <c r="K12" s="81">
        <v>1</v>
      </c>
      <c r="L12" s="81">
        <v>2.0000000000000001E-4</v>
      </c>
    </row>
    <row r="13" spans="2:52">
      <c r="B13" s="80" t="s">
        <v>697</v>
      </c>
      <c r="C13" s="16"/>
      <c r="D13" s="16"/>
      <c r="G13" s="82">
        <v>0</v>
      </c>
      <c r="I13" s="82">
        <v>0</v>
      </c>
      <c r="K13" s="81">
        <v>0</v>
      </c>
      <c r="L13" s="81">
        <v>0</v>
      </c>
    </row>
    <row r="14" spans="2:52">
      <c r="B14" t="s">
        <v>218</v>
      </c>
      <c r="C14" t="s">
        <v>218</v>
      </c>
      <c r="D14" t="s">
        <v>218</v>
      </c>
      <c r="E14" t="s">
        <v>218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52">
      <c r="B15" s="80" t="s">
        <v>698</v>
      </c>
      <c r="C15" s="16"/>
      <c r="D15" s="16"/>
      <c r="G15" s="82">
        <v>-497300</v>
      </c>
      <c r="I15" s="82">
        <v>68.573185655320003</v>
      </c>
      <c r="K15" s="81">
        <v>1</v>
      </c>
      <c r="L15" s="81">
        <v>2.0000000000000001E-4</v>
      </c>
    </row>
    <row r="16" spans="2:52">
      <c r="B16" t="s">
        <v>872</v>
      </c>
      <c r="C16" t="s">
        <v>873</v>
      </c>
      <c r="D16" t="s">
        <v>126</v>
      </c>
      <c r="E16" t="s">
        <v>109</v>
      </c>
      <c r="F16" t="s">
        <v>874</v>
      </c>
      <c r="G16" s="78">
        <v>-172000</v>
      </c>
      <c r="H16" s="78">
        <v>1.0532999999999999</v>
      </c>
      <c r="I16" s="78">
        <v>-6.460436616</v>
      </c>
      <c r="J16" s="79">
        <v>0</v>
      </c>
      <c r="K16" s="79">
        <v>-9.4200000000000006E-2</v>
      </c>
      <c r="L16" s="79">
        <v>0</v>
      </c>
    </row>
    <row r="17" spans="2:12">
      <c r="B17" t="s">
        <v>875</v>
      </c>
      <c r="C17" t="s">
        <v>876</v>
      </c>
      <c r="D17" t="s">
        <v>126</v>
      </c>
      <c r="E17" t="s">
        <v>109</v>
      </c>
      <c r="F17" t="s">
        <v>877</v>
      </c>
      <c r="G17" s="78">
        <v>-135500</v>
      </c>
      <c r="H17" s="78">
        <v>0.69289999999999996</v>
      </c>
      <c r="I17" s="78">
        <v>-3.3480442969999999</v>
      </c>
      <c r="J17" s="79">
        <v>0</v>
      </c>
      <c r="K17" s="79">
        <v>-4.8800000000000003E-2</v>
      </c>
      <c r="L17" s="79">
        <v>0</v>
      </c>
    </row>
    <row r="18" spans="2:12">
      <c r="B18" t="s">
        <v>878</v>
      </c>
      <c r="C18" t="s">
        <v>879</v>
      </c>
      <c r="D18" t="s">
        <v>126</v>
      </c>
      <c r="E18" t="s">
        <v>109</v>
      </c>
      <c r="F18" t="s">
        <v>251</v>
      </c>
      <c r="G18" s="78">
        <v>-135600</v>
      </c>
      <c r="H18" s="78">
        <v>0.50429999999999997</v>
      </c>
      <c r="I18" s="78">
        <v>-2.4385406328000001</v>
      </c>
      <c r="J18" s="79">
        <v>0</v>
      </c>
      <c r="K18" s="79">
        <v>-3.56E-2</v>
      </c>
      <c r="L18" s="79">
        <v>0</v>
      </c>
    </row>
    <row r="19" spans="2:12">
      <c r="B19" t="s">
        <v>880</v>
      </c>
      <c r="C19" t="s">
        <v>881</v>
      </c>
      <c r="D19" t="s">
        <v>126</v>
      </c>
      <c r="E19" t="s">
        <v>109</v>
      </c>
      <c r="F19" t="s">
        <v>802</v>
      </c>
      <c r="G19" s="78">
        <v>-451500</v>
      </c>
      <c r="H19" s="78">
        <v>0.46789999999999998</v>
      </c>
      <c r="I19" s="78">
        <v>-7.5334192709999996</v>
      </c>
      <c r="J19" s="79">
        <v>0</v>
      </c>
      <c r="K19" s="79">
        <v>-0.1099</v>
      </c>
      <c r="L19" s="79">
        <v>0</v>
      </c>
    </row>
    <row r="20" spans="2:12">
      <c r="B20" t="s">
        <v>882</v>
      </c>
      <c r="C20" t="s">
        <v>883</v>
      </c>
      <c r="D20" t="s">
        <v>126</v>
      </c>
      <c r="E20" t="s">
        <v>109</v>
      </c>
      <c r="F20" t="s">
        <v>312</v>
      </c>
      <c r="G20" s="78">
        <v>-275400</v>
      </c>
      <c r="H20" s="78">
        <v>0.499</v>
      </c>
      <c r="I20" s="78">
        <v>-4.9005612359999997</v>
      </c>
      <c r="J20" s="79">
        <v>0</v>
      </c>
      <c r="K20" s="79">
        <v>-7.1499999999999994E-2</v>
      </c>
      <c r="L20" s="79">
        <v>0</v>
      </c>
    </row>
    <row r="21" spans="2:12">
      <c r="B21" t="s">
        <v>884</v>
      </c>
      <c r="C21" t="s">
        <v>885</v>
      </c>
      <c r="D21" t="s">
        <v>126</v>
      </c>
      <c r="E21" t="s">
        <v>109</v>
      </c>
      <c r="F21" t="s">
        <v>886</v>
      </c>
      <c r="G21" s="78">
        <v>-135600</v>
      </c>
      <c r="H21" s="78">
        <v>0.19120000000000001</v>
      </c>
      <c r="I21" s="78">
        <v>-0.92454683520000003</v>
      </c>
      <c r="J21" s="79">
        <v>0</v>
      </c>
      <c r="K21" s="79">
        <v>-1.35E-2</v>
      </c>
      <c r="L21" s="79">
        <v>0</v>
      </c>
    </row>
    <row r="22" spans="2:12">
      <c r="B22" t="s">
        <v>887</v>
      </c>
      <c r="C22" t="s">
        <v>888</v>
      </c>
      <c r="D22" t="s">
        <v>126</v>
      </c>
      <c r="E22" t="s">
        <v>109</v>
      </c>
      <c r="F22" t="s">
        <v>877</v>
      </c>
      <c r="G22" s="78">
        <v>-1016250</v>
      </c>
      <c r="H22" s="78">
        <v>2.0999999999999999E-3</v>
      </c>
      <c r="I22" s="78">
        <v>-7.6102897500000002E-2</v>
      </c>
      <c r="J22" s="79">
        <v>0</v>
      </c>
      <c r="K22" s="79">
        <v>-1.1000000000000001E-3</v>
      </c>
      <c r="L22" s="79">
        <v>0</v>
      </c>
    </row>
    <row r="23" spans="2:12">
      <c r="B23" t="s">
        <v>889</v>
      </c>
      <c r="C23" t="s">
        <v>890</v>
      </c>
      <c r="D23" t="s">
        <v>126</v>
      </c>
      <c r="E23" t="s">
        <v>109</v>
      </c>
      <c r="F23" t="s">
        <v>874</v>
      </c>
      <c r="G23" s="78">
        <v>-825600</v>
      </c>
      <c r="H23" s="78">
        <v>0.32500000000000001</v>
      </c>
      <c r="I23" s="78">
        <v>-9.5682912000000009</v>
      </c>
      <c r="J23" s="79">
        <v>0</v>
      </c>
      <c r="K23" s="79">
        <v>-0.13950000000000001</v>
      </c>
      <c r="L23" s="79">
        <v>0</v>
      </c>
    </row>
    <row r="24" spans="2:12">
      <c r="B24" t="s">
        <v>891</v>
      </c>
      <c r="C24" t="s">
        <v>892</v>
      </c>
      <c r="D24" t="s">
        <v>126</v>
      </c>
      <c r="E24" t="s">
        <v>109</v>
      </c>
      <c r="F24" t="s">
        <v>877</v>
      </c>
      <c r="G24" s="78">
        <v>1016250</v>
      </c>
      <c r="H24" s="78">
        <v>2.7900000000000001E-2</v>
      </c>
      <c r="I24" s="78">
        <v>1.0110813525</v>
      </c>
      <c r="J24" s="79">
        <v>0</v>
      </c>
      <c r="K24" s="79">
        <v>1.47E-2</v>
      </c>
      <c r="L24" s="79">
        <v>0</v>
      </c>
    </row>
    <row r="25" spans="2:12">
      <c r="B25" t="s">
        <v>893</v>
      </c>
      <c r="C25" t="s">
        <v>894</v>
      </c>
      <c r="D25" t="s">
        <v>126</v>
      </c>
      <c r="E25" t="s">
        <v>109</v>
      </c>
      <c r="F25" t="s">
        <v>251</v>
      </c>
      <c r="G25" s="78">
        <v>678000</v>
      </c>
      <c r="H25" s="78">
        <v>0.2006</v>
      </c>
      <c r="I25" s="78">
        <v>4.8500024880000003</v>
      </c>
      <c r="J25" s="79">
        <v>0</v>
      </c>
      <c r="K25" s="79">
        <v>7.0699999999999999E-2</v>
      </c>
      <c r="L25" s="79">
        <v>0</v>
      </c>
    </row>
    <row r="26" spans="2:12">
      <c r="B26" t="s">
        <v>895</v>
      </c>
      <c r="C26" t="s">
        <v>896</v>
      </c>
      <c r="D26" t="s">
        <v>126</v>
      </c>
      <c r="E26" t="s">
        <v>109</v>
      </c>
      <c r="F26" t="s">
        <v>802</v>
      </c>
      <c r="G26" s="78">
        <v>-1806000</v>
      </c>
      <c r="H26" s="78">
        <v>0.41959999999999997</v>
      </c>
      <c r="I26" s="78">
        <v>-27.023062415999998</v>
      </c>
      <c r="J26" s="79">
        <v>0</v>
      </c>
      <c r="K26" s="79">
        <v>-0.39410000000000001</v>
      </c>
      <c r="L26" s="79">
        <v>-1E-4</v>
      </c>
    </row>
    <row r="27" spans="2:12">
      <c r="B27" t="s">
        <v>897</v>
      </c>
      <c r="C27" t="s">
        <v>898</v>
      </c>
      <c r="D27" t="s">
        <v>126</v>
      </c>
      <c r="E27" t="s">
        <v>109</v>
      </c>
      <c r="F27" t="s">
        <v>874</v>
      </c>
      <c r="G27" s="78">
        <v>825600</v>
      </c>
      <c r="H27" s="78">
        <v>0.65510000000000002</v>
      </c>
      <c r="I27" s="78">
        <v>19.286730969600001</v>
      </c>
      <c r="J27" s="79">
        <v>0</v>
      </c>
      <c r="K27" s="79">
        <v>0.28129999999999999</v>
      </c>
      <c r="L27" s="79">
        <v>0</v>
      </c>
    </row>
    <row r="28" spans="2:12">
      <c r="B28" t="s">
        <v>899</v>
      </c>
      <c r="C28" t="s">
        <v>900</v>
      </c>
      <c r="D28" t="s">
        <v>126</v>
      </c>
      <c r="E28" t="s">
        <v>109</v>
      </c>
      <c r="F28" t="s">
        <v>312</v>
      </c>
      <c r="G28" s="78">
        <v>-1377000</v>
      </c>
      <c r="H28" s="78">
        <v>0.47139999999999999</v>
      </c>
      <c r="I28" s="78">
        <v>-23.147540748000001</v>
      </c>
      <c r="J28" s="79">
        <v>0</v>
      </c>
      <c r="K28" s="79">
        <v>-0.33760000000000001</v>
      </c>
      <c r="L28" s="79">
        <v>-1E-4</v>
      </c>
    </row>
    <row r="29" spans="2:12">
      <c r="B29" t="s">
        <v>901</v>
      </c>
      <c r="C29" t="s">
        <v>902</v>
      </c>
      <c r="D29" t="s">
        <v>126</v>
      </c>
      <c r="E29" t="s">
        <v>109</v>
      </c>
      <c r="F29" t="s">
        <v>886</v>
      </c>
      <c r="G29" s="78">
        <v>542400</v>
      </c>
      <c r="H29" s="78">
        <v>7.5600000000000001E-2</v>
      </c>
      <c r="I29" s="78">
        <v>1.4622539904</v>
      </c>
      <c r="J29" s="79">
        <v>0</v>
      </c>
      <c r="K29" s="79">
        <v>2.1299999999999999E-2</v>
      </c>
      <c r="L29" s="79">
        <v>0</v>
      </c>
    </row>
    <row r="30" spans="2:12">
      <c r="B30" t="s">
        <v>903</v>
      </c>
      <c r="C30" t="s">
        <v>904</v>
      </c>
      <c r="D30" t="s">
        <v>126</v>
      </c>
      <c r="E30" t="s">
        <v>109</v>
      </c>
      <c r="F30" t="s">
        <v>802</v>
      </c>
      <c r="G30" s="78">
        <v>1806000</v>
      </c>
      <c r="H30" s="78">
        <v>0.96509999999999996</v>
      </c>
      <c r="I30" s="78">
        <v>62.154331595999999</v>
      </c>
      <c r="J30" s="79">
        <v>0</v>
      </c>
      <c r="K30" s="79">
        <v>0.90639999999999998</v>
      </c>
      <c r="L30" s="79">
        <v>1E-4</v>
      </c>
    </row>
    <row r="31" spans="2:12">
      <c r="B31" t="s">
        <v>905</v>
      </c>
      <c r="C31" t="s">
        <v>906</v>
      </c>
      <c r="D31" t="s">
        <v>126</v>
      </c>
      <c r="E31" t="s">
        <v>109</v>
      </c>
      <c r="F31" t="s">
        <v>312</v>
      </c>
      <c r="G31" s="78">
        <v>1377000</v>
      </c>
      <c r="H31" s="78">
        <v>1.0373000000000001</v>
      </c>
      <c r="I31" s="78">
        <v>50.935392485999998</v>
      </c>
      <c r="J31" s="79">
        <v>0</v>
      </c>
      <c r="K31" s="79">
        <v>0.74280000000000002</v>
      </c>
      <c r="L31" s="79">
        <v>1E-4</v>
      </c>
    </row>
    <row r="32" spans="2:12">
      <c r="B32" t="s">
        <v>907</v>
      </c>
      <c r="C32" t="s">
        <v>908</v>
      </c>
      <c r="D32" t="s">
        <v>126</v>
      </c>
      <c r="E32" t="s">
        <v>113</v>
      </c>
      <c r="F32" t="s">
        <v>243</v>
      </c>
      <c r="G32" s="78">
        <v>-136900</v>
      </c>
      <c r="H32" s="78">
        <v>0.68879999999999997</v>
      </c>
      <c r="I32" s="78">
        <v>-3.82995557952</v>
      </c>
      <c r="J32" s="79">
        <v>0</v>
      </c>
      <c r="K32" s="79">
        <v>-5.5899999999999998E-2</v>
      </c>
      <c r="L32" s="79">
        <v>0</v>
      </c>
    </row>
    <row r="33" spans="2:12">
      <c r="B33" t="s">
        <v>909</v>
      </c>
      <c r="C33" t="s">
        <v>910</v>
      </c>
      <c r="D33" t="s">
        <v>126</v>
      </c>
      <c r="E33" t="s">
        <v>113</v>
      </c>
      <c r="F33" t="s">
        <v>911</v>
      </c>
      <c r="G33" s="78">
        <v>-138300</v>
      </c>
      <c r="H33" s="78">
        <v>0.48759999999999998</v>
      </c>
      <c r="I33" s="78">
        <v>-2.7389432092799999</v>
      </c>
      <c r="J33" s="79">
        <v>0</v>
      </c>
      <c r="K33" s="79">
        <v>-3.9899999999999998E-2</v>
      </c>
      <c r="L33" s="79">
        <v>0</v>
      </c>
    </row>
    <row r="34" spans="2:12">
      <c r="B34" t="s">
        <v>912</v>
      </c>
      <c r="C34" t="s">
        <v>913</v>
      </c>
      <c r="D34" t="s">
        <v>126</v>
      </c>
      <c r="E34" t="s">
        <v>113</v>
      </c>
      <c r="F34" t="s">
        <v>914</v>
      </c>
      <c r="G34" s="78">
        <v>-136900</v>
      </c>
      <c r="H34" s="78">
        <v>0.73470000000000002</v>
      </c>
      <c r="I34" s="78">
        <v>-4.0851747448799998</v>
      </c>
      <c r="J34" s="79">
        <v>0</v>
      </c>
      <c r="K34" s="79">
        <v>-5.96E-2</v>
      </c>
      <c r="L34" s="79">
        <v>0</v>
      </c>
    </row>
    <row r="35" spans="2:12">
      <c r="B35" t="s">
        <v>915</v>
      </c>
      <c r="C35" t="s">
        <v>916</v>
      </c>
      <c r="D35" t="s">
        <v>126</v>
      </c>
      <c r="E35" t="s">
        <v>113</v>
      </c>
      <c r="F35" t="s">
        <v>243</v>
      </c>
      <c r="G35" s="78">
        <v>-684500</v>
      </c>
      <c r="H35" s="78">
        <v>7.2400000000000006E-2</v>
      </c>
      <c r="I35" s="78">
        <v>-2.0128396047999999</v>
      </c>
      <c r="J35" s="79">
        <v>0</v>
      </c>
      <c r="K35" s="79">
        <v>-2.9399999999999999E-2</v>
      </c>
      <c r="L35" s="79">
        <v>0</v>
      </c>
    </row>
    <row r="36" spans="2:12">
      <c r="B36" t="s">
        <v>917</v>
      </c>
      <c r="C36" t="s">
        <v>918</v>
      </c>
      <c r="D36" t="s">
        <v>126</v>
      </c>
      <c r="E36" t="s">
        <v>113</v>
      </c>
      <c r="F36" t="s">
        <v>911</v>
      </c>
      <c r="G36" s="78">
        <v>-691500</v>
      </c>
      <c r="H36" s="78">
        <v>2.6200000000000001E-2</v>
      </c>
      <c r="I36" s="78">
        <v>-0.73585225679999999</v>
      </c>
      <c r="J36" s="79">
        <v>0</v>
      </c>
      <c r="K36" s="79">
        <v>-1.0699999999999999E-2</v>
      </c>
      <c r="L36" s="79">
        <v>0</v>
      </c>
    </row>
    <row r="37" spans="2:12">
      <c r="B37" t="s">
        <v>919</v>
      </c>
      <c r="C37" t="s">
        <v>920</v>
      </c>
      <c r="D37" t="s">
        <v>126</v>
      </c>
      <c r="E37" t="s">
        <v>113</v>
      </c>
      <c r="F37" t="s">
        <v>914</v>
      </c>
      <c r="G37" s="78">
        <v>-684500</v>
      </c>
      <c r="H37" s="78">
        <v>8.5500000000000007E-2</v>
      </c>
      <c r="I37" s="78">
        <v>-2.3770412460000001</v>
      </c>
      <c r="J37" s="79">
        <v>0</v>
      </c>
      <c r="K37" s="79">
        <v>-3.4700000000000002E-2</v>
      </c>
      <c r="L37" s="79">
        <v>0</v>
      </c>
    </row>
    <row r="38" spans="2:12">
      <c r="B38" t="s">
        <v>921</v>
      </c>
      <c r="C38" t="s">
        <v>922</v>
      </c>
      <c r="D38" t="s">
        <v>126</v>
      </c>
      <c r="E38" t="s">
        <v>113</v>
      </c>
      <c r="F38" t="s">
        <v>243</v>
      </c>
      <c r="G38" s="78">
        <v>684500</v>
      </c>
      <c r="H38" s="78">
        <v>0.39550000000000002</v>
      </c>
      <c r="I38" s="78">
        <v>10.995553365999999</v>
      </c>
      <c r="J38" s="79">
        <v>0</v>
      </c>
      <c r="K38" s="79">
        <v>0.1603</v>
      </c>
      <c r="L38" s="79">
        <v>0</v>
      </c>
    </row>
    <row r="39" spans="2:12">
      <c r="B39" t="s">
        <v>923</v>
      </c>
      <c r="C39" t="s">
        <v>924</v>
      </c>
      <c r="D39" t="s">
        <v>126</v>
      </c>
      <c r="E39" t="s">
        <v>113</v>
      </c>
      <c r="F39" t="s">
        <v>911</v>
      </c>
      <c r="G39" s="78">
        <v>691500</v>
      </c>
      <c r="H39" s="78">
        <v>0.25669999999999998</v>
      </c>
      <c r="I39" s="78">
        <v>7.2096669587999997</v>
      </c>
      <c r="J39" s="79">
        <v>0</v>
      </c>
      <c r="K39" s="79">
        <v>0.1051</v>
      </c>
      <c r="L39" s="79">
        <v>0</v>
      </c>
    </row>
    <row r="40" spans="2:12">
      <c r="B40" t="s">
        <v>925</v>
      </c>
      <c r="C40" t="s">
        <v>926</v>
      </c>
      <c r="D40" t="s">
        <v>126</v>
      </c>
      <c r="E40" t="s">
        <v>113</v>
      </c>
      <c r="F40" t="s">
        <v>914</v>
      </c>
      <c r="G40" s="78">
        <v>684500</v>
      </c>
      <c r="H40" s="78">
        <v>0.4269</v>
      </c>
      <c r="I40" s="78">
        <v>11.8685252388</v>
      </c>
      <c r="J40" s="79">
        <v>0</v>
      </c>
      <c r="K40" s="79">
        <v>0.1731</v>
      </c>
      <c r="L40" s="79">
        <v>0</v>
      </c>
    </row>
    <row r="41" spans="2:12">
      <c r="B41" s="80" t="s">
        <v>927</v>
      </c>
      <c r="C41" s="16"/>
      <c r="D41" s="16"/>
      <c r="G41" s="82">
        <v>0</v>
      </c>
      <c r="I41" s="82">
        <v>0</v>
      </c>
      <c r="K41" s="81">
        <v>0</v>
      </c>
      <c r="L41" s="81">
        <v>0</v>
      </c>
    </row>
    <row r="42" spans="2:12">
      <c r="B42" t="s">
        <v>218</v>
      </c>
      <c r="C42" t="s">
        <v>218</v>
      </c>
      <c r="D42" t="s">
        <v>218</v>
      </c>
      <c r="E42" t="s">
        <v>218</v>
      </c>
      <c r="G42" s="78">
        <v>0</v>
      </c>
      <c r="H42" s="78">
        <v>0</v>
      </c>
      <c r="I42" s="78">
        <v>0</v>
      </c>
      <c r="J42" s="79">
        <v>0</v>
      </c>
      <c r="K42" s="79">
        <v>0</v>
      </c>
      <c r="L42" s="79">
        <v>0</v>
      </c>
    </row>
    <row r="43" spans="2:12">
      <c r="B43" s="80" t="s">
        <v>699</v>
      </c>
      <c r="C43" s="16"/>
      <c r="D43" s="16"/>
      <c r="G43" s="82">
        <v>0</v>
      </c>
      <c r="I43" s="82">
        <v>0</v>
      </c>
      <c r="K43" s="81">
        <v>0</v>
      </c>
      <c r="L43" s="81">
        <v>0</v>
      </c>
    </row>
    <row r="44" spans="2:12">
      <c r="B44" t="s">
        <v>218</v>
      </c>
      <c r="C44" t="s">
        <v>218</v>
      </c>
      <c r="D44" t="s">
        <v>218</v>
      </c>
      <c r="E44" t="s">
        <v>218</v>
      </c>
      <c r="G44" s="78">
        <v>0</v>
      </c>
      <c r="H44" s="78">
        <v>0</v>
      </c>
      <c r="I44" s="78">
        <v>0</v>
      </c>
      <c r="J44" s="79">
        <v>0</v>
      </c>
      <c r="K44" s="79">
        <v>0</v>
      </c>
      <c r="L44" s="79">
        <v>0</v>
      </c>
    </row>
    <row r="45" spans="2:12">
      <c r="B45" s="80" t="s">
        <v>325</v>
      </c>
      <c r="C45" s="16"/>
      <c r="D45" s="16"/>
      <c r="G45" s="82">
        <v>0</v>
      </c>
      <c r="I45" s="82">
        <v>0</v>
      </c>
      <c r="K45" s="81">
        <v>0</v>
      </c>
      <c r="L45" s="81">
        <v>0</v>
      </c>
    </row>
    <row r="46" spans="2:12">
      <c r="B46" t="s">
        <v>218</v>
      </c>
      <c r="C46" t="s">
        <v>218</v>
      </c>
      <c r="D46" t="s">
        <v>218</v>
      </c>
      <c r="E46" t="s">
        <v>218</v>
      </c>
      <c r="G46" s="78">
        <v>0</v>
      </c>
      <c r="H46" s="78">
        <v>0</v>
      </c>
      <c r="I46" s="78">
        <v>0</v>
      </c>
      <c r="J46" s="79">
        <v>0</v>
      </c>
      <c r="K46" s="79">
        <v>0</v>
      </c>
      <c r="L46" s="79">
        <v>0</v>
      </c>
    </row>
    <row r="47" spans="2:12">
      <c r="B47" s="80" t="s">
        <v>223</v>
      </c>
      <c r="C47" s="16"/>
      <c r="D47" s="16"/>
      <c r="G47" s="82">
        <v>0</v>
      </c>
      <c r="I47" s="82">
        <v>0</v>
      </c>
      <c r="K47" s="81">
        <v>0</v>
      </c>
      <c r="L47" s="81">
        <v>0</v>
      </c>
    </row>
    <row r="48" spans="2:12">
      <c r="B48" s="80" t="s">
        <v>697</v>
      </c>
      <c r="C48" s="16"/>
      <c r="D48" s="16"/>
      <c r="G48" s="82">
        <v>0</v>
      </c>
      <c r="I48" s="82">
        <v>0</v>
      </c>
      <c r="K48" s="81">
        <v>0</v>
      </c>
      <c r="L48" s="81">
        <v>0</v>
      </c>
    </row>
    <row r="49" spans="2:12">
      <c r="B49" t="s">
        <v>218</v>
      </c>
      <c r="C49" t="s">
        <v>218</v>
      </c>
      <c r="D49" t="s">
        <v>218</v>
      </c>
      <c r="E49" t="s">
        <v>218</v>
      </c>
      <c r="G49" s="78">
        <v>0</v>
      </c>
      <c r="H49" s="78">
        <v>0</v>
      </c>
      <c r="I49" s="78">
        <v>0</v>
      </c>
      <c r="J49" s="79">
        <v>0</v>
      </c>
      <c r="K49" s="79">
        <v>0</v>
      </c>
      <c r="L49" s="79">
        <v>0</v>
      </c>
    </row>
    <row r="50" spans="2:12">
      <c r="B50" s="80" t="s">
        <v>700</v>
      </c>
      <c r="C50" s="16"/>
      <c r="D50" s="16"/>
      <c r="G50" s="82">
        <v>0</v>
      </c>
      <c r="I50" s="82">
        <v>0</v>
      </c>
      <c r="K50" s="81">
        <v>0</v>
      </c>
      <c r="L50" s="81">
        <v>0</v>
      </c>
    </row>
    <row r="51" spans="2:12">
      <c r="B51" t="s">
        <v>218</v>
      </c>
      <c r="C51" t="s">
        <v>218</v>
      </c>
      <c r="D51" t="s">
        <v>218</v>
      </c>
      <c r="E51" t="s">
        <v>218</v>
      </c>
      <c r="G51" s="78">
        <v>0</v>
      </c>
      <c r="H51" s="78">
        <v>0</v>
      </c>
      <c r="I51" s="78">
        <v>0</v>
      </c>
      <c r="J51" s="79">
        <v>0</v>
      </c>
      <c r="K51" s="79">
        <v>0</v>
      </c>
      <c r="L51" s="79">
        <v>0</v>
      </c>
    </row>
    <row r="52" spans="2:12">
      <c r="B52" s="80" t="s">
        <v>699</v>
      </c>
      <c r="C52" s="16"/>
      <c r="D52" s="16"/>
      <c r="G52" s="82">
        <v>0</v>
      </c>
      <c r="I52" s="82">
        <v>0</v>
      </c>
      <c r="K52" s="81">
        <v>0</v>
      </c>
      <c r="L52" s="81">
        <v>0</v>
      </c>
    </row>
    <row r="53" spans="2:12">
      <c r="B53" t="s">
        <v>218</v>
      </c>
      <c r="C53" t="s">
        <v>218</v>
      </c>
      <c r="D53" t="s">
        <v>218</v>
      </c>
      <c r="E53" t="s">
        <v>218</v>
      </c>
      <c r="G53" s="78">
        <v>0</v>
      </c>
      <c r="H53" s="78">
        <v>0</v>
      </c>
      <c r="I53" s="78">
        <v>0</v>
      </c>
      <c r="J53" s="79">
        <v>0</v>
      </c>
      <c r="K53" s="79">
        <v>0</v>
      </c>
      <c r="L53" s="79">
        <v>0</v>
      </c>
    </row>
    <row r="54" spans="2:12">
      <c r="B54" s="80" t="s">
        <v>701</v>
      </c>
      <c r="C54" s="16"/>
      <c r="D54" s="16"/>
      <c r="G54" s="82">
        <v>0</v>
      </c>
      <c r="I54" s="82">
        <v>0</v>
      </c>
      <c r="K54" s="81">
        <v>0</v>
      </c>
      <c r="L54" s="81">
        <v>0</v>
      </c>
    </row>
    <row r="55" spans="2:12">
      <c r="B55" t="s">
        <v>218</v>
      </c>
      <c r="C55" t="s">
        <v>218</v>
      </c>
      <c r="D55" t="s">
        <v>218</v>
      </c>
      <c r="E55" t="s">
        <v>218</v>
      </c>
      <c r="G55" s="78">
        <v>0</v>
      </c>
      <c r="H55" s="78">
        <v>0</v>
      </c>
      <c r="I55" s="78">
        <v>0</v>
      </c>
      <c r="J55" s="79">
        <v>0</v>
      </c>
      <c r="K55" s="79">
        <v>0</v>
      </c>
      <c r="L55" s="79">
        <v>0</v>
      </c>
    </row>
    <row r="56" spans="2:12">
      <c r="B56" s="80" t="s">
        <v>325</v>
      </c>
      <c r="C56" s="16"/>
      <c r="D56" s="16"/>
      <c r="G56" s="82">
        <v>0</v>
      </c>
      <c r="I56" s="82">
        <v>0</v>
      </c>
      <c r="K56" s="81">
        <v>0</v>
      </c>
      <c r="L56" s="81">
        <v>0</v>
      </c>
    </row>
    <row r="57" spans="2:12">
      <c r="B57" t="s">
        <v>218</v>
      </c>
      <c r="C57" t="s">
        <v>218</v>
      </c>
      <c r="D57" t="s">
        <v>218</v>
      </c>
      <c r="E57" t="s">
        <v>218</v>
      </c>
      <c r="G57" s="78">
        <v>0</v>
      </c>
      <c r="H57" s="78">
        <v>0</v>
      </c>
      <c r="I57" s="78">
        <v>0</v>
      </c>
      <c r="J57" s="79">
        <v>0</v>
      </c>
      <c r="K57" s="79">
        <v>0</v>
      </c>
      <c r="L57" s="79">
        <v>0</v>
      </c>
    </row>
    <row r="58" spans="2:12">
      <c r="B58" t="s">
        <v>225</v>
      </c>
      <c r="C58" s="16"/>
      <c r="D58" s="16"/>
    </row>
    <row r="59" spans="2:12">
      <c r="B59" t="s">
        <v>275</v>
      </c>
      <c r="C59" s="16"/>
      <c r="D59" s="16"/>
    </row>
    <row r="60" spans="2:12">
      <c r="B60" t="s">
        <v>276</v>
      </c>
      <c r="C60" s="16"/>
      <c r="D60" s="16"/>
    </row>
    <row r="61" spans="2:12">
      <c r="B61" t="s">
        <v>277</v>
      </c>
      <c r="C61" s="16"/>
      <c r="D61" s="16"/>
    </row>
    <row r="62" spans="2:12">
      <c r="C62" s="16"/>
      <c r="D62" s="16"/>
    </row>
    <row r="63" spans="2:12">
      <c r="C63" s="16"/>
      <c r="D63" s="16"/>
    </row>
    <row r="64" spans="2:12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M487"/>
  <sheetViews>
    <sheetView rightToLeft="1" workbookViewId="0">
      <selection activeCell="O3" sqref="O3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196</v>
      </c>
      <c r="M1" s="111" t="s">
        <v>1277</v>
      </c>
    </row>
    <row r="2" spans="2:13">
      <c r="B2" s="2" t="s">
        <v>1</v>
      </c>
      <c r="C2" s="26" t="s">
        <v>1182</v>
      </c>
      <c r="M2" s="111"/>
    </row>
    <row r="3" spans="2:13">
      <c r="B3" s="2" t="s">
        <v>2</v>
      </c>
      <c r="C3" t="s">
        <v>1183</v>
      </c>
      <c r="M3" s="111"/>
    </row>
    <row r="4" spans="2:13">
      <c r="B4" s="2" t="s">
        <v>3</v>
      </c>
      <c r="C4" t="s">
        <v>197</v>
      </c>
      <c r="M4" s="111"/>
    </row>
    <row r="5" spans="2:13">
      <c r="B5" s="75" t="s">
        <v>198</v>
      </c>
      <c r="C5" t="s">
        <v>199</v>
      </c>
      <c r="M5" s="111"/>
    </row>
    <row r="6" spans="2:13">
      <c r="M6" s="111"/>
    </row>
    <row r="7" spans="2:13" ht="26.25" customHeight="1">
      <c r="B7" s="97" t="s">
        <v>48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111"/>
    </row>
    <row r="8" spans="2:13" s="19" customFormat="1" ht="63">
      <c r="B8" s="17" t="s">
        <v>49</v>
      </c>
      <c r="C8" s="18" t="s">
        <v>50</v>
      </c>
      <c r="D8" s="18" t="s">
        <v>51</v>
      </c>
      <c r="E8" s="18" t="s">
        <v>52</v>
      </c>
      <c r="F8" s="18" t="s">
        <v>53</v>
      </c>
      <c r="G8" s="18" t="s">
        <v>54</v>
      </c>
      <c r="H8" s="18" t="s">
        <v>55</v>
      </c>
      <c r="I8" s="18" t="s">
        <v>56</v>
      </c>
      <c r="J8" s="18" t="s">
        <v>57</v>
      </c>
      <c r="K8" s="18" t="s">
        <v>58</v>
      </c>
      <c r="L8" s="18" t="s">
        <v>59</v>
      </c>
      <c r="M8" s="111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  <c r="M9" s="111"/>
    </row>
    <row r="10" spans="2:1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111"/>
    </row>
    <row r="11" spans="2:13" s="23" customFormat="1" ht="18" customHeight="1">
      <c r="B11" s="24" t="s">
        <v>68</v>
      </c>
      <c r="C11" s="7"/>
      <c r="D11" s="7"/>
      <c r="E11" s="7"/>
      <c r="F11" s="7"/>
      <c r="G11" s="7"/>
      <c r="H11" s="7"/>
      <c r="I11" s="77">
        <v>0</v>
      </c>
      <c r="J11" s="76">
        <v>23132.708087514002</v>
      </c>
      <c r="K11" s="77">
        <v>1</v>
      </c>
      <c r="L11" s="77">
        <v>5.4300000000000001E-2</v>
      </c>
      <c r="M11" s="111"/>
    </row>
    <row r="12" spans="2:13">
      <c r="B12" s="80" t="s">
        <v>203</v>
      </c>
      <c r="C12" s="26"/>
      <c r="D12" s="27"/>
      <c r="E12" s="27"/>
      <c r="F12" s="27"/>
      <c r="G12" s="27"/>
      <c r="H12" s="27"/>
      <c r="I12" s="81">
        <v>0</v>
      </c>
      <c r="J12" s="82">
        <v>23132.708087514002</v>
      </c>
      <c r="K12" s="81">
        <v>1</v>
      </c>
      <c r="L12" s="81">
        <v>5.4300000000000001E-2</v>
      </c>
      <c r="M12" s="111"/>
    </row>
    <row r="13" spans="2:13">
      <c r="B13" s="80" t="s">
        <v>204</v>
      </c>
      <c r="C13" s="26"/>
      <c r="D13" s="27"/>
      <c r="E13" s="27"/>
      <c r="F13" s="27"/>
      <c r="G13" s="27"/>
      <c r="H13" s="27"/>
      <c r="I13" s="81">
        <v>0</v>
      </c>
      <c r="J13" s="82">
        <v>22834.127769999999</v>
      </c>
      <c r="K13" s="81">
        <v>0.98709999999999998</v>
      </c>
      <c r="L13" s="81">
        <v>5.3600000000000002E-2</v>
      </c>
      <c r="M13" s="111"/>
    </row>
    <row r="14" spans="2:13">
      <c r="B14" t="s">
        <v>205</v>
      </c>
      <c r="C14" t="s">
        <v>206</v>
      </c>
      <c r="D14" t="s">
        <v>207</v>
      </c>
      <c r="E14" t="s">
        <v>208</v>
      </c>
      <c r="F14" t="s">
        <v>209</v>
      </c>
      <c r="G14" t="s">
        <v>105</v>
      </c>
      <c r="H14" s="79">
        <v>0</v>
      </c>
      <c r="I14" s="79">
        <v>0</v>
      </c>
      <c r="J14" s="78">
        <v>22834.127769999999</v>
      </c>
      <c r="K14" s="79">
        <v>0.98709999999999998</v>
      </c>
      <c r="L14" s="79">
        <v>5.3600000000000002E-2</v>
      </c>
      <c r="M14" s="111"/>
    </row>
    <row r="15" spans="2:13">
      <c r="B15" s="80" t="s">
        <v>210</v>
      </c>
      <c r="C15" s="26"/>
      <c r="D15" s="27"/>
      <c r="E15" s="27"/>
      <c r="F15" s="27"/>
      <c r="G15" s="27"/>
      <c r="H15" s="27"/>
      <c r="I15" s="81">
        <v>0</v>
      </c>
      <c r="J15" s="82">
        <v>298.580317514</v>
      </c>
      <c r="K15" s="81">
        <v>1.29E-2</v>
      </c>
      <c r="L15" s="81">
        <v>6.9999999999999999E-4</v>
      </c>
      <c r="M15" s="111"/>
    </row>
    <row r="16" spans="2:13">
      <c r="B16" t="s">
        <v>211</v>
      </c>
      <c r="C16" t="s">
        <v>212</v>
      </c>
      <c r="D16" t="s">
        <v>207</v>
      </c>
      <c r="E16" t="s">
        <v>208</v>
      </c>
      <c r="F16" t="s">
        <v>209</v>
      </c>
      <c r="G16" t="s">
        <v>202</v>
      </c>
      <c r="H16" s="79">
        <v>0</v>
      </c>
      <c r="I16" s="79">
        <v>0</v>
      </c>
      <c r="J16" s="78">
        <v>-4.5700000000000003E-6</v>
      </c>
      <c r="K16" s="79">
        <v>0</v>
      </c>
      <c r="L16" s="79">
        <v>0</v>
      </c>
      <c r="M16" s="111"/>
    </row>
    <row r="17" spans="2:13">
      <c r="B17" t="s">
        <v>213</v>
      </c>
      <c r="C17" t="s">
        <v>214</v>
      </c>
      <c r="D17" t="s">
        <v>207</v>
      </c>
      <c r="E17" t="s">
        <v>208</v>
      </c>
      <c r="F17" t="s">
        <v>209</v>
      </c>
      <c r="G17" t="s">
        <v>109</v>
      </c>
      <c r="H17" s="79">
        <v>0</v>
      </c>
      <c r="I17" s="79">
        <v>0</v>
      </c>
      <c r="J17" s="78">
        <v>292.92539701999999</v>
      </c>
      <c r="K17" s="79">
        <v>1.2699999999999999E-2</v>
      </c>
      <c r="L17" s="79">
        <v>6.9999999999999999E-4</v>
      </c>
      <c r="M17" s="111"/>
    </row>
    <row r="18" spans="2:13">
      <c r="B18" t="s">
        <v>215</v>
      </c>
      <c r="C18" t="s">
        <v>216</v>
      </c>
      <c r="D18" t="s">
        <v>207</v>
      </c>
      <c r="E18" t="s">
        <v>208</v>
      </c>
      <c r="F18" t="s">
        <v>209</v>
      </c>
      <c r="G18" t="s">
        <v>113</v>
      </c>
      <c r="H18" s="79">
        <v>0</v>
      </c>
      <c r="I18" s="79">
        <v>0</v>
      </c>
      <c r="J18" s="78">
        <v>5.6549250640000004</v>
      </c>
      <c r="K18" s="79">
        <v>2.0000000000000001E-4</v>
      </c>
      <c r="L18" s="79">
        <v>0</v>
      </c>
      <c r="M18" s="111"/>
    </row>
    <row r="19" spans="2:13">
      <c r="B19" s="80" t="s">
        <v>217</v>
      </c>
      <c r="D19" s="16"/>
      <c r="I19" s="81">
        <v>0</v>
      </c>
      <c r="J19" s="82">
        <v>0</v>
      </c>
      <c r="K19" s="81">
        <v>0</v>
      </c>
      <c r="L19" s="81">
        <v>0</v>
      </c>
      <c r="M19" s="111"/>
    </row>
    <row r="20" spans="2:13">
      <c r="B20" t="s">
        <v>218</v>
      </c>
      <c r="C20" t="s">
        <v>218</v>
      </c>
      <c r="D20" s="16"/>
      <c r="E20" t="s">
        <v>218</v>
      </c>
      <c r="G20" t="s">
        <v>218</v>
      </c>
      <c r="H20" s="79">
        <v>0</v>
      </c>
      <c r="I20" s="79">
        <v>0</v>
      </c>
      <c r="J20" s="78">
        <v>0</v>
      </c>
      <c r="K20" s="79">
        <v>0</v>
      </c>
      <c r="L20" s="79">
        <v>0</v>
      </c>
      <c r="M20" s="111"/>
    </row>
    <row r="21" spans="2:13">
      <c r="B21" s="80" t="s">
        <v>219</v>
      </c>
      <c r="D21" s="16"/>
      <c r="I21" s="81">
        <v>0</v>
      </c>
      <c r="J21" s="82">
        <v>0</v>
      </c>
      <c r="K21" s="81">
        <v>0</v>
      </c>
      <c r="L21" s="81">
        <v>0</v>
      </c>
      <c r="M21" s="111"/>
    </row>
    <row r="22" spans="2:13">
      <c r="B22" t="s">
        <v>218</v>
      </c>
      <c r="C22" t="s">
        <v>218</v>
      </c>
      <c r="D22" s="16"/>
      <c r="E22" t="s">
        <v>218</v>
      </c>
      <c r="G22" t="s">
        <v>218</v>
      </c>
      <c r="H22" s="79">
        <v>0</v>
      </c>
      <c r="I22" s="79">
        <v>0</v>
      </c>
      <c r="J22" s="78">
        <v>0</v>
      </c>
      <c r="K22" s="79">
        <v>0</v>
      </c>
      <c r="L22" s="79">
        <v>0</v>
      </c>
      <c r="M22" s="111"/>
    </row>
    <row r="23" spans="2:13">
      <c r="B23" s="80" t="s">
        <v>220</v>
      </c>
      <c r="D23" s="16"/>
      <c r="I23" s="81">
        <v>0</v>
      </c>
      <c r="J23" s="82">
        <v>0</v>
      </c>
      <c r="K23" s="81">
        <v>0</v>
      </c>
      <c r="L23" s="81">
        <v>0</v>
      </c>
      <c r="M23" s="111"/>
    </row>
    <row r="24" spans="2:13">
      <c r="B24" t="s">
        <v>218</v>
      </c>
      <c r="C24" t="s">
        <v>218</v>
      </c>
      <c r="D24" s="16"/>
      <c r="E24" t="s">
        <v>218</v>
      </c>
      <c r="G24" t="s">
        <v>218</v>
      </c>
      <c r="H24" s="79">
        <v>0</v>
      </c>
      <c r="I24" s="79">
        <v>0</v>
      </c>
      <c r="J24" s="78">
        <v>0</v>
      </c>
      <c r="K24" s="79">
        <v>0</v>
      </c>
      <c r="L24" s="79">
        <v>0</v>
      </c>
      <c r="M24" s="111"/>
    </row>
    <row r="25" spans="2:13">
      <c r="B25" s="80" t="s">
        <v>221</v>
      </c>
      <c r="D25" s="16"/>
      <c r="I25" s="81">
        <v>0</v>
      </c>
      <c r="J25" s="82">
        <v>0</v>
      </c>
      <c r="K25" s="81">
        <v>0</v>
      </c>
      <c r="L25" s="81">
        <v>0</v>
      </c>
      <c r="M25" s="111"/>
    </row>
    <row r="26" spans="2:13">
      <c r="B26" t="s">
        <v>218</v>
      </c>
      <c r="C26" t="s">
        <v>218</v>
      </c>
      <c r="D26" s="16"/>
      <c r="E26" t="s">
        <v>218</v>
      </c>
      <c r="G26" t="s">
        <v>218</v>
      </c>
      <c r="H26" s="79">
        <v>0</v>
      </c>
      <c r="I26" s="79">
        <v>0</v>
      </c>
      <c r="J26" s="78">
        <v>0</v>
      </c>
      <c r="K26" s="79">
        <v>0</v>
      </c>
      <c r="L26" s="79">
        <v>0</v>
      </c>
      <c r="M26" s="111"/>
    </row>
    <row r="27" spans="2:13">
      <c r="B27" s="80" t="s">
        <v>222</v>
      </c>
      <c r="D27" s="16"/>
      <c r="I27" s="81">
        <v>0</v>
      </c>
      <c r="J27" s="82">
        <v>0</v>
      </c>
      <c r="K27" s="81">
        <v>0</v>
      </c>
      <c r="L27" s="81">
        <v>0</v>
      </c>
      <c r="M27" s="111"/>
    </row>
    <row r="28" spans="2:13">
      <c r="B28" t="s">
        <v>218</v>
      </c>
      <c r="C28" t="s">
        <v>218</v>
      </c>
      <c r="D28" s="16"/>
      <c r="E28" t="s">
        <v>218</v>
      </c>
      <c r="G28" t="s">
        <v>218</v>
      </c>
      <c r="H28" s="79">
        <v>0</v>
      </c>
      <c r="I28" s="79">
        <v>0</v>
      </c>
      <c r="J28" s="78">
        <v>0</v>
      </c>
      <c r="K28" s="79">
        <v>0</v>
      </c>
      <c r="L28" s="79">
        <v>0</v>
      </c>
      <c r="M28" s="111"/>
    </row>
    <row r="29" spans="2:13">
      <c r="B29" s="80" t="s">
        <v>223</v>
      </c>
      <c r="D29" s="16"/>
      <c r="I29" s="81">
        <v>0</v>
      </c>
      <c r="J29" s="82">
        <v>0</v>
      </c>
      <c r="K29" s="81">
        <v>0</v>
      </c>
      <c r="L29" s="81">
        <v>0</v>
      </c>
      <c r="M29" s="111"/>
    </row>
    <row r="30" spans="2:13">
      <c r="B30" s="80" t="s">
        <v>224</v>
      </c>
      <c r="D30" s="16"/>
      <c r="I30" s="81">
        <v>0</v>
      </c>
      <c r="J30" s="82">
        <v>0</v>
      </c>
      <c r="K30" s="81">
        <v>0</v>
      </c>
      <c r="L30" s="81">
        <v>0</v>
      </c>
      <c r="M30" s="111"/>
    </row>
    <row r="31" spans="2:13">
      <c r="B31" t="s">
        <v>218</v>
      </c>
      <c r="C31" t="s">
        <v>218</v>
      </c>
      <c r="D31" s="16"/>
      <c r="E31" t="s">
        <v>218</v>
      </c>
      <c r="G31" t="s">
        <v>218</v>
      </c>
      <c r="H31" s="79">
        <v>0</v>
      </c>
      <c r="I31" s="79">
        <v>0</v>
      </c>
      <c r="J31" s="78">
        <v>0</v>
      </c>
      <c r="K31" s="79">
        <v>0</v>
      </c>
      <c r="L31" s="79">
        <v>0</v>
      </c>
      <c r="M31" s="111"/>
    </row>
    <row r="32" spans="2:13">
      <c r="B32" s="80" t="s">
        <v>222</v>
      </c>
      <c r="D32" s="16"/>
      <c r="I32" s="81">
        <v>0</v>
      </c>
      <c r="J32" s="82">
        <v>0</v>
      </c>
      <c r="K32" s="81">
        <v>0</v>
      </c>
      <c r="L32" s="81">
        <v>0</v>
      </c>
      <c r="M32" s="111"/>
    </row>
    <row r="33" spans="1:13">
      <c r="B33" t="s">
        <v>218</v>
      </c>
      <c r="C33" t="s">
        <v>218</v>
      </c>
      <c r="D33" s="16"/>
      <c r="E33" t="s">
        <v>218</v>
      </c>
      <c r="G33" t="s">
        <v>218</v>
      </c>
      <c r="H33" s="79">
        <v>0</v>
      </c>
      <c r="I33" s="79">
        <v>0</v>
      </c>
      <c r="J33" s="78">
        <v>0</v>
      </c>
      <c r="K33" s="79">
        <v>0</v>
      </c>
      <c r="L33" s="79">
        <v>0</v>
      </c>
      <c r="M33" s="111"/>
    </row>
    <row r="34" spans="1:13">
      <c r="B34" t="s">
        <v>225</v>
      </c>
      <c r="D34" s="16"/>
      <c r="M34" s="111"/>
    </row>
    <row r="35" spans="1:13">
      <c r="A35" s="111" t="s">
        <v>1278</v>
      </c>
      <c r="B35" s="111"/>
      <c r="C35" s="111"/>
      <c r="D35" s="111"/>
      <c r="E35" s="111"/>
      <c r="F35" s="111"/>
      <c r="G35" s="111"/>
      <c r="H35" s="111"/>
      <c r="I35" s="111"/>
      <c r="J35" s="111"/>
      <c r="K35" s="111"/>
      <c r="L35" s="111"/>
    </row>
    <row r="36" spans="1:13">
      <c r="A36" s="111" t="s">
        <v>1279</v>
      </c>
      <c r="B36" s="111"/>
      <c r="C36" s="111"/>
      <c r="D36" s="111"/>
      <c r="E36" s="111"/>
      <c r="F36" s="111"/>
      <c r="G36" s="111"/>
      <c r="H36" s="111"/>
      <c r="I36" s="111"/>
      <c r="J36" s="111"/>
      <c r="K36" s="111"/>
      <c r="L36" s="111"/>
    </row>
    <row r="37" spans="1:13">
      <c r="D37" s="16"/>
    </row>
    <row r="38" spans="1:13">
      <c r="D38" s="16"/>
    </row>
    <row r="39" spans="1:13">
      <c r="D39" s="16"/>
    </row>
    <row r="40" spans="1:13">
      <c r="D40" s="16"/>
    </row>
    <row r="41" spans="1:13">
      <c r="D41" s="16"/>
    </row>
    <row r="42" spans="1:13">
      <c r="D42" s="16"/>
    </row>
    <row r="43" spans="1:13">
      <c r="D43" s="16"/>
    </row>
    <row r="44" spans="1:13">
      <c r="D44" s="16"/>
    </row>
    <row r="45" spans="1:13">
      <c r="D45" s="16"/>
    </row>
    <row r="46" spans="1:13">
      <c r="D46" s="16"/>
    </row>
    <row r="47" spans="1:13">
      <c r="D47" s="16"/>
    </row>
    <row r="48" spans="1:13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4">
    <mergeCell ref="B7:L7"/>
    <mergeCell ref="M1:M34"/>
    <mergeCell ref="A35:L35"/>
    <mergeCell ref="A36:L36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196</v>
      </c>
    </row>
    <row r="2" spans="2:49">
      <c r="B2" s="2" t="s">
        <v>1</v>
      </c>
      <c r="C2" s="26" t="s">
        <v>1182</v>
      </c>
    </row>
    <row r="3" spans="2:49">
      <c r="B3" s="2" t="s">
        <v>2</v>
      </c>
      <c r="C3" t="s">
        <v>1183</v>
      </c>
    </row>
    <row r="4" spans="2:49">
      <c r="B4" s="2" t="s">
        <v>3</v>
      </c>
      <c r="C4" t="s">
        <v>197</v>
      </c>
    </row>
    <row r="5" spans="2:49">
      <c r="B5" s="75" t="s">
        <v>198</v>
      </c>
      <c r="C5" t="s">
        <v>199</v>
      </c>
    </row>
    <row r="6" spans="2:49" ht="26.25" customHeight="1">
      <c r="B6" s="107" t="s">
        <v>139</v>
      </c>
      <c r="C6" s="108"/>
      <c r="D6" s="108"/>
      <c r="E6" s="108"/>
      <c r="F6" s="108"/>
      <c r="G6" s="108"/>
      <c r="H6" s="108"/>
      <c r="I6" s="108"/>
      <c r="J6" s="108"/>
      <c r="K6" s="109"/>
    </row>
    <row r="7" spans="2:49" ht="26.25" customHeight="1">
      <c r="B7" s="107" t="s">
        <v>146</v>
      </c>
      <c r="C7" s="108"/>
      <c r="D7" s="108"/>
      <c r="E7" s="108"/>
      <c r="F7" s="108"/>
      <c r="G7" s="108"/>
      <c r="H7" s="108"/>
      <c r="I7" s="108"/>
      <c r="J7" s="108"/>
      <c r="K7" s="109"/>
    </row>
    <row r="8" spans="2:4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58</v>
      </c>
      <c r="K8" s="36" t="s">
        <v>186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AW10" s="16"/>
    </row>
    <row r="11" spans="2:49" s="23" customFormat="1" ht="18" customHeight="1">
      <c r="B11" s="24" t="s">
        <v>147</v>
      </c>
      <c r="C11" s="7"/>
      <c r="D11" s="7"/>
      <c r="E11" s="7"/>
      <c r="F11" s="7"/>
      <c r="G11" s="76">
        <v>9228353</v>
      </c>
      <c r="H11" s="7"/>
      <c r="I11" s="76">
        <v>-610.28589228301269</v>
      </c>
      <c r="J11" s="77">
        <v>1</v>
      </c>
      <c r="K11" s="77">
        <v>-1.4E-3</v>
      </c>
      <c r="AW11" s="16"/>
    </row>
    <row r="12" spans="2:49">
      <c r="B12" s="80" t="s">
        <v>203</v>
      </c>
      <c r="C12" s="16"/>
      <c r="D12" s="16"/>
      <c r="G12" s="82">
        <v>8449000</v>
      </c>
      <c r="I12" s="82">
        <v>-661.00142959247864</v>
      </c>
      <c r="J12" s="81">
        <v>1.0831</v>
      </c>
      <c r="K12" s="81">
        <v>-1.6000000000000001E-3</v>
      </c>
    </row>
    <row r="13" spans="2:49">
      <c r="B13" s="80" t="s">
        <v>697</v>
      </c>
      <c r="C13" s="16"/>
      <c r="D13" s="16"/>
      <c r="G13" s="82">
        <v>0</v>
      </c>
      <c r="I13" s="82">
        <v>0</v>
      </c>
      <c r="J13" s="81">
        <v>0</v>
      </c>
      <c r="K13" s="81">
        <v>0</v>
      </c>
    </row>
    <row r="14" spans="2:49">
      <c r="B14" t="s">
        <v>218</v>
      </c>
      <c r="C14" t="s">
        <v>218</v>
      </c>
      <c r="D14" t="s">
        <v>218</v>
      </c>
      <c r="E14" t="s">
        <v>218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</row>
    <row r="15" spans="2:49">
      <c r="B15" s="80" t="s">
        <v>698</v>
      </c>
      <c r="C15" s="16"/>
      <c r="D15" s="16"/>
      <c r="G15" s="82">
        <v>-5839000</v>
      </c>
      <c r="I15" s="82">
        <v>84.131738867459006</v>
      </c>
      <c r="J15" s="81">
        <v>-0.13789999999999999</v>
      </c>
      <c r="K15" s="81">
        <v>2.0000000000000001E-4</v>
      </c>
    </row>
    <row r="16" spans="2:49">
      <c r="B16" t="s">
        <v>928</v>
      </c>
      <c r="C16" t="s">
        <v>929</v>
      </c>
      <c r="D16" t="s">
        <v>126</v>
      </c>
      <c r="E16" t="s">
        <v>113</v>
      </c>
      <c r="F16" t="s">
        <v>930</v>
      </c>
      <c r="G16" s="78">
        <v>-194700</v>
      </c>
      <c r="H16" s="78">
        <v>-6.5077510245901387</v>
      </c>
      <c r="I16" s="78">
        <v>12.670591244877</v>
      </c>
      <c r="J16" s="79">
        <v>-2.0799999999999999E-2</v>
      </c>
      <c r="K16" s="79">
        <v>0</v>
      </c>
    </row>
    <row r="17" spans="2:11">
      <c r="B17" t="s">
        <v>931</v>
      </c>
      <c r="C17" t="s">
        <v>932</v>
      </c>
      <c r="D17" t="s">
        <v>126</v>
      </c>
      <c r="E17" t="s">
        <v>113</v>
      </c>
      <c r="F17" t="s">
        <v>930</v>
      </c>
      <c r="G17" s="78">
        <v>-1215100</v>
      </c>
      <c r="H17" s="78">
        <v>-6.7077579292745204</v>
      </c>
      <c r="I17" s="78">
        <v>81.505966598614705</v>
      </c>
      <c r="J17" s="79">
        <v>-0.1336</v>
      </c>
      <c r="K17" s="79">
        <v>2.0000000000000001E-4</v>
      </c>
    </row>
    <row r="18" spans="2:11">
      <c r="B18" t="s">
        <v>933</v>
      </c>
      <c r="C18" t="s">
        <v>934</v>
      </c>
      <c r="D18" t="s">
        <v>126</v>
      </c>
      <c r="E18" t="s">
        <v>113</v>
      </c>
      <c r="F18" t="s">
        <v>935</v>
      </c>
      <c r="G18" s="78">
        <v>-56000</v>
      </c>
      <c r="H18" s="78">
        <v>-3.0076557377049284</v>
      </c>
      <c r="I18" s="78">
        <v>1.6842872131147599</v>
      </c>
      <c r="J18" s="79">
        <v>-2.8E-3</v>
      </c>
      <c r="K18" s="79">
        <v>0</v>
      </c>
    </row>
    <row r="19" spans="2:11">
      <c r="B19" t="s">
        <v>936</v>
      </c>
      <c r="C19" t="s">
        <v>937</v>
      </c>
      <c r="D19" t="s">
        <v>126</v>
      </c>
      <c r="E19" t="s">
        <v>109</v>
      </c>
      <c r="F19" t="s">
        <v>348</v>
      </c>
      <c r="G19" s="78">
        <v>-270200</v>
      </c>
      <c r="H19" s="78">
        <v>-1.2656323427781606</v>
      </c>
      <c r="I19" s="78">
        <v>3.41973859018659</v>
      </c>
      <c r="J19" s="79">
        <v>-5.5999999999999999E-3</v>
      </c>
      <c r="K19" s="79">
        <v>0</v>
      </c>
    </row>
    <row r="20" spans="2:11">
      <c r="B20" t="s">
        <v>938</v>
      </c>
      <c r="C20" t="s">
        <v>939</v>
      </c>
      <c r="D20" t="s">
        <v>126</v>
      </c>
      <c r="E20" t="s">
        <v>109</v>
      </c>
      <c r="F20" t="s">
        <v>348</v>
      </c>
      <c r="G20" s="78">
        <v>-592400</v>
      </c>
      <c r="H20" s="78">
        <v>-1.4955870165745897</v>
      </c>
      <c r="I20" s="78">
        <v>8.8598574861878703</v>
      </c>
      <c r="J20" s="79">
        <v>-1.4500000000000001E-2</v>
      </c>
      <c r="K20" s="79">
        <v>0</v>
      </c>
    </row>
    <row r="21" spans="2:11">
      <c r="B21" t="s">
        <v>940</v>
      </c>
      <c r="C21" t="s">
        <v>941</v>
      </c>
      <c r="D21" t="s">
        <v>126</v>
      </c>
      <c r="E21" t="s">
        <v>113</v>
      </c>
      <c r="F21" t="s">
        <v>942</v>
      </c>
      <c r="G21" s="78">
        <v>-669600</v>
      </c>
      <c r="H21" s="78">
        <v>4.2830000000000004</v>
      </c>
      <c r="I21" s="78">
        <v>-28.678968000000001</v>
      </c>
      <c r="J21" s="79">
        <v>4.7E-2</v>
      </c>
      <c r="K21" s="79">
        <v>-1E-4</v>
      </c>
    </row>
    <row r="22" spans="2:11">
      <c r="B22" t="s">
        <v>943</v>
      </c>
      <c r="C22" t="s">
        <v>944</v>
      </c>
      <c r="D22" t="s">
        <v>126</v>
      </c>
      <c r="E22" t="s">
        <v>113</v>
      </c>
      <c r="F22" t="s">
        <v>945</v>
      </c>
      <c r="G22" s="78">
        <v>-1302900</v>
      </c>
      <c r="H22" s="78">
        <v>3.8025172964342695</v>
      </c>
      <c r="I22" s="78">
        <v>-49.542997855242099</v>
      </c>
      <c r="J22" s="79">
        <v>8.1199999999999994E-2</v>
      </c>
      <c r="K22" s="79">
        <v>-1E-4</v>
      </c>
    </row>
    <row r="23" spans="2:11">
      <c r="B23" t="s">
        <v>946</v>
      </c>
      <c r="C23" t="s">
        <v>947</v>
      </c>
      <c r="D23" t="s">
        <v>126</v>
      </c>
      <c r="E23" t="s">
        <v>113</v>
      </c>
      <c r="F23" t="s">
        <v>945</v>
      </c>
      <c r="G23" s="78">
        <v>-93800</v>
      </c>
      <c r="H23" s="78">
        <v>3.7025146198830385</v>
      </c>
      <c r="I23" s="78">
        <v>-3.4729587134502902</v>
      </c>
      <c r="J23" s="79">
        <v>5.7000000000000002E-3</v>
      </c>
      <c r="K23" s="79">
        <v>0</v>
      </c>
    </row>
    <row r="24" spans="2:11">
      <c r="B24" t="s">
        <v>948</v>
      </c>
      <c r="C24" t="s">
        <v>949</v>
      </c>
      <c r="D24" t="s">
        <v>126</v>
      </c>
      <c r="E24" t="s">
        <v>109</v>
      </c>
      <c r="F24" t="s">
        <v>945</v>
      </c>
      <c r="G24" s="78">
        <v>-380000</v>
      </c>
      <c r="H24" s="78">
        <v>-3.7951666666666579</v>
      </c>
      <c r="I24" s="78">
        <v>14.4216333333333</v>
      </c>
      <c r="J24" s="79">
        <v>-2.3599999999999999E-2</v>
      </c>
      <c r="K24" s="79">
        <v>0</v>
      </c>
    </row>
    <row r="25" spans="2:11">
      <c r="B25" t="s">
        <v>950</v>
      </c>
      <c r="C25" t="s">
        <v>951</v>
      </c>
      <c r="D25" t="s">
        <v>126</v>
      </c>
      <c r="E25" t="s">
        <v>109</v>
      </c>
      <c r="F25" t="s">
        <v>945</v>
      </c>
      <c r="G25" s="78">
        <v>-429400</v>
      </c>
      <c r="H25" s="78">
        <v>-3.8950666666666742</v>
      </c>
      <c r="I25" s="78">
        <v>16.725416266666699</v>
      </c>
      <c r="J25" s="79">
        <v>-2.7400000000000001E-2</v>
      </c>
      <c r="K25" s="79">
        <v>0</v>
      </c>
    </row>
    <row r="26" spans="2:11">
      <c r="B26" t="s">
        <v>952</v>
      </c>
      <c r="C26" t="s">
        <v>953</v>
      </c>
      <c r="D26" t="s">
        <v>126</v>
      </c>
      <c r="E26" t="s">
        <v>109</v>
      </c>
      <c r="F26" t="s">
        <v>954</v>
      </c>
      <c r="G26" s="78">
        <v>-14900</v>
      </c>
      <c r="H26" s="78">
        <v>-4.1569380069524895</v>
      </c>
      <c r="I26" s="78">
        <v>0.61938376303592102</v>
      </c>
      <c r="J26" s="79">
        <v>-1E-3</v>
      </c>
      <c r="K26" s="79">
        <v>0</v>
      </c>
    </row>
    <row r="27" spans="2:11">
      <c r="B27" t="s">
        <v>955</v>
      </c>
      <c r="C27" t="s">
        <v>956</v>
      </c>
      <c r="D27" t="s">
        <v>126</v>
      </c>
      <c r="E27" t="s">
        <v>109</v>
      </c>
      <c r="F27" t="s">
        <v>954</v>
      </c>
      <c r="G27" s="78">
        <v>-501000</v>
      </c>
      <c r="H27" s="78">
        <v>-4.2169349315068461</v>
      </c>
      <c r="I27" s="78">
        <v>21.1268440068493</v>
      </c>
      <c r="J27" s="79">
        <v>-3.4599999999999999E-2</v>
      </c>
      <c r="K27" s="79">
        <v>0</v>
      </c>
    </row>
    <row r="28" spans="2:11">
      <c r="B28" t="s">
        <v>957</v>
      </c>
      <c r="C28" t="s">
        <v>958</v>
      </c>
      <c r="D28" t="s">
        <v>126</v>
      </c>
      <c r="E28" t="s">
        <v>113</v>
      </c>
      <c r="F28" t="s">
        <v>959</v>
      </c>
      <c r="G28" s="78">
        <v>-119000</v>
      </c>
      <c r="H28" s="78">
        <v>-4.0276848178867732</v>
      </c>
      <c r="I28" s="78">
        <v>4.7929449332852601</v>
      </c>
      <c r="J28" s="79">
        <v>-7.9000000000000008E-3</v>
      </c>
      <c r="K28" s="79">
        <v>0</v>
      </c>
    </row>
    <row r="29" spans="2:11">
      <c r="B29" s="80" t="s">
        <v>927</v>
      </c>
      <c r="C29" s="16"/>
      <c r="D29" s="16"/>
      <c r="G29" s="82">
        <v>0</v>
      </c>
      <c r="I29" s="82">
        <v>0</v>
      </c>
      <c r="J29" s="81">
        <v>0</v>
      </c>
      <c r="K29" s="81">
        <v>0</v>
      </c>
    </row>
    <row r="30" spans="2:11">
      <c r="B30" t="s">
        <v>218</v>
      </c>
      <c r="C30" t="s">
        <v>218</v>
      </c>
      <c r="D30" t="s">
        <v>218</v>
      </c>
      <c r="E30" t="s">
        <v>218</v>
      </c>
      <c r="G30" s="78">
        <v>0</v>
      </c>
      <c r="H30" s="78">
        <v>0</v>
      </c>
      <c r="I30" s="78">
        <v>0</v>
      </c>
      <c r="J30" s="79">
        <v>0</v>
      </c>
      <c r="K30" s="79">
        <v>0</v>
      </c>
    </row>
    <row r="31" spans="2:11">
      <c r="B31" s="80" t="s">
        <v>699</v>
      </c>
      <c r="C31" s="16"/>
      <c r="D31" s="16"/>
      <c r="G31" s="82">
        <v>14288000</v>
      </c>
      <c r="I31" s="82">
        <v>-745.13316845993768</v>
      </c>
      <c r="J31" s="81">
        <v>1.2210000000000001</v>
      </c>
      <c r="K31" s="81">
        <v>-1.8E-3</v>
      </c>
    </row>
    <row r="32" spans="2:11">
      <c r="B32" t="s">
        <v>960</v>
      </c>
      <c r="C32" t="s">
        <v>961</v>
      </c>
      <c r="D32" t="s">
        <v>126</v>
      </c>
      <c r="E32" t="s">
        <v>105</v>
      </c>
      <c r="F32" t="s">
        <v>962</v>
      </c>
      <c r="G32" s="78">
        <v>147000</v>
      </c>
      <c r="H32" s="78">
        <v>-3.982683544303796</v>
      </c>
      <c r="I32" s="78">
        <v>-5.8545448101265798</v>
      </c>
      <c r="J32" s="79">
        <v>9.5999999999999992E-3</v>
      </c>
      <c r="K32" s="79">
        <v>0</v>
      </c>
    </row>
    <row r="33" spans="2:11">
      <c r="B33" t="s">
        <v>963</v>
      </c>
      <c r="C33" t="s">
        <v>964</v>
      </c>
      <c r="D33" t="s">
        <v>126</v>
      </c>
      <c r="E33" t="s">
        <v>105</v>
      </c>
      <c r="F33" t="s">
        <v>965</v>
      </c>
      <c r="G33" s="78">
        <v>244000</v>
      </c>
      <c r="H33" s="78">
        <v>-4.0579473684210488</v>
      </c>
      <c r="I33" s="78">
        <v>-9.9013915789473597</v>
      </c>
      <c r="J33" s="79">
        <v>1.6199999999999999E-2</v>
      </c>
      <c r="K33" s="79">
        <v>0</v>
      </c>
    </row>
    <row r="34" spans="2:11">
      <c r="B34" t="s">
        <v>966</v>
      </c>
      <c r="C34" t="s">
        <v>967</v>
      </c>
      <c r="D34" t="s">
        <v>126</v>
      </c>
      <c r="E34" t="s">
        <v>105</v>
      </c>
      <c r="F34" t="s">
        <v>968</v>
      </c>
      <c r="G34" s="78">
        <v>353000</v>
      </c>
      <c r="H34" s="78">
        <v>-4.2291565557730024</v>
      </c>
      <c r="I34" s="78">
        <v>-14.9289226418787</v>
      </c>
      <c r="J34" s="79">
        <v>2.4500000000000001E-2</v>
      </c>
      <c r="K34" s="79">
        <v>0</v>
      </c>
    </row>
    <row r="35" spans="2:11">
      <c r="B35" t="s">
        <v>969</v>
      </c>
      <c r="C35" t="s">
        <v>970</v>
      </c>
      <c r="D35" t="s">
        <v>126</v>
      </c>
      <c r="E35" t="s">
        <v>105</v>
      </c>
      <c r="F35" t="s">
        <v>971</v>
      </c>
      <c r="G35" s="78">
        <v>1254000</v>
      </c>
      <c r="H35" s="78">
        <v>-4.7083851251840905</v>
      </c>
      <c r="I35" s="78">
        <v>-59.043149469808498</v>
      </c>
      <c r="J35" s="79">
        <v>9.6699999999999994E-2</v>
      </c>
      <c r="K35" s="79">
        <v>-1E-4</v>
      </c>
    </row>
    <row r="36" spans="2:11">
      <c r="B36" t="s">
        <v>972</v>
      </c>
      <c r="C36" t="s">
        <v>973</v>
      </c>
      <c r="D36" t="s">
        <v>126</v>
      </c>
      <c r="E36" t="s">
        <v>105</v>
      </c>
      <c r="F36" t="s">
        <v>974</v>
      </c>
      <c r="G36" s="78">
        <v>867000</v>
      </c>
      <c r="H36" s="78">
        <v>-5.0506956521739097</v>
      </c>
      <c r="I36" s="78">
        <v>-43.789531304347797</v>
      </c>
      <c r="J36" s="79">
        <v>7.1800000000000003E-2</v>
      </c>
      <c r="K36" s="79">
        <v>-1E-4</v>
      </c>
    </row>
    <row r="37" spans="2:11">
      <c r="B37" t="s">
        <v>975</v>
      </c>
      <c r="C37" t="s">
        <v>976</v>
      </c>
      <c r="D37" t="s">
        <v>126</v>
      </c>
      <c r="E37" t="s">
        <v>105</v>
      </c>
      <c r="F37" t="s">
        <v>977</v>
      </c>
      <c r="G37" s="78">
        <v>727000</v>
      </c>
      <c r="H37" s="78">
        <v>-5.564147368421045</v>
      </c>
      <c r="I37" s="78">
        <v>-40.451351368421001</v>
      </c>
      <c r="J37" s="79">
        <v>6.6299999999999998E-2</v>
      </c>
      <c r="K37" s="79">
        <v>-1E-4</v>
      </c>
    </row>
    <row r="38" spans="2:11">
      <c r="B38" t="s">
        <v>978</v>
      </c>
      <c r="C38" t="s">
        <v>979</v>
      </c>
      <c r="D38" t="s">
        <v>126</v>
      </c>
      <c r="E38" t="s">
        <v>105</v>
      </c>
      <c r="F38" t="s">
        <v>971</v>
      </c>
      <c r="G38" s="78">
        <v>215000</v>
      </c>
      <c r="H38" s="78">
        <v>-5.9749209302325585</v>
      </c>
      <c r="I38" s="78">
        <v>-12.846080000000001</v>
      </c>
      <c r="J38" s="79">
        <v>2.1000000000000001E-2</v>
      </c>
      <c r="K38" s="79">
        <v>0</v>
      </c>
    </row>
    <row r="39" spans="2:11">
      <c r="B39" t="s">
        <v>980</v>
      </c>
      <c r="C39" t="s">
        <v>981</v>
      </c>
      <c r="D39" t="s">
        <v>126</v>
      </c>
      <c r="E39" t="s">
        <v>105</v>
      </c>
      <c r="F39" t="s">
        <v>240</v>
      </c>
      <c r="G39" s="78">
        <v>267000</v>
      </c>
      <c r="H39" s="78">
        <v>-6.2487672955974904</v>
      </c>
      <c r="I39" s="78">
        <v>-16.684208679245302</v>
      </c>
      <c r="J39" s="79">
        <v>2.7300000000000001E-2</v>
      </c>
      <c r="K39" s="79">
        <v>0</v>
      </c>
    </row>
    <row r="40" spans="2:11">
      <c r="B40" t="s">
        <v>982</v>
      </c>
      <c r="C40" t="s">
        <v>983</v>
      </c>
      <c r="D40" t="s">
        <v>126</v>
      </c>
      <c r="E40" t="s">
        <v>105</v>
      </c>
      <c r="F40" t="s">
        <v>261</v>
      </c>
      <c r="G40" s="78">
        <v>4737000</v>
      </c>
      <c r="H40" s="78">
        <v>-6.8306885245901627</v>
      </c>
      <c r="I40" s="78">
        <v>-323.56971540983602</v>
      </c>
      <c r="J40" s="79">
        <v>0.5302</v>
      </c>
      <c r="K40" s="79">
        <v>-8.0000000000000004E-4</v>
      </c>
    </row>
    <row r="41" spans="2:11">
      <c r="B41" t="s">
        <v>984</v>
      </c>
      <c r="C41" t="s">
        <v>985</v>
      </c>
      <c r="D41" t="s">
        <v>126</v>
      </c>
      <c r="E41" t="s">
        <v>105</v>
      </c>
      <c r="F41" t="s">
        <v>986</v>
      </c>
      <c r="G41" s="78">
        <v>401000</v>
      </c>
      <c r="H41" s="78">
        <v>-7.0360714285714216</v>
      </c>
      <c r="I41" s="78">
        <v>-28.214646428571399</v>
      </c>
      <c r="J41" s="79">
        <v>4.6199999999999998E-2</v>
      </c>
      <c r="K41" s="79">
        <v>-1E-4</v>
      </c>
    </row>
    <row r="42" spans="2:11">
      <c r="B42" t="s">
        <v>987</v>
      </c>
      <c r="C42" t="s">
        <v>988</v>
      </c>
      <c r="D42" t="s">
        <v>126</v>
      </c>
      <c r="E42" t="s">
        <v>105</v>
      </c>
      <c r="F42" t="s">
        <v>989</v>
      </c>
      <c r="G42" s="78">
        <v>1900000</v>
      </c>
      <c r="H42" s="78">
        <v>0.49359999999999998</v>
      </c>
      <c r="I42" s="78">
        <v>9.3783999999999992</v>
      </c>
      <c r="J42" s="79">
        <v>-1.54E-2</v>
      </c>
      <c r="K42" s="79">
        <v>0</v>
      </c>
    </row>
    <row r="43" spans="2:11">
      <c r="B43" t="s">
        <v>990</v>
      </c>
      <c r="C43" t="s">
        <v>991</v>
      </c>
      <c r="D43" t="s">
        <v>126</v>
      </c>
      <c r="E43" t="s">
        <v>105</v>
      </c>
      <c r="F43" t="s">
        <v>992</v>
      </c>
      <c r="G43" s="78">
        <v>409000</v>
      </c>
      <c r="H43" s="78">
        <v>-4.2085806451612955</v>
      </c>
      <c r="I43" s="78">
        <v>-17.213094838709701</v>
      </c>
      <c r="J43" s="79">
        <v>2.8199999999999999E-2</v>
      </c>
      <c r="K43" s="79">
        <v>0</v>
      </c>
    </row>
    <row r="44" spans="2:11">
      <c r="B44" t="s">
        <v>993</v>
      </c>
      <c r="C44" t="s">
        <v>994</v>
      </c>
      <c r="D44" t="s">
        <v>126</v>
      </c>
      <c r="E44" t="s">
        <v>105</v>
      </c>
      <c r="F44" t="s">
        <v>995</v>
      </c>
      <c r="G44" s="78">
        <v>506000</v>
      </c>
      <c r="H44" s="78">
        <v>-5.8379977578475293</v>
      </c>
      <c r="I44" s="78">
        <v>-29.540268654708498</v>
      </c>
      <c r="J44" s="79">
        <v>4.8399999999999999E-2</v>
      </c>
      <c r="K44" s="79">
        <v>-1E-4</v>
      </c>
    </row>
    <row r="45" spans="2:11">
      <c r="B45" t="s">
        <v>996</v>
      </c>
      <c r="C45" t="s">
        <v>997</v>
      </c>
      <c r="D45" t="s">
        <v>126</v>
      </c>
      <c r="E45" t="s">
        <v>105</v>
      </c>
      <c r="F45" t="s">
        <v>998</v>
      </c>
      <c r="G45" s="78">
        <v>291000</v>
      </c>
      <c r="H45" s="78">
        <v>-6.0433826530612373</v>
      </c>
      <c r="I45" s="78">
        <v>-17.5862435204082</v>
      </c>
      <c r="J45" s="79">
        <v>2.8799999999999999E-2</v>
      </c>
      <c r="K45" s="79">
        <v>0</v>
      </c>
    </row>
    <row r="46" spans="2:11">
      <c r="B46" t="s">
        <v>999</v>
      </c>
      <c r="C46" t="s">
        <v>1000</v>
      </c>
      <c r="D46" t="s">
        <v>126</v>
      </c>
      <c r="E46" t="s">
        <v>105</v>
      </c>
      <c r="F46" t="s">
        <v>1001</v>
      </c>
      <c r="G46" s="78">
        <v>356000</v>
      </c>
      <c r="H46" s="78">
        <v>-6.2487673098751406</v>
      </c>
      <c r="I46" s="78">
        <v>-22.245611623155501</v>
      </c>
      <c r="J46" s="79">
        <v>3.6499999999999998E-2</v>
      </c>
      <c r="K46" s="79">
        <v>-1E-4</v>
      </c>
    </row>
    <row r="47" spans="2:11">
      <c r="B47" t="s">
        <v>1002</v>
      </c>
      <c r="C47" t="s">
        <v>1003</v>
      </c>
      <c r="D47" t="s">
        <v>126</v>
      </c>
      <c r="E47" t="s">
        <v>105</v>
      </c>
      <c r="F47" t="s">
        <v>1004</v>
      </c>
      <c r="G47" s="78">
        <v>215000</v>
      </c>
      <c r="H47" s="78">
        <v>-6.3856912087912097</v>
      </c>
      <c r="I47" s="78">
        <v>-13.729236098901101</v>
      </c>
      <c r="J47" s="79">
        <v>2.2499999999999999E-2</v>
      </c>
      <c r="K47" s="79">
        <v>0</v>
      </c>
    </row>
    <row r="48" spans="2:11">
      <c r="B48" t="s">
        <v>1005</v>
      </c>
      <c r="C48" t="s">
        <v>1006</v>
      </c>
      <c r="D48" t="s">
        <v>126</v>
      </c>
      <c r="E48" t="s">
        <v>105</v>
      </c>
      <c r="F48" t="s">
        <v>1007</v>
      </c>
      <c r="G48" s="78">
        <v>1399000</v>
      </c>
      <c r="H48" s="78">
        <v>-7.0703053633218014</v>
      </c>
      <c r="I48" s="78">
        <v>-98.913572032871997</v>
      </c>
      <c r="J48" s="79">
        <v>0.16209999999999999</v>
      </c>
      <c r="K48" s="79">
        <v>-2.0000000000000001E-4</v>
      </c>
    </row>
    <row r="49" spans="2:11">
      <c r="B49" s="80" t="s">
        <v>325</v>
      </c>
      <c r="C49" s="16"/>
      <c r="D49" s="16"/>
      <c r="G49" s="82">
        <v>0</v>
      </c>
      <c r="I49" s="82">
        <v>0</v>
      </c>
      <c r="J49" s="81">
        <v>0</v>
      </c>
      <c r="K49" s="81">
        <v>0</v>
      </c>
    </row>
    <row r="50" spans="2:11">
      <c r="B50" t="s">
        <v>218</v>
      </c>
      <c r="C50" t="s">
        <v>218</v>
      </c>
      <c r="D50" t="s">
        <v>218</v>
      </c>
      <c r="E50" t="s">
        <v>218</v>
      </c>
      <c r="G50" s="78">
        <v>0</v>
      </c>
      <c r="H50" s="78">
        <v>0</v>
      </c>
      <c r="I50" s="78">
        <v>0</v>
      </c>
      <c r="J50" s="79">
        <v>0</v>
      </c>
      <c r="K50" s="79">
        <v>0</v>
      </c>
    </row>
    <row r="51" spans="2:11">
      <c r="B51" s="80" t="s">
        <v>223</v>
      </c>
      <c r="C51" s="16"/>
      <c r="D51" s="16"/>
      <c r="G51" s="82">
        <v>779353</v>
      </c>
      <c r="I51" s="82">
        <v>50.715537309465901</v>
      </c>
      <c r="J51" s="81">
        <v>-8.3099999999999993E-2</v>
      </c>
      <c r="K51" s="81">
        <v>1E-4</v>
      </c>
    </row>
    <row r="52" spans="2:11">
      <c r="B52" s="80" t="s">
        <v>697</v>
      </c>
      <c r="C52" s="16"/>
      <c r="D52" s="16"/>
      <c r="G52" s="82">
        <v>779353</v>
      </c>
      <c r="I52" s="82">
        <v>50.715537309465901</v>
      </c>
      <c r="J52" s="81">
        <v>-8.3099999999999993E-2</v>
      </c>
      <c r="K52" s="81">
        <v>1E-4</v>
      </c>
    </row>
    <row r="53" spans="2:11">
      <c r="B53" t="s">
        <v>1008</v>
      </c>
      <c r="C53" t="s">
        <v>1009</v>
      </c>
      <c r="D53" t="s">
        <v>126</v>
      </c>
      <c r="E53" t="s">
        <v>109</v>
      </c>
      <c r="F53" t="s">
        <v>1010</v>
      </c>
      <c r="G53" s="78">
        <v>639553</v>
      </c>
      <c r="H53" s="78">
        <v>-0.50136930782759292</v>
      </c>
      <c r="I53" s="78">
        <v>-11.434459054170301</v>
      </c>
      <c r="J53" s="79">
        <v>1.8700000000000001E-2</v>
      </c>
      <c r="K53" s="79">
        <v>0</v>
      </c>
    </row>
    <row r="54" spans="2:11">
      <c r="B54" t="s">
        <v>1011</v>
      </c>
      <c r="C54" t="s">
        <v>1012</v>
      </c>
      <c r="D54" t="s">
        <v>126</v>
      </c>
      <c r="E54" t="s">
        <v>109</v>
      </c>
      <c r="F54" t="s">
        <v>1010</v>
      </c>
      <c r="G54" s="78">
        <v>139800</v>
      </c>
      <c r="H54" s="78">
        <v>12.466731249681301</v>
      </c>
      <c r="I54" s="78">
        <v>62.149996363636198</v>
      </c>
      <c r="J54" s="79">
        <v>-0.1018</v>
      </c>
      <c r="K54" s="79">
        <v>1E-4</v>
      </c>
    </row>
    <row r="55" spans="2:11">
      <c r="B55" s="80" t="s">
        <v>700</v>
      </c>
      <c r="C55" s="16"/>
      <c r="D55" s="16"/>
      <c r="G55" s="82">
        <v>0</v>
      </c>
      <c r="I55" s="82">
        <v>0</v>
      </c>
      <c r="J55" s="81">
        <v>0</v>
      </c>
      <c r="K55" s="81">
        <v>0</v>
      </c>
    </row>
    <row r="56" spans="2:11">
      <c r="B56" t="s">
        <v>218</v>
      </c>
      <c r="C56" t="s">
        <v>218</v>
      </c>
      <c r="D56" t="s">
        <v>218</v>
      </c>
      <c r="E56" t="s">
        <v>218</v>
      </c>
      <c r="G56" s="78">
        <v>0</v>
      </c>
      <c r="H56" s="78">
        <v>0</v>
      </c>
      <c r="I56" s="78">
        <v>0</v>
      </c>
      <c r="J56" s="79">
        <v>0</v>
      </c>
      <c r="K56" s="79">
        <v>0</v>
      </c>
    </row>
    <row r="57" spans="2:11">
      <c r="B57" s="80" t="s">
        <v>699</v>
      </c>
      <c r="C57" s="16"/>
      <c r="D57" s="16"/>
      <c r="G57" s="82">
        <v>0</v>
      </c>
      <c r="I57" s="82">
        <v>0</v>
      </c>
      <c r="J57" s="81">
        <v>0</v>
      </c>
      <c r="K57" s="81">
        <v>0</v>
      </c>
    </row>
    <row r="58" spans="2:11">
      <c r="B58" t="s">
        <v>218</v>
      </c>
      <c r="C58" t="s">
        <v>218</v>
      </c>
      <c r="D58" t="s">
        <v>218</v>
      </c>
      <c r="E58" t="s">
        <v>218</v>
      </c>
      <c r="G58" s="78">
        <v>0</v>
      </c>
      <c r="H58" s="78">
        <v>0</v>
      </c>
      <c r="I58" s="78">
        <v>0</v>
      </c>
      <c r="J58" s="79">
        <v>0</v>
      </c>
      <c r="K58" s="79">
        <v>0</v>
      </c>
    </row>
    <row r="59" spans="2:11">
      <c r="B59" s="80" t="s">
        <v>325</v>
      </c>
      <c r="C59" s="16"/>
      <c r="D59" s="16"/>
      <c r="G59" s="82">
        <v>0</v>
      </c>
      <c r="I59" s="82">
        <v>0</v>
      </c>
      <c r="J59" s="81">
        <v>0</v>
      </c>
      <c r="K59" s="81">
        <v>0</v>
      </c>
    </row>
    <row r="60" spans="2:11">
      <c r="B60" t="s">
        <v>218</v>
      </c>
      <c r="C60" t="s">
        <v>218</v>
      </c>
      <c r="D60" t="s">
        <v>218</v>
      </c>
      <c r="E60" t="s">
        <v>218</v>
      </c>
      <c r="G60" s="78">
        <v>0</v>
      </c>
      <c r="H60" s="78">
        <v>0</v>
      </c>
      <c r="I60" s="78">
        <v>0</v>
      </c>
      <c r="J60" s="79">
        <v>0</v>
      </c>
      <c r="K60" s="79">
        <v>0</v>
      </c>
    </row>
    <row r="61" spans="2:11">
      <c r="B61" t="s">
        <v>225</v>
      </c>
      <c r="C61" s="16"/>
      <c r="D61" s="16"/>
    </row>
    <row r="62" spans="2:11">
      <c r="B62" t="s">
        <v>275</v>
      </c>
      <c r="C62" s="16"/>
      <c r="D62" s="16"/>
    </row>
    <row r="63" spans="2:11">
      <c r="B63" t="s">
        <v>276</v>
      </c>
      <c r="C63" s="16"/>
      <c r="D63" s="16"/>
    </row>
    <row r="64" spans="2:11">
      <c r="B64" t="s">
        <v>277</v>
      </c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196</v>
      </c>
    </row>
    <row r="2" spans="2:78">
      <c r="B2" s="2" t="s">
        <v>1</v>
      </c>
      <c r="C2" s="26" t="s">
        <v>1182</v>
      </c>
    </row>
    <row r="3" spans="2:78">
      <c r="B3" s="2" t="s">
        <v>2</v>
      </c>
      <c r="C3" t="s">
        <v>1183</v>
      </c>
    </row>
    <row r="4" spans="2:78">
      <c r="B4" s="2" t="s">
        <v>3</v>
      </c>
      <c r="C4" t="s">
        <v>197</v>
      </c>
    </row>
    <row r="5" spans="2:78">
      <c r="B5" s="75" t="s">
        <v>198</v>
      </c>
      <c r="C5" t="s">
        <v>199</v>
      </c>
    </row>
    <row r="6" spans="2:78" ht="26.25" customHeight="1">
      <c r="B6" s="107" t="s">
        <v>139</v>
      </c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9"/>
    </row>
    <row r="7" spans="2:78" ht="26.25" customHeight="1">
      <c r="B7" s="107" t="s">
        <v>148</v>
      </c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9"/>
    </row>
    <row r="8" spans="2:78" s="19" customFormat="1" ht="63">
      <c r="B8" s="4" t="s">
        <v>99</v>
      </c>
      <c r="C8" s="28" t="s">
        <v>50</v>
      </c>
      <c r="D8" s="2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75</v>
      </c>
      <c r="H9" s="21" t="s">
        <v>76</v>
      </c>
      <c r="I9" s="21"/>
      <c r="J9" s="21" t="s">
        <v>7</v>
      </c>
      <c r="K9" s="21" t="s">
        <v>7</v>
      </c>
      <c r="L9" s="21" t="s">
        <v>187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4" t="s">
        <v>81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138</v>
      </c>
      <c r="C11" s="7"/>
      <c r="D11" s="7"/>
      <c r="E11" s="7"/>
      <c r="F11" s="7"/>
      <c r="G11" s="7"/>
      <c r="H11" s="76">
        <v>4.7</v>
      </c>
      <c r="I11" s="7"/>
      <c r="J11" s="7"/>
      <c r="K11" s="77">
        <v>0.25030000000000002</v>
      </c>
      <c r="L11" s="76">
        <v>1953496.81</v>
      </c>
      <c r="M11" s="7"/>
      <c r="N11" s="76">
        <v>5105.4630761269</v>
      </c>
      <c r="O11" s="7"/>
      <c r="P11" s="77">
        <v>1</v>
      </c>
      <c r="Q11" s="77">
        <v>1.2E-2</v>
      </c>
      <c r="R11" s="16"/>
      <c r="S11" s="16"/>
      <c r="T11" s="16"/>
      <c r="U11" s="16"/>
      <c r="V11" s="16"/>
      <c r="BZ11" s="16"/>
    </row>
    <row r="12" spans="2:78">
      <c r="B12" s="80" t="s">
        <v>203</v>
      </c>
      <c r="D12" s="16"/>
      <c r="H12" s="82">
        <v>2.4900000000000002</v>
      </c>
      <c r="K12" s="81">
        <v>2.1299999999999999E-2</v>
      </c>
      <c r="L12" s="82">
        <v>760496.81</v>
      </c>
      <c r="N12" s="82">
        <v>781.05331561399998</v>
      </c>
      <c r="P12" s="81">
        <v>0.153</v>
      </c>
      <c r="Q12" s="81">
        <v>1.8E-3</v>
      </c>
    </row>
    <row r="13" spans="2:78">
      <c r="B13" s="80" t="s">
        <v>731</v>
      </c>
      <c r="D13" s="16"/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78">
      <c r="B14" t="s">
        <v>218</v>
      </c>
      <c r="C14" t="s">
        <v>218</v>
      </c>
      <c r="D14" s="16"/>
      <c r="E14" t="s">
        <v>218</v>
      </c>
      <c r="H14" s="78">
        <v>0</v>
      </c>
      <c r="I14" t="s">
        <v>218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78">
      <c r="B15" s="80" t="s">
        <v>732</v>
      </c>
      <c r="D15" s="16"/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78">
      <c r="B16" t="s">
        <v>218</v>
      </c>
      <c r="C16" t="s">
        <v>218</v>
      </c>
      <c r="D16" s="16"/>
      <c r="E16" t="s">
        <v>218</v>
      </c>
      <c r="H16" s="78">
        <v>0</v>
      </c>
      <c r="I16" t="s">
        <v>218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733</v>
      </c>
      <c r="D17" s="16"/>
      <c r="H17" s="82">
        <v>2.4900000000000002</v>
      </c>
      <c r="K17" s="81">
        <v>2.1299999999999999E-2</v>
      </c>
      <c r="L17" s="82">
        <v>760496.81</v>
      </c>
      <c r="N17" s="82">
        <v>781.05331561399998</v>
      </c>
      <c r="P17" s="81">
        <v>0.153</v>
      </c>
      <c r="Q17" s="81">
        <v>1.8E-3</v>
      </c>
    </row>
    <row r="18" spans="2:17">
      <c r="B18" s="80" t="s">
        <v>734</v>
      </c>
      <c r="D18" s="16"/>
      <c r="H18" s="82">
        <v>2.4900000000000002</v>
      </c>
      <c r="K18" s="81">
        <v>2.1299999999999999E-2</v>
      </c>
      <c r="L18" s="82">
        <v>760496.81</v>
      </c>
      <c r="N18" s="82">
        <v>781.05331561399998</v>
      </c>
      <c r="P18" s="81">
        <v>0.153</v>
      </c>
      <c r="Q18" s="81">
        <v>1.8E-3</v>
      </c>
    </row>
    <row r="19" spans="2:17">
      <c r="B19" t="s">
        <v>1013</v>
      </c>
      <c r="C19" t="s">
        <v>1014</v>
      </c>
      <c r="D19" t="s">
        <v>1015</v>
      </c>
      <c r="E19" t="s">
        <v>759</v>
      </c>
      <c r="F19" t="s">
        <v>153</v>
      </c>
      <c r="G19" t="s">
        <v>1016</v>
      </c>
      <c r="H19" s="78">
        <v>1.97</v>
      </c>
      <c r="I19" t="s">
        <v>105</v>
      </c>
      <c r="J19" s="79">
        <v>2.9499999999999998E-2</v>
      </c>
      <c r="K19" s="79">
        <v>2.18E-2</v>
      </c>
      <c r="L19" s="78">
        <v>173275.54</v>
      </c>
      <c r="M19" s="78">
        <v>103.12</v>
      </c>
      <c r="N19" s="78">
        <v>178.68173684800001</v>
      </c>
      <c r="O19" s="79">
        <v>8.0000000000000004E-4</v>
      </c>
      <c r="P19" s="79">
        <v>3.5000000000000003E-2</v>
      </c>
      <c r="Q19" s="79">
        <v>4.0000000000000002E-4</v>
      </c>
    </row>
    <row r="20" spans="2:17">
      <c r="B20" t="s">
        <v>1017</v>
      </c>
      <c r="C20" t="s">
        <v>1018</v>
      </c>
      <c r="D20" t="s">
        <v>1015</v>
      </c>
      <c r="E20" t="s">
        <v>317</v>
      </c>
      <c r="F20" t="s">
        <v>153</v>
      </c>
      <c r="G20" t="s">
        <v>1019</v>
      </c>
      <c r="H20" s="78">
        <v>2.65</v>
      </c>
      <c r="I20" t="s">
        <v>105</v>
      </c>
      <c r="J20" s="79">
        <v>2.5000000000000001E-2</v>
      </c>
      <c r="K20" s="79">
        <v>2.12E-2</v>
      </c>
      <c r="L20" s="78">
        <v>587221.27</v>
      </c>
      <c r="M20" s="78">
        <v>102.58</v>
      </c>
      <c r="N20" s="78">
        <v>602.37157876599997</v>
      </c>
      <c r="O20" s="79">
        <v>1.4E-3</v>
      </c>
      <c r="P20" s="79">
        <v>0.11799999999999999</v>
      </c>
      <c r="Q20" s="79">
        <v>1.4E-3</v>
      </c>
    </row>
    <row r="21" spans="2:17">
      <c r="B21" s="80" t="s">
        <v>735</v>
      </c>
      <c r="D21" s="16"/>
      <c r="H21" s="82">
        <v>0</v>
      </c>
      <c r="K21" s="81">
        <v>0</v>
      </c>
      <c r="L21" s="82">
        <v>0</v>
      </c>
      <c r="N21" s="82">
        <v>0</v>
      </c>
      <c r="P21" s="81">
        <v>0</v>
      </c>
      <c r="Q21" s="81">
        <v>0</v>
      </c>
    </row>
    <row r="22" spans="2:17">
      <c r="B22" t="s">
        <v>218</v>
      </c>
      <c r="C22" t="s">
        <v>218</v>
      </c>
      <c r="D22" s="16"/>
      <c r="E22" t="s">
        <v>218</v>
      </c>
      <c r="H22" s="78">
        <v>0</v>
      </c>
      <c r="I22" t="s">
        <v>218</v>
      </c>
      <c r="J22" s="79">
        <v>0</v>
      </c>
      <c r="K22" s="79">
        <v>0</v>
      </c>
      <c r="L22" s="78">
        <v>0</v>
      </c>
      <c r="M22" s="78">
        <v>0</v>
      </c>
      <c r="N22" s="78">
        <v>0</v>
      </c>
      <c r="O22" s="79">
        <v>0</v>
      </c>
      <c r="P22" s="79">
        <v>0</v>
      </c>
      <c r="Q22" s="79">
        <v>0</v>
      </c>
    </row>
    <row r="23" spans="2:17">
      <c r="B23" s="80" t="s">
        <v>736</v>
      </c>
      <c r="D23" s="16"/>
      <c r="H23" s="82">
        <v>0</v>
      </c>
      <c r="K23" s="81">
        <v>0</v>
      </c>
      <c r="L23" s="82">
        <v>0</v>
      </c>
      <c r="N23" s="82">
        <v>0</v>
      </c>
      <c r="P23" s="81">
        <v>0</v>
      </c>
      <c r="Q23" s="81">
        <v>0</v>
      </c>
    </row>
    <row r="24" spans="2:17">
      <c r="B24" t="s">
        <v>218</v>
      </c>
      <c r="C24" t="s">
        <v>218</v>
      </c>
      <c r="D24" s="16"/>
      <c r="E24" t="s">
        <v>218</v>
      </c>
      <c r="H24" s="78">
        <v>0</v>
      </c>
      <c r="I24" t="s">
        <v>218</v>
      </c>
      <c r="J24" s="79">
        <v>0</v>
      </c>
      <c r="K24" s="79">
        <v>0</v>
      </c>
      <c r="L24" s="78">
        <v>0</v>
      </c>
      <c r="M24" s="78">
        <v>0</v>
      </c>
      <c r="N24" s="78">
        <v>0</v>
      </c>
      <c r="O24" s="79">
        <v>0</v>
      </c>
      <c r="P24" s="79">
        <v>0</v>
      </c>
      <c r="Q24" s="79">
        <v>0</v>
      </c>
    </row>
    <row r="25" spans="2:17">
      <c r="B25" s="80" t="s">
        <v>737</v>
      </c>
      <c r="D25" s="16"/>
      <c r="H25" s="82">
        <v>0</v>
      </c>
      <c r="K25" s="81">
        <v>0</v>
      </c>
      <c r="L25" s="82">
        <v>0</v>
      </c>
      <c r="N25" s="82">
        <v>0</v>
      </c>
      <c r="P25" s="81">
        <v>0</v>
      </c>
      <c r="Q25" s="81">
        <v>0</v>
      </c>
    </row>
    <row r="26" spans="2:17">
      <c r="B26" t="s">
        <v>218</v>
      </c>
      <c r="C26" t="s">
        <v>218</v>
      </c>
      <c r="D26" s="16"/>
      <c r="E26" t="s">
        <v>218</v>
      </c>
      <c r="H26" s="78">
        <v>0</v>
      </c>
      <c r="I26" t="s">
        <v>218</v>
      </c>
      <c r="J26" s="79">
        <v>0</v>
      </c>
      <c r="K26" s="79">
        <v>0</v>
      </c>
      <c r="L26" s="78">
        <v>0</v>
      </c>
      <c r="M26" s="78">
        <v>0</v>
      </c>
      <c r="N26" s="78">
        <v>0</v>
      </c>
      <c r="O26" s="79">
        <v>0</v>
      </c>
      <c r="P26" s="79">
        <v>0</v>
      </c>
      <c r="Q26" s="79">
        <v>0</v>
      </c>
    </row>
    <row r="27" spans="2:17">
      <c r="B27" s="80" t="s">
        <v>223</v>
      </c>
      <c r="D27" s="16"/>
      <c r="H27" s="82">
        <v>5.0999999999999996</v>
      </c>
      <c r="K27" s="81">
        <v>0.29160000000000003</v>
      </c>
      <c r="L27" s="82">
        <v>1193000</v>
      </c>
      <c r="N27" s="82">
        <v>4324.4097605129</v>
      </c>
      <c r="P27" s="81">
        <v>0.84699999999999998</v>
      </c>
      <c r="Q27" s="81">
        <v>1.0200000000000001E-2</v>
      </c>
    </row>
    <row r="28" spans="2:17">
      <c r="B28" s="80" t="s">
        <v>731</v>
      </c>
      <c r="D28" s="16"/>
      <c r="H28" s="82">
        <v>0</v>
      </c>
      <c r="K28" s="81">
        <v>0</v>
      </c>
      <c r="L28" s="82">
        <v>0</v>
      </c>
      <c r="N28" s="82">
        <v>0</v>
      </c>
      <c r="P28" s="81">
        <v>0</v>
      </c>
      <c r="Q28" s="81">
        <v>0</v>
      </c>
    </row>
    <row r="29" spans="2:17">
      <c r="B29" t="s">
        <v>218</v>
      </c>
      <c r="C29" t="s">
        <v>218</v>
      </c>
      <c r="D29" s="16"/>
      <c r="E29" t="s">
        <v>218</v>
      </c>
      <c r="H29" s="78">
        <v>0</v>
      </c>
      <c r="I29" t="s">
        <v>218</v>
      </c>
      <c r="J29" s="79">
        <v>0</v>
      </c>
      <c r="K29" s="79">
        <v>0</v>
      </c>
      <c r="L29" s="78">
        <v>0</v>
      </c>
      <c r="M29" s="78">
        <v>0</v>
      </c>
      <c r="N29" s="78">
        <v>0</v>
      </c>
      <c r="O29" s="79">
        <v>0</v>
      </c>
      <c r="P29" s="79">
        <v>0</v>
      </c>
      <c r="Q29" s="79">
        <v>0</v>
      </c>
    </row>
    <row r="30" spans="2:17">
      <c r="B30" s="80" t="s">
        <v>732</v>
      </c>
      <c r="D30" s="16"/>
      <c r="H30" s="82">
        <v>0</v>
      </c>
      <c r="K30" s="81">
        <v>0</v>
      </c>
      <c r="L30" s="82">
        <v>0</v>
      </c>
      <c r="N30" s="82">
        <v>0</v>
      </c>
      <c r="P30" s="81">
        <v>0</v>
      </c>
      <c r="Q30" s="81">
        <v>0</v>
      </c>
    </row>
    <row r="31" spans="2:17">
      <c r="B31" t="s">
        <v>218</v>
      </c>
      <c r="C31" t="s">
        <v>218</v>
      </c>
      <c r="D31" s="16"/>
      <c r="E31" t="s">
        <v>218</v>
      </c>
      <c r="H31" s="78">
        <v>0</v>
      </c>
      <c r="I31" t="s">
        <v>218</v>
      </c>
      <c r="J31" s="79">
        <v>0</v>
      </c>
      <c r="K31" s="79">
        <v>0</v>
      </c>
      <c r="L31" s="78">
        <v>0</v>
      </c>
      <c r="M31" s="78">
        <v>0</v>
      </c>
      <c r="N31" s="78">
        <v>0</v>
      </c>
      <c r="O31" s="79">
        <v>0</v>
      </c>
      <c r="P31" s="79">
        <v>0</v>
      </c>
      <c r="Q31" s="79">
        <v>0</v>
      </c>
    </row>
    <row r="32" spans="2:17">
      <c r="B32" s="80" t="s">
        <v>733</v>
      </c>
      <c r="D32" s="16"/>
      <c r="H32" s="82">
        <v>5.0999999999999996</v>
      </c>
      <c r="K32" s="81">
        <v>0.29160000000000003</v>
      </c>
      <c r="L32" s="82">
        <v>1193000</v>
      </c>
      <c r="N32" s="82">
        <v>4324.4097605129</v>
      </c>
      <c r="P32" s="81">
        <v>0.84699999999999998</v>
      </c>
      <c r="Q32" s="81">
        <v>1.0200000000000001E-2</v>
      </c>
    </row>
    <row r="33" spans="2:17">
      <c r="B33" s="80" t="s">
        <v>734</v>
      </c>
      <c r="D33" s="16"/>
      <c r="H33" s="82">
        <v>5.46</v>
      </c>
      <c r="K33" s="81">
        <v>3.7900000000000003E-2</v>
      </c>
      <c r="L33" s="82">
        <v>726000</v>
      </c>
      <c r="N33" s="82">
        <v>2591.7267056879</v>
      </c>
      <c r="P33" s="81">
        <v>0.50760000000000005</v>
      </c>
      <c r="Q33" s="81">
        <v>6.1000000000000004E-3</v>
      </c>
    </row>
    <row r="34" spans="2:17">
      <c r="B34" t="s">
        <v>1020</v>
      </c>
      <c r="C34" t="s">
        <v>1021</v>
      </c>
      <c r="D34" t="s">
        <v>1015</v>
      </c>
      <c r="E34" t="s">
        <v>1022</v>
      </c>
      <c r="F34" t="s">
        <v>332</v>
      </c>
      <c r="G34" t="s">
        <v>1023</v>
      </c>
      <c r="H34" s="78">
        <v>5.31</v>
      </c>
      <c r="I34" t="s">
        <v>109</v>
      </c>
      <c r="J34" s="79">
        <v>3.6999999999999998E-2</v>
      </c>
      <c r="K34" s="79">
        <v>3.7100000000000001E-2</v>
      </c>
      <c r="L34" s="78">
        <v>126000</v>
      </c>
      <c r="M34" s="78">
        <v>100.75537749999999</v>
      </c>
      <c r="N34" s="78">
        <v>452.71003196790002</v>
      </c>
      <c r="O34" s="79">
        <v>2.9999999999999997E-4</v>
      </c>
      <c r="P34" s="79">
        <v>8.8700000000000001E-2</v>
      </c>
      <c r="Q34" s="79">
        <v>1.1000000000000001E-3</v>
      </c>
    </row>
    <row r="35" spans="2:17">
      <c r="B35" t="s">
        <v>1024</v>
      </c>
      <c r="C35" t="s">
        <v>1025</v>
      </c>
      <c r="D35" t="s">
        <v>1015</v>
      </c>
      <c r="E35" t="s">
        <v>1022</v>
      </c>
      <c r="F35" t="s">
        <v>332</v>
      </c>
      <c r="G35" t="s">
        <v>1026</v>
      </c>
      <c r="H35" s="78">
        <v>5.22</v>
      </c>
      <c r="I35" t="s">
        <v>109</v>
      </c>
      <c r="J35" s="79">
        <v>3.8100000000000002E-2</v>
      </c>
      <c r="K35" s="79">
        <v>3.8199999999999998E-2</v>
      </c>
      <c r="L35" s="78">
        <v>132000</v>
      </c>
      <c r="M35" s="78">
        <v>100.09399999999999</v>
      </c>
      <c r="N35" s="78">
        <v>471.15446928</v>
      </c>
      <c r="O35" s="79">
        <v>5.0000000000000001E-4</v>
      </c>
      <c r="P35" s="79">
        <v>9.2299999999999993E-2</v>
      </c>
      <c r="Q35" s="79">
        <v>1.1000000000000001E-3</v>
      </c>
    </row>
    <row r="36" spans="2:17">
      <c r="B36" t="s">
        <v>1027</v>
      </c>
      <c r="C36" t="s">
        <v>1028</v>
      </c>
      <c r="D36" t="s">
        <v>1015</v>
      </c>
      <c r="E36" t="s">
        <v>1022</v>
      </c>
      <c r="F36" t="s">
        <v>332</v>
      </c>
      <c r="G36" t="s">
        <v>1029</v>
      </c>
      <c r="H36" s="78">
        <v>5.31</v>
      </c>
      <c r="I36" t="s">
        <v>109</v>
      </c>
      <c r="J36" s="79">
        <v>3.6700000000000003E-2</v>
      </c>
      <c r="K36" s="79">
        <v>3.6900000000000002E-2</v>
      </c>
      <c r="L36" s="78">
        <v>131000</v>
      </c>
      <c r="M36" s="78">
        <v>100.01</v>
      </c>
      <c r="N36" s="78">
        <v>467.19271459999999</v>
      </c>
      <c r="O36" s="79">
        <v>4.0000000000000002E-4</v>
      </c>
      <c r="P36" s="79">
        <v>9.1499999999999998E-2</v>
      </c>
      <c r="Q36" s="79">
        <v>1.1000000000000001E-3</v>
      </c>
    </row>
    <row r="37" spans="2:17">
      <c r="B37" t="s">
        <v>1030</v>
      </c>
      <c r="C37" t="s">
        <v>1031</v>
      </c>
      <c r="D37" t="s">
        <v>1015</v>
      </c>
      <c r="E37" t="s">
        <v>1032</v>
      </c>
      <c r="F37" t="s">
        <v>355</v>
      </c>
      <c r="G37" t="s">
        <v>1033</v>
      </c>
      <c r="H37" s="78">
        <v>5.38</v>
      </c>
      <c r="I37" t="s">
        <v>109</v>
      </c>
      <c r="J37" s="79">
        <v>3.73E-2</v>
      </c>
      <c r="K37" s="79">
        <v>3.7400000000000003E-2</v>
      </c>
      <c r="L37" s="78">
        <v>158000</v>
      </c>
      <c r="M37" s="78">
        <v>100</v>
      </c>
      <c r="N37" s="78">
        <v>563.428</v>
      </c>
      <c r="O37" s="79">
        <v>5.9999999999999995E-4</v>
      </c>
      <c r="P37" s="79">
        <v>0.1104</v>
      </c>
      <c r="Q37" s="79">
        <v>1.2999999999999999E-3</v>
      </c>
    </row>
    <row r="38" spans="2:17">
      <c r="B38" t="s">
        <v>1034</v>
      </c>
      <c r="C38" t="s">
        <v>1035</v>
      </c>
      <c r="D38" t="s">
        <v>1015</v>
      </c>
      <c r="E38" t="s">
        <v>1022</v>
      </c>
      <c r="F38" t="s">
        <v>332</v>
      </c>
      <c r="G38" t="s">
        <v>1036</v>
      </c>
      <c r="H38" s="78">
        <v>4.87</v>
      </c>
      <c r="I38" t="s">
        <v>109</v>
      </c>
      <c r="J38" s="79">
        <v>3.9E-2</v>
      </c>
      <c r="K38" s="79">
        <v>3.5000000000000003E-2</v>
      </c>
      <c r="L38" s="78">
        <v>73000</v>
      </c>
      <c r="M38" s="78">
        <v>99.587999999999994</v>
      </c>
      <c r="N38" s="78">
        <v>259.24548984</v>
      </c>
      <c r="O38" s="79">
        <v>2.0000000000000001E-4</v>
      </c>
      <c r="P38" s="79">
        <v>5.0799999999999998E-2</v>
      </c>
      <c r="Q38" s="79">
        <v>5.9999999999999995E-4</v>
      </c>
    </row>
    <row r="39" spans="2:17">
      <c r="B39" t="s">
        <v>1037</v>
      </c>
      <c r="C39" t="s">
        <v>1038</v>
      </c>
      <c r="D39" t="s">
        <v>1015</v>
      </c>
      <c r="E39" t="s">
        <v>1039</v>
      </c>
      <c r="F39" t="s">
        <v>332</v>
      </c>
      <c r="G39" t="s">
        <v>1040</v>
      </c>
      <c r="H39" s="78">
        <v>6.66</v>
      </c>
      <c r="I39" t="s">
        <v>109</v>
      </c>
      <c r="J39" s="79">
        <v>4.2200000000000001E-2</v>
      </c>
      <c r="K39" s="79">
        <v>4.24E-2</v>
      </c>
      <c r="L39" s="78">
        <v>106000</v>
      </c>
      <c r="M39" s="78">
        <v>100</v>
      </c>
      <c r="N39" s="78">
        <v>377.99599999999998</v>
      </c>
      <c r="O39" s="79">
        <v>1.9E-3</v>
      </c>
      <c r="P39" s="79">
        <v>7.3999999999999996E-2</v>
      </c>
      <c r="Q39" s="79">
        <v>8.9999999999999998E-4</v>
      </c>
    </row>
    <row r="40" spans="2:17">
      <c r="B40" s="80" t="s">
        <v>735</v>
      </c>
      <c r="D40" s="16"/>
      <c r="H40" s="82">
        <v>1.63</v>
      </c>
      <c r="K40" s="81">
        <v>2.5600000000000001E-2</v>
      </c>
      <c r="L40" s="82">
        <v>128000</v>
      </c>
      <c r="N40" s="82">
        <v>521.02854656</v>
      </c>
      <c r="P40" s="81">
        <v>0.1021</v>
      </c>
      <c r="Q40" s="81">
        <v>1.1999999999999999E-3</v>
      </c>
    </row>
    <row r="41" spans="2:17">
      <c r="B41" t="s">
        <v>1041</v>
      </c>
      <c r="C41" t="s">
        <v>1042</v>
      </c>
      <c r="D41" t="s">
        <v>1015</v>
      </c>
      <c r="E41" t="s">
        <v>425</v>
      </c>
      <c r="F41" t="s">
        <v>355</v>
      </c>
      <c r="G41" t="s">
        <v>417</v>
      </c>
      <c r="H41" s="78">
        <v>1.63</v>
      </c>
      <c r="I41" t="s">
        <v>113</v>
      </c>
      <c r="J41" s="79">
        <v>4.8899999999999999E-2</v>
      </c>
      <c r="K41" s="79">
        <v>2.5600000000000001E-2</v>
      </c>
      <c r="L41" s="78">
        <v>128000</v>
      </c>
      <c r="M41" s="78">
        <v>100.22</v>
      </c>
      <c r="N41" s="78">
        <v>521.02854656</v>
      </c>
      <c r="O41" s="79">
        <v>1.6000000000000001E-3</v>
      </c>
      <c r="P41" s="79">
        <v>0.1021</v>
      </c>
      <c r="Q41" s="79">
        <v>1.1999999999999999E-3</v>
      </c>
    </row>
    <row r="42" spans="2:17">
      <c r="B42" s="80" t="s">
        <v>736</v>
      </c>
      <c r="D42" s="16"/>
      <c r="H42" s="82">
        <v>1.01</v>
      </c>
      <c r="K42" s="81">
        <v>1.6604000000000001</v>
      </c>
      <c r="L42" s="82">
        <v>192000</v>
      </c>
      <c r="N42" s="82">
        <v>687.45250826500001</v>
      </c>
      <c r="P42" s="81">
        <v>0.13469999999999999</v>
      </c>
      <c r="Q42" s="81">
        <v>1.6000000000000001E-3</v>
      </c>
    </row>
    <row r="43" spans="2:17">
      <c r="B43" t="s">
        <v>1043</v>
      </c>
      <c r="C43" t="s">
        <v>1044</v>
      </c>
      <c r="D43" t="s">
        <v>1015</v>
      </c>
      <c r="E43" t="s">
        <v>218</v>
      </c>
      <c r="F43" t="s">
        <v>451</v>
      </c>
      <c r="G43" t="s">
        <v>828</v>
      </c>
      <c r="H43" s="78">
        <v>1.01</v>
      </c>
      <c r="I43" t="s">
        <v>109</v>
      </c>
      <c r="J43" s="79">
        <v>4.3999999999999997E-2</v>
      </c>
      <c r="K43" s="79">
        <v>1.4957</v>
      </c>
      <c r="L43" s="78">
        <v>126000</v>
      </c>
      <c r="M43" s="78">
        <v>100.46017708333333</v>
      </c>
      <c r="N43" s="78">
        <v>451.38364926374999</v>
      </c>
      <c r="O43" s="79">
        <v>6.9999999999999999E-4</v>
      </c>
      <c r="P43" s="79">
        <v>8.8400000000000006E-2</v>
      </c>
      <c r="Q43" s="79">
        <v>1.1000000000000001E-3</v>
      </c>
    </row>
    <row r="44" spans="2:17">
      <c r="B44" t="s">
        <v>1045</v>
      </c>
      <c r="C44" t="s">
        <v>1046</v>
      </c>
      <c r="D44" t="s">
        <v>1015</v>
      </c>
      <c r="E44" t="s">
        <v>218</v>
      </c>
      <c r="F44" t="s">
        <v>451</v>
      </c>
      <c r="G44" t="s">
        <v>828</v>
      </c>
      <c r="H44" s="78">
        <v>1</v>
      </c>
      <c r="I44" t="s">
        <v>109</v>
      </c>
      <c r="J44" s="79">
        <v>4.7500000000000001E-2</v>
      </c>
      <c r="K44" s="79">
        <v>1.9754</v>
      </c>
      <c r="L44" s="78">
        <v>66000</v>
      </c>
      <c r="M44" s="78">
        <v>100.30288541666667</v>
      </c>
      <c r="N44" s="78">
        <v>236.06885900124999</v>
      </c>
      <c r="O44" s="79">
        <v>5.9999999999999995E-4</v>
      </c>
      <c r="P44" s="79">
        <v>4.6199999999999998E-2</v>
      </c>
      <c r="Q44" s="79">
        <v>5.9999999999999995E-4</v>
      </c>
    </row>
    <row r="45" spans="2:17">
      <c r="B45" s="80" t="s">
        <v>737</v>
      </c>
      <c r="D45" s="16"/>
      <c r="H45" s="82">
        <v>12.15</v>
      </c>
      <c r="K45" s="81">
        <v>1.52E-2</v>
      </c>
      <c r="L45" s="82">
        <v>147000</v>
      </c>
      <c r="N45" s="82">
        <v>524.202</v>
      </c>
      <c r="P45" s="81">
        <v>0.1027</v>
      </c>
      <c r="Q45" s="81">
        <v>1.1999999999999999E-3</v>
      </c>
    </row>
    <row r="46" spans="2:17">
      <c r="B46" t="s">
        <v>1047</v>
      </c>
      <c r="C46" t="s">
        <v>1048</v>
      </c>
      <c r="D46" t="s">
        <v>1015</v>
      </c>
      <c r="E46" t="s">
        <v>1022</v>
      </c>
      <c r="F46" t="s">
        <v>332</v>
      </c>
      <c r="G46" t="s">
        <v>1049</v>
      </c>
      <c r="H46" s="78">
        <v>12.15</v>
      </c>
      <c r="I46" t="s">
        <v>109</v>
      </c>
      <c r="J46" s="79">
        <v>3.6400000000000002E-2</v>
      </c>
      <c r="K46" s="79">
        <v>1.52E-2</v>
      </c>
      <c r="L46" s="78">
        <v>147000</v>
      </c>
      <c r="M46" s="78">
        <v>100</v>
      </c>
      <c r="N46" s="78">
        <v>524.202</v>
      </c>
      <c r="O46" s="79">
        <v>5.0000000000000001E-4</v>
      </c>
      <c r="P46" s="79">
        <v>0.1027</v>
      </c>
      <c r="Q46" s="79">
        <v>1.1999999999999999E-3</v>
      </c>
    </row>
    <row r="47" spans="2:17">
      <c r="B47" t="s">
        <v>225</v>
      </c>
      <c r="D47" s="16"/>
    </row>
    <row r="48" spans="2:17">
      <c r="B48" t="s">
        <v>275</v>
      </c>
      <c r="D48" s="16"/>
    </row>
    <row r="49" spans="2:4">
      <c r="B49" t="s">
        <v>276</v>
      </c>
      <c r="D49" s="16"/>
    </row>
    <row r="50" spans="2:4">
      <c r="B50" t="s">
        <v>277</v>
      </c>
      <c r="D50" s="16"/>
    </row>
    <row r="51" spans="2:4">
      <c r="D51" s="16"/>
    </row>
    <row r="52" spans="2:4">
      <c r="D52" s="16"/>
    </row>
    <row r="53" spans="2:4">
      <c r="D53" s="16"/>
    </row>
    <row r="54" spans="2:4">
      <c r="D54" s="16"/>
    </row>
    <row r="55" spans="2:4">
      <c r="D55" s="16"/>
    </row>
    <row r="56" spans="2:4">
      <c r="D56" s="16"/>
    </row>
    <row r="57" spans="2:4">
      <c r="D57" s="16"/>
    </row>
    <row r="58" spans="2:4">
      <c r="D58" s="16"/>
    </row>
    <row r="59" spans="2:4">
      <c r="D59" s="16"/>
    </row>
    <row r="60" spans="2:4">
      <c r="D60" s="16"/>
    </row>
    <row r="61" spans="2:4">
      <c r="D61" s="16"/>
    </row>
    <row r="62" spans="2:4">
      <c r="D62" s="16"/>
    </row>
    <row r="63" spans="2:4">
      <c r="D63" s="16"/>
    </row>
    <row r="64" spans="2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G75"/>
  <sheetViews>
    <sheetView rightToLeft="1" workbookViewId="0">
      <selection activeCell="F20" sqref="F20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9" width="10.7109375" style="16" customWidth="1"/>
    <col min="10" max="10" width="13.855468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4" width="10.7109375" style="16" customWidth="1"/>
    <col min="15" max="15" width="16.140625" style="16" customWidth="1"/>
    <col min="16" max="16" width="11.7109375" style="16" customWidth="1"/>
    <col min="17" max="17" width="13.14062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59">
      <c r="B1" s="2" t="s">
        <v>0</v>
      </c>
      <c r="C1" s="2" t="s">
        <v>196</v>
      </c>
    </row>
    <row r="2" spans="2:59">
      <c r="B2" s="2" t="s">
        <v>1</v>
      </c>
      <c r="C2" s="84" t="s">
        <v>1182</v>
      </c>
    </row>
    <row r="3" spans="2:59">
      <c r="B3" s="2" t="s">
        <v>2</v>
      </c>
      <c r="C3" s="2" t="s">
        <v>1183</v>
      </c>
    </row>
    <row r="4" spans="2:59">
      <c r="B4" s="2" t="s">
        <v>3</v>
      </c>
      <c r="C4" s="2" t="s">
        <v>197</v>
      </c>
    </row>
    <row r="5" spans="2:59">
      <c r="B5" s="75" t="s">
        <v>198</v>
      </c>
      <c r="C5" s="2" t="s">
        <v>199</v>
      </c>
    </row>
    <row r="6" spans="2:59">
      <c r="B6" s="2"/>
      <c r="C6" s="2"/>
    </row>
    <row r="7" spans="2:59" ht="26.25" customHeight="1">
      <c r="B7" s="107" t="s">
        <v>149</v>
      </c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9"/>
    </row>
    <row r="8" spans="2:59" s="19" customFormat="1" ht="63">
      <c r="B8" s="4" t="s">
        <v>99</v>
      </c>
      <c r="C8" s="28" t="s">
        <v>150</v>
      </c>
      <c r="D8" s="28" t="s">
        <v>50</v>
      </c>
      <c r="E8" s="29" t="s">
        <v>51</v>
      </c>
      <c r="F8" s="29" t="s">
        <v>52</v>
      </c>
      <c r="G8" s="29" t="s">
        <v>72</v>
      </c>
      <c r="H8" s="29" t="s">
        <v>53</v>
      </c>
      <c r="I8" s="28" t="s">
        <v>73</v>
      </c>
      <c r="J8" s="28" t="s">
        <v>54</v>
      </c>
      <c r="K8" s="18" t="s">
        <v>151</v>
      </c>
      <c r="L8" s="29" t="s">
        <v>56</v>
      </c>
      <c r="M8" s="28" t="s">
        <v>190</v>
      </c>
      <c r="N8" s="28" t="s">
        <v>191</v>
      </c>
      <c r="O8" s="28" t="s">
        <v>5</v>
      </c>
      <c r="P8" s="28" t="s">
        <v>58</v>
      </c>
      <c r="Q8" s="36" t="s">
        <v>186</v>
      </c>
      <c r="R8" s="16"/>
      <c r="S8" s="16"/>
      <c r="T8" s="16"/>
      <c r="U8" s="16"/>
      <c r="BF8" s="19" t="s">
        <v>152</v>
      </c>
      <c r="BG8" s="19" t="s">
        <v>105</v>
      </c>
    </row>
    <row r="9" spans="2:59" s="19" customFormat="1" ht="24" customHeight="1">
      <c r="B9" s="20"/>
      <c r="C9" s="49"/>
      <c r="D9" s="21"/>
      <c r="E9" s="21"/>
      <c r="F9" s="21"/>
      <c r="G9" s="21" t="s">
        <v>75</v>
      </c>
      <c r="H9" s="21"/>
      <c r="I9" s="21" t="s">
        <v>76</v>
      </c>
      <c r="J9" s="21"/>
      <c r="K9" s="21" t="s">
        <v>7</v>
      </c>
      <c r="L9" s="21" t="s">
        <v>7</v>
      </c>
      <c r="M9" s="21" t="s">
        <v>187</v>
      </c>
      <c r="N9" s="21"/>
      <c r="O9" s="21" t="s">
        <v>188</v>
      </c>
      <c r="P9" s="31" t="s">
        <v>7</v>
      </c>
      <c r="Q9" s="45" t="s">
        <v>7</v>
      </c>
      <c r="R9" s="16"/>
      <c r="S9" s="16"/>
      <c r="T9" s="16"/>
      <c r="U9" s="16"/>
      <c r="BF9" s="19" t="s">
        <v>153</v>
      </c>
      <c r="BG9" s="19" t="s">
        <v>109</v>
      </c>
    </row>
    <row r="10" spans="2:59" s="23" customFormat="1" ht="18" customHeight="1">
      <c r="B10" s="22"/>
      <c r="C10" s="18" t="s">
        <v>9</v>
      </c>
      <c r="D10" s="18" t="s">
        <v>10</v>
      </c>
      <c r="E10" s="18" t="s">
        <v>60</v>
      </c>
      <c r="F10" s="18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P10" s="34" t="s">
        <v>80</v>
      </c>
      <c r="Q10" s="34" t="s">
        <v>81</v>
      </c>
      <c r="R10" s="16"/>
      <c r="S10" s="16"/>
      <c r="T10" s="16"/>
      <c r="U10" s="16"/>
      <c r="BF10" s="23" t="s">
        <v>154</v>
      </c>
      <c r="BG10" s="23" t="s">
        <v>113</v>
      </c>
    </row>
    <row r="11" spans="2:59" s="23" customFormat="1" ht="18" customHeight="1">
      <c r="B11" s="24" t="s">
        <v>155</v>
      </c>
      <c r="C11" s="18"/>
      <c r="D11" s="18"/>
      <c r="E11" s="18"/>
      <c r="F11" s="18"/>
      <c r="G11" s="18"/>
      <c r="H11" s="18"/>
      <c r="I11" s="76">
        <v>2.93</v>
      </c>
      <c r="J11" s="18"/>
      <c r="K11" s="18"/>
      <c r="L11" s="77">
        <v>5.3999999999999999E-2</v>
      </c>
      <c r="M11" s="76">
        <v>3626128.5869999998</v>
      </c>
      <c r="N11" s="7"/>
      <c r="O11" s="76">
        <v>7072.6991869057047</v>
      </c>
      <c r="P11" s="77">
        <v>1</v>
      </c>
      <c r="Q11" s="77">
        <v>1.66E-2</v>
      </c>
      <c r="R11" s="16"/>
      <c r="S11" s="16"/>
      <c r="T11" s="16"/>
      <c r="U11" s="16"/>
      <c r="BF11" s="16" t="s">
        <v>126</v>
      </c>
      <c r="BG11" s="23" t="s">
        <v>116</v>
      </c>
    </row>
    <row r="12" spans="2:59">
      <c r="B12" s="80" t="s">
        <v>203</v>
      </c>
      <c r="I12" s="82">
        <v>4.9000000000000004</v>
      </c>
      <c r="L12" s="81">
        <v>4.7500000000000001E-2</v>
      </c>
      <c r="M12" s="82">
        <v>2567139.497</v>
      </c>
      <c r="O12" s="82">
        <v>3157.0446608837501</v>
      </c>
      <c r="P12" s="81">
        <v>0.44640000000000002</v>
      </c>
      <c r="Q12" s="81">
        <v>7.4000000000000003E-3</v>
      </c>
    </row>
    <row r="13" spans="2:59">
      <c r="B13" s="80" t="s">
        <v>1050</v>
      </c>
      <c r="I13" s="82">
        <v>0</v>
      </c>
      <c r="L13" s="81">
        <v>0</v>
      </c>
      <c r="M13" s="82">
        <v>0</v>
      </c>
      <c r="O13" s="82">
        <v>0</v>
      </c>
      <c r="P13" s="81">
        <v>0</v>
      </c>
      <c r="Q13" s="81">
        <v>0</v>
      </c>
    </row>
    <row r="14" spans="2:59">
      <c r="B14" t="s">
        <v>218</v>
      </c>
      <c r="D14" t="s">
        <v>218</v>
      </c>
      <c r="F14" t="s">
        <v>218</v>
      </c>
      <c r="I14" s="78">
        <v>0</v>
      </c>
      <c r="J14" t="s">
        <v>218</v>
      </c>
      <c r="K14" s="79">
        <v>0</v>
      </c>
      <c r="L14" s="79">
        <v>0</v>
      </c>
      <c r="M14" s="78">
        <v>0</v>
      </c>
      <c r="N14" s="78">
        <v>0</v>
      </c>
      <c r="O14" s="78">
        <v>0</v>
      </c>
      <c r="P14" s="79">
        <v>0</v>
      </c>
      <c r="Q14" s="79">
        <v>0</v>
      </c>
    </row>
    <row r="15" spans="2:59">
      <c r="B15" s="80" t="s">
        <v>1051</v>
      </c>
      <c r="I15" s="82">
        <v>0</v>
      </c>
      <c r="L15" s="81">
        <v>0</v>
      </c>
      <c r="M15" s="82">
        <v>0</v>
      </c>
      <c r="O15" s="82">
        <v>0</v>
      </c>
      <c r="P15" s="81">
        <v>0</v>
      </c>
      <c r="Q15" s="81">
        <v>0</v>
      </c>
    </row>
    <row r="16" spans="2:59">
      <c r="B16" t="s">
        <v>218</v>
      </c>
      <c r="D16" t="s">
        <v>218</v>
      </c>
      <c r="F16" t="s">
        <v>218</v>
      </c>
      <c r="I16" s="78">
        <v>0</v>
      </c>
      <c r="J16" t="s">
        <v>218</v>
      </c>
      <c r="K16" s="79">
        <v>0</v>
      </c>
      <c r="L16" s="79">
        <v>0</v>
      </c>
      <c r="M16" s="78">
        <v>0</v>
      </c>
      <c r="N16" s="78">
        <v>0</v>
      </c>
      <c r="O16" s="78">
        <v>0</v>
      </c>
      <c r="P16" s="79">
        <v>0</v>
      </c>
      <c r="Q16" s="79">
        <v>0</v>
      </c>
    </row>
    <row r="17" spans="2:17">
      <c r="B17" s="80" t="s">
        <v>1052</v>
      </c>
      <c r="I17" s="82">
        <v>0</v>
      </c>
      <c r="L17" s="81">
        <v>0</v>
      </c>
      <c r="M17" s="82">
        <v>0</v>
      </c>
      <c r="O17" s="82">
        <v>0</v>
      </c>
      <c r="P17" s="81">
        <v>0</v>
      </c>
      <c r="Q17" s="81">
        <v>0</v>
      </c>
    </row>
    <row r="18" spans="2:17">
      <c r="B18" t="s">
        <v>218</v>
      </c>
      <c r="D18" t="s">
        <v>218</v>
      </c>
      <c r="F18" t="s">
        <v>218</v>
      </c>
      <c r="I18" s="78">
        <v>0</v>
      </c>
      <c r="J18" t="s">
        <v>218</v>
      </c>
      <c r="K18" s="79">
        <v>0</v>
      </c>
      <c r="L18" s="79">
        <v>0</v>
      </c>
      <c r="M18" s="78">
        <v>0</v>
      </c>
      <c r="N18" s="78">
        <v>0</v>
      </c>
      <c r="O18" s="78">
        <v>0</v>
      </c>
      <c r="P18" s="79">
        <v>0</v>
      </c>
      <c r="Q18" s="79">
        <v>0</v>
      </c>
    </row>
    <row r="19" spans="2:17">
      <c r="B19" s="80" t="s">
        <v>1053</v>
      </c>
      <c r="I19" s="82">
        <v>6.36</v>
      </c>
      <c r="L19" s="81">
        <v>6.08E-2</v>
      </c>
      <c r="M19" s="82">
        <v>964214.49699999997</v>
      </c>
      <c r="O19" s="82">
        <v>1505.42831487175</v>
      </c>
      <c r="P19" s="81">
        <v>0.21290000000000001</v>
      </c>
      <c r="Q19" s="81">
        <v>3.5000000000000001E-3</v>
      </c>
    </row>
    <row r="20" spans="2:17">
      <c r="B20" t="s">
        <v>1054</v>
      </c>
      <c r="C20" t="s">
        <v>1055</v>
      </c>
      <c r="D20" t="s">
        <v>1056</v>
      </c>
      <c r="E20" t="s">
        <v>1057</v>
      </c>
      <c r="F20" t="s">
        <v>1022</v>
      </c>
      <c r="G20" t="s">
        <v>1058</v>
      </c>
      <c r="H20" t="s">
        <v>1059</v>
      </c>
      <c r="I20" s="78">
        <v>6.42</v>
      </c>
      <c r="J20" t="s">
        <v>105</v>
      </c>
      <c r="K20" s="79">
        <v>1.5699999999999999E-2</v>
      </c>
      <c r="L20" s="79">
        <v>8.8000000000000005E-3</v>
      </c>
      <c r="M20" s="78">
        <v>56533.290999999997</v>
      </c>
      <c r="N20" s="78">
        <v>105.98</v>
      </c>
      <c r="O20" s="78">
        <v>59.913981801799999</v>
      </c>
      <c r="P20" s="79">
        <v>8.5000000000000006E-3</v>
      </c>
      <c r="Q20" s="79">
        <v>1E-4</v>
      </c>
    </row>
    <row r="21" spans="2:17">
      <c r="B21" t="s">
        <v>1060</v>
      </c>
      <c r="C21" t="s">
        <v>1055</v>
      </c>
      <c r="D21" t="s">
        <v>1061</v>
      </c>
      <c r="E21" t="s">
        <v>1062</v>
      </c>
      <c r="F21" t="s">
        <v>1022</v>
      </c>
      <c r="G21" t="s">
        <v>1063</v>
      </c>
      <c r="H21" t="s">
        <v>1059</v>
      </c>
      <c r="I21" s="78">
        <v>6.9</v>
      </c>
      <c r="J21" t="s">
        <v>105</v>
      </c>
      <c r="K21" s="79">
        <v>1.7500000000000002E-2</v>
      </c>
      <c r="L21" s="79">
        <v>1.6E-2</v>
      </c>
      <c r="M21" s="78">
        <v>82793</v>
      </c>
      <c r="N21" s="78">
        <v>101.73</v>
      </c>
      <c r="O21" s="78">
        <v>84.225318900000005</v>
      </c>
      <c r="P21" s="79">
        <v>1.1900000000000001E-2</v>
      </c>
      <c r="Q21" s="79">
        <v>2.0000000000000001E-4</v>
      </c>
    </row>
    <row r="22" spans="2:17">
      <c r="B22" t="s">
        <v>1064</v>
      </c>
      <c r="C22" t="s">
        <v>1055</v>
      </c>
      <c r="D22" t="s">
        <v>1065</v>
      </c>
      <c r="E22" t="s">
        <v>1062</v>
      </c>
      <c r="F22" t="s">
        <v>1066</v>
      </c>
      <c r="G22" t="s">
        <v>789</v>
      </c>
      <c r="H22" t="s">
        <v>1059</v>
      </c>
      <c r="I22" s="78">
        <v>4.83</v>
      </c>
      <c r="J22" t="s">
        <v>105</v>
      </c>
      <c r="K22" s="79">
        <v>2.8199999999999999E-2</v>
      </c>
      <c r="L22" s="79">
        <v>2.69E-2</v>
      </c>
      <c r="M22" s="78">
        <v>50177.792000000001</v>
      </c>
      <c r="N22" s="78">
        <v>103.45</v>
      </c>
      <c r="O22" s="78">
        <v>51.908925824000001</v>
      </c>
      <c r="P22" s="79">
        <v>7.3000000000000001E-3</v>
      </c>
      <c r="Q22" s="79">
        <v>1E-4</v>
      </c>
    </row>
    <row r="23" spans="2:17">
      <c r="B23" t="s">
        <v>1067</v>
      </c>
      <c r="C23" t="s">
        <v>1055</v>
      </c>
      <c r="D23" t="s">
        <v>1068</v>
      </c>
      <c r="E23" t="s">
        <v>1062</v>
      </c>
      <c r="F23" t="s">
        <v>1066</v>
      </c>
      <c r="G23" t="s">
        <v>789</v>
      </c>
      <c r="H23" t="s">
        <v>1059</v>
      </c>
      <c r="I23" s="78">
        <v>4.8</v>
      </c>
      <c r="J23" t="s">
        <v>105</v>
      </c>
      <c r="K23" s="79">
        <v>2.8199999999999999E-2</v>
      </c>
      <c r="L23" s="79">
        <v>2.9700000000000001E-2</v>
      </c>
      <c r="M23" s="78">
        <v>50177.792000000001</v>
      </c>
      <c r="N23" s="78">
        <v>99.68</v>
      </c>
      <c r="O23" s="78">
        <v>50.0172230656</v>
      </c>
      <c r="P23" s="79">
        <v>7.1000000000000004E-3</v>
      </c>
      <c r="Q23" s="79">
        <v>1E-4</v>
      </c>
    </row>
    <row r="24" spans="2:17">
      <c r="B24" t="s">
        <v>1069</v>
      </c>
      <c r="C24" t="s">
        <v>1055</v>
      </c>
      <c r="D24" t="s">
        <v>1070</v>
      </c>
      <c r="E24" t="s">
        <v>1071</v>
      </c>
      <c r="F24" t="s">
        <v>1066</v>
      </c>
      <c r="G24" t="s">
        <v>1072</v>
      </c>
      <c r="H24" t="s">
        <v>1059</v>
      </c>
      <c r="I24" s="78">
        <v>6.57</v>
      </c>
      <c r="J24" t="s">
        <v>105</v>
      </c>
      <c r="K24" s="79">
        <v>1.9599999999999999E-2</v>
      </c>
      <c r="L24" s="79">
        <v>1.26E-2</v>
      </c>
      <c r="M24" s="78">
        <v>5331.39</v>
      </c>
      <c r="N24" s="78">
        <v>106.08</v>
      </c>
      <c r="O24" s="78">
        <v>5.6555385119999997</v>
      </c>
      <c r="P24" s="79">
        <v>8.0000000000000004E-4</v>
      </c>
      <c r="Q24" s="79">
        <v>0</v>
      </c>
    </row>
    <row r="25" spans="2:17">
      <c r="B25" t="s">
        <v>1073</v>
      </c>
      <c r="C25" t="s">
        <v>1055</v>
      </c>
      <c r="D25" t="s">
        <v>1074</v>
      </c>
      <c r="E25" t="s">
        <v>1075</v>
      </c>
      <c r="F25" t="s">
        <v>1066</v>
      </c>
      <c r="G25" t="s">
        <v>1076</v>
      </c>
      <c r="H25" t="s">
        <v>1059</v>
      </c>
      <c r="I25" s="78">
        <v>6.3</v>
      </c>
      <c r="J25" t="s">
        <v>105</v>
      </c>
      <c r="K25" s="79">
        <v>3.0800000000000001E-2</v>
      </c>
      <c r="L25" s="79">
        <v>2.47E-2</v>
      </c>
      <c r="M25" s="78">
        <v>6293.2960000000003</v>
      </c>
      <c r="N25" s="78">
        <v>104.1</v>
      </c>
      <c r="O25" s="78">
        <v>6.5513211360000003</v>
      </c>
      <c r="P25" s="79">
        <v>8.9999999999999998E-4</v>
      </c>
      <c r="Q25" s="79">
        <v>0</v>
      </c>
    </row>
    <row r="26" spans="2:17">
      <c r="B26" t="s">
        <v>1077</v>
      </c>
      <c r="C26" t="s">
        <v>1078</v>
      </c>
      <c r="D26" t="s">
        <v>1079</v>
      </c>
      <c r="E26" t="s">
        <v>1080</v>
      </c>
      <c r="F26" t="s">
        <v>1066</v>
      </c>
      <c r="G26" t="s">
        <v>1081</v>
      </c>
      <c r="H26" t="s">
        <v>1059</v>
      </c>
      <c r="I26" s="78">
        <v>1.25</v>
      </c>
      <c r="J26" t="s">
        <v>105</v>
      </c>
      <c r="K26" s="79">
        <v>1.8599999999999998E-2</v>
      </c>
      <c r="L26" s="79">
        <v>1.5699999999999999E-2</v>
      </c>
      <c r="M26" s="78">
        <v>46194.83</v>
      </c>
      <c r="N26" s="78">
        <v>100.7</v>
      </c>
      <c r="O26" s="78">
        <v>46.51819381</v>
      </c>
      <c r="P26" s="79">
        <v>6.6E-3</v>
      </c>
      <c r="Q26" s="79">
        <v>1E-4</v>
      </c>
    </row>
    <row r="27" spans="2:17">
      <c r="B27" t="s">
        <v>1082</v>
      </c>
      <c r="C27" t="s">
        <v>1078</v>
      </c>
      <c r="D27" t="s">
        <v>1083</v>
      </c>
      <c r="E27" t="s">
        <v>1071</v>
      </c>
      <c r="F27" t="s">
        <v>1066</v>
      </c>
      <c r="G27" t="s">
        <v>1084</v>
      </c>
      <c r="H27" t="s">
        <v>1059</v>
      </c>
      <c r="I27" s="78">
        <v>6.78</v>
      </c>
      <c r="J27" t="s">
        <v>105</v>
      </c>
      <c r="K27" s="79">
        <v>1.9599999999999999E-2</v>
      </c>
      <c r="L27" s="79">
        <v>1.2800000000000001E-2</v>
      </c>
      <c r="M27" s="78">
        <v>11039.111999999999</v>
      </c>
      <c r="N27" s="78">
        <v>106.23</v>
      </c>
      <c r="O27" s="78">
        <v>11.7268486776</v>
      </c>
      <c r="P27" s="79">
        <v>1.6999999999999999E-3</v>
      </c>
      <c r="Q27" s="79">
        <v>0</v>
      </c>
    </row>
    <row r="28" spans="2:17">
      <c r="B28" t="s">
        <v>1085</v>
      </c>
      <c r="C28" t="s">
        <v>1055</v>
      </c>
      <c r="D28" t="s">
        <v>1086</v>
      </c>
      <c r="E28" t="s">
        <v>1087</v>
      </c>
      <c r="F28" t="s">
        <v>1066</v>
      </c>
      <c r="G28" t="s">
        <v>397</v>
      </c>
      <c r="H28" t="s">
        <v>1059</v>
      </c>
      <c r="I28" s="78">
        <v>6.44</v>
      </c>
      <c r="J28" t="s">
        <v>105</v>
      </c>
      <c r="K28" s="79">
        <v>3.1E-2</v>
      </c>
      <c r="L28" s="79">
        <v>2.63E-2</v>
      </c>
      <c r="M28" s="78">
        <v>44407.332999999999</v>
      </c>
      <c r="N28" s="78">
        <v>103.36</v>
      </c>
      <c r="O28" s="78">
        <v>45.899419388799998</v>
      </c>
      <c r="P28" s="79">
        <v>6.4999999999999997E-3</v>
      </c>
      <c r="Q28" s="79">
        <v>1E-4</v>
      </c>
    </row>
    <row r="29" spans="2:17">
      <c r="B29" t="s">
        <v>1088</v>
      </c>
      <c r="C29" t="s">
        <v>1055</v>
      </c>
      <c r="D29" t="s">
        <v>1089</v>
      </c>
      <c r="E29" t="s">
        <v>1090</v>
      </c>
      <c r="F29" t="s">
        <v>1039</v>
      </c>
      <c r="G29" t="s">
        <v>1091</v>
      </c>
      <c r="H29" t="s">
        <v>1059</v>
      </c>
      <c r="I29" s="78">
        <v>2.68</v>
      </c>
      <c r="J29" t="s">
        <v>105</v>
      </c>
      <c r="K29" s="79">
        <v>2.2499999999999999E-2</v>
      </c>
      <c r="L29" s="79">
        <v>2.93E-2</v>
      </c>
      <c r="M29" s="78">
        <v>22185.047999999999</v>
      </c>
      <c r="N29" s="78">
        <v>99.64</v>
      </c>
      <c r="O29" s="78">
        <v>22.105181827199999</v>
      </c>
      <c r="P29" s="79">
        <v>3.0999999999999999E-3</v>
      </c>
      <c r="Q29" s="79">
        <v>1E-4</v>
      </c>
    </row>
    <row r="30" spans="2:17">
      <c r="B30" t="s">
        <v>1092</v>
      </c>
      <c r="C30" t="s">
        <v>1055</v>
      </c>
      <c r="D30" t="s">
        <v>1093</v>
      </c>
      <c r="E30" t="s">
        <v>1090</v>
      </c>
      <c r="F30" t="s">
        <v>1039</v>
      </c>
      <c r="G30" t="s">
        <v>1091</v>
      </c>
      <c r="H30" t="s">
        <v>1059</v>
      </c>
      <c r="I30" s="78">
        <v>3.33</v>
      </c>
      <c r="J30" t="s">
        <v>105</v>
      </c>
      <c r="K30" s="79">
        <v>3.44E-2</v>
      </c>
      <c r="L30" s="79">
        <v>1.52E-2</v>
      </c>
      <c r="M30" s="78">
        <v>92991.86</v>
      </c>
      <c r="N30" s="78">
        <v>109.75</v>
      </c>
      <c r="O30" s="78">
        <v>102.05856635000001</v>
      </c>
      <c r="P30" s="79">
        <v>1.44E-2</v>
      </c>
      <c r="Q30" s="79">
        <v>2.0000000000000001E-4</v>
      </c>
    </row>
    <row r="31" spans="2:17">
      <c r="B31" t="s">
        <v>1094</v>
      </c>
      <c r="C31" t="s">
        <v>1055</v>
      </c>
      <c r="D31" t="s">
        <v>1095</v>
      </c>
      <c r="E31" t="s">
        <v>1096</v>
      </c>
      <c r="F31" t="s">
        <v>1039</v>
      </c>
      <c r="G31" t="s">
        <v>1097</v>
      </c>
      <c r="H31" t="s">
        <v>1059</v>
      </c>
      <c r="I31" s="78">
        <v>4.8</v>
      </c>
      <c r="J31" t="s">
        <v>105</v>
      </c>
      <c r="K31" s="79">
        <v>3.3399999999999999E-2</v>
      </c>
      <c r="L31" s="79">
        <v>2.9899999999999999E-2</v>
      </c>
      <c r="M31" s="78">
        <v>19115.288</v>
      </c>
      <c r="N31" s="78">
        <v>102.16</v>
      </c>
      <c r="O31" s="78">
        <v>19.528178220800001</v>
      </c>
      <c r="P31" s="79">
        <v>2.8E-3</v>
      </c>
      <c r="Q31" s="79">
        <v>0</v>
      </c>
    </row>
    <row r="32" spans="2:17">
      <c r="B32" t="s">
        <v>1098</v>
      </c>
      <c r="C32" t="s">
        <v>1055</v>
      </c>
      <c r="D32" t="s">
        <v>1099</v>
      </c>
      <c r="E32" t="s">
        <v>1100</v>
      </c>
      <c r="F32" t="s">
        <v>1039</v>
      </c>
      <c r="G32" t="s">
        <v>1101</v>
      </c>
      <c r="H32" t="s">
        <v>1059</v>
      </c>
      <c r="I32" s="78">
        <v>5.05</v>
      </c>
      <c r="J32" t="s">
        <v>105</v>
      </c>
      <c r="K32" s="79">
        <v>2.5899999999999999E-2</v>
      </c>
      <c r="L32" s="79">
        <v>2.07E-2</v>
      </c>
      <c r="M32" s="78">
        <v>16935</v>
      </c>
      <c r="N32" s="78">
        <v>104.83</v>
      </c>
      <c r="O32" s="78">
        <v>17.7529605</v>
      </c>
      <c r="P32" s="79">
        <v>2.5000000000000001E-3</v>
      </c>
      <c r="Q32" s="79">
        <v>0</v>
      </c>
    </row>
    <row r="33" spans="2:17">
      <c r="B33" t="s">
        <v>1102</v>
      </c>
      <c r="C33" t="s">
        <v>1055</v>
      </c>
      <c r="D33" t="s">
        <v>1103</v>
      </c>
      <c r="E33" t="s">
        <v>1096</v>
      </c>
      <c r="F33" t="s">
        <v>1039</v>
      </c>
      <c r="G33" t="s">
        <v>750</v>
      </c>
      <c r="H33" t="s">
        <v>1059</v>
      </c>
      <c r="I33" s="78">
        <v>5.04</v>
      </c>
      <c r="J33" t="s">
        <v>105</v>
      </c>
      <c r="K33" s="79">
        <v>3.44E-2</v>
      </c>
      <c r="L33" s="79">
        <v>2.8299999999999999E-2</v>
      </c>
      <c r="M33" s="78">
        <v>17464.215</v>
      </c>
      <c r="N33" s="78">
        <v>103.46</v>
      </c>
      <c r="O33" s="78">
        <v>18.068476838999999</v>
      </c>
      <c r="P33" s="79">
        <v>2.5999999999999999E-3</v>
      </c>
      <c r="Q33" s="79">
        <v>0</v>
      </c>
    </row>
    <row r="34" spans="2:17">
      <c r="B34" t="s">
        <v>1104</v>
      </c>
      <c r="C34" t="s">
        <v>1055</v>
      </c>
      <c r="D34" t="s">
        <v>1105</v>
      </c>
      <c r="F34" t="s">
        <v>1039</v>
      </c>
      <c r="G34" t="s">
        <v>1033</v>
      </c>
      <c r="H34" t="s">
        <v>1059</v>
      </c>
      <c r="I34" s="78">
        <v>6.44</v>
      </c>
      <c r="J34" t="s">
        <v>105</v>
      </c>
      <c r="K34" s="79">
        <v>3.3000000000000002E-2</v>
      </c>
      <c r="L34" s="79">
        <v>0.03</v>
      </c>
      <c r="M34" s="78">
        <v>88438</v>
      </c>
      <c r="N34" s="78">
        <v>102.38</v>
      </c>
      <c r="O34" s="78">
        <v>90.542824400000001</v>
      </c>
      <c r="P34" s="79">
        <v>1.2800000000000001E-2</v>
      </c>
      <c r="Q34" s="79">
        <v>2.0000000000000001E-4</v>
      </c>
    </row>
    <row r="35" spans="2:17">
      <c r="B35" t="s">
        <v>1106</v>
      </c>
      <c r="C35" t="s">
        <v>1055</v>
      </c>
      <c r="D35" t="s">
        <v>1107</v>
      </c>
      <c r="F35" t="s">
        <v>1108</v>
      </c>
      <c r="G35" t="s">
        <v>1109</v>
      </c>
      <c r="H35" t="s">
        <v>332</v>
      </c>
      <c r="I35" s="78">
        <v>2.2599999999999998</v>
      </c>
      <c r="J35" t="s">
        <v>109</v>
      </c>
      <c r="K35" s="79">
        <v>6.0900000000000003E-2</v>
      </c>
      <c r="L35" s="79">
        <v>5.4100000000000002E-2</v>
      </c>
      <c r="M35" s="78">
        <v>189137.25</v>
      </c>
      <c r="N35" s="78">
        <v>100.65</v>
      </c>
      <c r="O35" s="78">
        <v>678.84744581774999</v>
      </c>
      <c r="P35" s="79">
        <v>9.6000000000000002E-2</v>
      </c>
      <c r="Q35" s="79">
        <v>1.6000000000000001E-3</v>
      </c>
    </row>
    <row r="36" spans="2:17">
      <c r="B36" t="s">
        <v>1110</v>
      </c>
      <c r="C36" t="s">
        <v>1055</v>
      </c>
      <c r="D36" t="s">
        <v>1111</v>
      </c>
      <c r="F36" t="s">
        <v>1108</v>
      </c>
      <c r="G36" t="s">
        <v>345</v>
      </c>
      <c r="H36" t="s">
        <v>332</v>
      </c>
      <c r="I36" s="78">
        <v>2.41</v>
      </c>
      <c r="J36" t="s">
        <v>109</v>
      </c>
      <c r="K36" s="79">
        <v>1.1299999999999999E-2</v>
      </c>
      <c r="L36" s="79">
        <v>1.9400000000000001E-2</v>
      </c>
      <c r="M36" s="78">
        <v>499862.75</v>
      </c>
      <c r="N36" s="78">
        <v>100.07705479154028</v>
      </c>
      <c r="O36" s="78">
        <v>1783.8840763011999</v>
      </c>
      <c r="P36" s="79">
        <v>0.25219999999999998</v>
      </c>
      <c r="Q36" s="79">
        <v>4.1999999999999997E-3</v>
      </c>
    </row>
    <row r="37" spans="2:17">
      <c r="B37" t="s">
        <v>1112</v>
      </c>
      <c r="C37" t="s">
        <v>1055</v>
      </c>
      <c r="D37" t="s">
        <v>1113</v>
      </c>
      <c r="F37" t="s">
        <v>1108</v>
      </c>
      <c r="G37" t="s">
        <v>345</v>
      </c>
      <c r="H37" t="s">
        <v>332</v>
      </c>
      <c r="J37" t="s">
        <v>109</v>
      </c>
      <c r="K37" s="79">
        <v>0</v>
      </c>
      <c r="L37" s="79">
        <v>0</v>
      </c>
      <c r="M37" s="78">
        <v>-499862.75</v>
      </c>
      <c r="N37" s="78">
        <v>100</v>
      </c>
      <c r="O37" s="78">
        <v>-1782.5105665000001</v>
      </c>
      <c r="P37" s="79">
        <v>-0.252</v>
      </c>
      <c r="Q37" s="79">
        <v>-4.1999999999999997E-3</v>
      </c>
    </row>
    <row r="38" spans="2:17">
      <c r="B38" t="s">
        <v>1114</v>
      </c>
      <c r="C38" t="s">
        <v>1078</v>
      </c>
      <c r="D38" t="s">
        <v>1115</v>
      </c>
      <c r="E38" t="s">
        <v>1116</v>
      </c>
      <c r="F38" t="s">
        <v>218</v>
      </c>
      <c r="G38" t="s">
        <v>1117</v>
      </c>
      <c r="H38" t="s">
        <v>451</v>
      </c>
      <c r="I38" s="78">
        <v>2.88</v>
      </c>
      <c r="J38" t="s">
        <v>105</v>
      </c>
      <c r="K38" s="79">
        <v>0.05</v>
      </c>
      <c r="L38" s="79">
        <v>3.6900000000000002E-2</v>
      </c>
      <c r="M38" s="78">
        <v>159000</v>
      </c>
      <c r="N38" s="78">
        <v>107.76</v>
      </c>
      <c r="O38" s="78">
        <v>171.33840000000001</v>
      </c>
      <c r="P38" s="79">
        <v>2.4199999999999999E-2</v>
      </c>
      <c r="Q38" s="79">
        <v>4.0000000000000002E-4</v>
      </c>
    </row>
    <row r="39" spans="2:17">
      <c r="B39" t="s">
        <v>1118</v>
      </c>
      <c r="C39" t="s">
        <v>1055</v>
      </c>
      <c r="D39" t="s">
        <v>1119</v>
      </c>
      <c r="F39" t="s">
        <v>218</v>
      </c>
      <c r="G39" t="s">
        <v>864</v>
      </c>
      <c r="H39" t="s">
        <v>451</v>
      </c>
      <c r="I39" s="78">
        <v>0.85</v>
      </c>
      <c r="J39" t="s">
        <v>109</v>
      </c>
      <c r="K39" s="79">
        <v>0</v>
      </c>
      <c r="L39" s="79">
        <v>2.2700000000000001E-2</v>
      </c>
      <c r="M39" s="78">
        <v>6000</v>
      </c>
      <c r="N39" s="78">
        <v>100</v>
      </c>
      <c r="O39" s="78">
        <v>21.396000000000001</v>
      </c>
      <c r="P39" s="79">
        <v>3.0000000000000001E-3</v>
      </c>
      <c r="Q39" s="79">
        <v>1E-4</v>
      </c>
    </row>
    <row r="40" spans="2:17">
      <c r="B40" s="80" t="s">
        <v>1120</v>
      </c>
      <c r="I40" s="82">
        <v>0</v>
      </c>
      <c r="L40" s="81">
        <v>0</v>
      </c>
      <c r="M40" s="82">
        <v>0</v>
      </c>
      <c r="O40" s="82">
        <v>0</v>
      </c>
      <c r="P40" s="81">
        <v>0</v>
      </c>
      <c r="Q40" s="81">
        <v>0</v>
      </c>
    </row>
    <row r="41" spans="2:17">
      <c r="B41" t="s">
        <v>218</v>
      </c>
      <c r="D41" t="s">
        <v>218</v>
      </c>
      <c r="F41" t="s">
        <v>218</v>
      </c>
      <c r="I41" s="78">
        <v>0</v>
      </c>
      <c r="J41" t="s">
        <v>218</v>
      </c>
      <c r="K41" s="79">
        <v>0</v>
      </c>
      <c r="L41" s="79">
        <v>0</v>
      </c>
      <c r="M41" s="78">
        <v>0</v>
      </c>
      <c r="N41" s="78">
        <v>0</v>
      </c>
      <c r="O41" s="78">
        <v>0</v>
      </c>
      <c r="P41" s="79">
        <v>0</v>
      </c>
      <c r="Q41" s="79">
        <v>0</v>
      </c>
    </row>
    <row r="42" spans="2:17">
      <c r="B42" s="80" t="s">
        <v>1121</v>
      </c>
      <c r="I42" s="82">
        <v>0</v>
      </c>
      <c r="L42" s="81">
        <v>0</v>
      </c>
      <c r="M42" s="82">
        <v>0</v>
      </c>
      <c r="O42" s="82">
        <v>0</v>
      </c>
      <c r="P42" s="81">
        <v>0</v>
      </c>
      <c r="Q42" s="81">
        <v>0</v>
      </c>
    </row>
    <row r="43" spans="2:17">
      <c r="B43" s="80" t="s">
        <v>1122</v>
      </c>
      <c r="I43" s="82">
        <v>0</v>
      </c>
      <c r="L43" s="81">
        <v>0</v>
      </c>
      <c r="M43" s="82">
        <v>0</v>
      </c>
      <c r="O43" s="82">
        <v>0</v>
      </c>
      <c r="P43" s="81">
        <v>0</v>
      </c>
      <c r="Q43" s="81">
        <v>0</v>
      </c>
    </row>
    <row r="44" spans="2:17">
      <c r="B44" t="s">
        <v>218</v>
      </c>
      <c r="D44" t="s">
        <v>218</v>
      </c>
      <c r="F44" t="s">
        <v>218</v>
      </c>
      <c r="I44" s="78">
        <v>0</v>
      </c>
      <c r="J44" t="s">
        <v>218</v>
      </c>
      <c r="K44" s="79">
        <v>0</v>
      </c>
      <c r="L44" s="79">
        <v>0</v>
      </c>
      <c r="M44" s="78">
        <v>0</v>
      </c>
      <c r="N44" s="78">
        <v>0</v>
      </c>
      <c r="O44" s="78">
        <v>0</v>
      </c>
      <c r="P44" s="79">
        <v>0</v>
      </c>
      <c r="Q44" s="79">
        <v>0</v>
      </c>
    </row>
    <row r="45" spans="2:17">
      <c r="B45" s="80" t="s">
        <v>1123</v>
      </c>
      <c r="I45" s="82">
        <v>0</v>
      </c>
      <c r="L45" s="81">
        <v>0</v>
      </c>
      <c r="M45" s="82">
        <v>0</v>
      </c>
      <c r="O45" s="82">
        <v>0</v>
      </c>
      <c r="P45" s="81">
        <v>0</v>
      </c>
      <c r="Q45" s="81">
        <v>0</v>
      </c>
    </row>
    <row r="46" spans="2:17">
      <c r="B46" t="s">
        <v>218</v>
      </c>
      <c r="D46" t="s">
        <v>218</v>
      </c>
      <c r="F46" t="s">
        <v>218</v>
      </c>
      <c r="I46" s="78">
        <v>0</v>
      </c>
      <c r="J46" t="s">
        <v>218</v>
      </c>
      <c r="K46" s="79">
        <v>0</v>
      </c>
      <c r="L46" s="79">
        <v>0</v>
      </c>
      <c r="M46" s="78">
        <v>0</v>
      </c>
      <c r="N46" s="78">
        <v>0</v>
      </c>
      <c r="O46" s="78">
        <v>0</v>
      </c>
      <c r="P46" s="79">
        <v>0</v>
      </c>
      <c r="Q46" s="79">
        <v>0</v>
      </c>
    </row>
    <row r="47" spans="2:17">
      <c r="B47" s="80" t="s">
        <v>1124</v>
      </c>
      <c r="I47" s="82">
        <v>0</v>
      </c>
      <c r="L47" s="81">
        <v>0</v>
      </c>
      <c r="M47" s="82">
        <v>0</v>
      </c>
      <c r="O47" s="82">
        <v>0</v>
      </c>
      <c r="P47" s="81">
        <v>0</v>
      </c>
      <c r="Q47" s="81">
        <v>0</v>
      </c>
    </row>
    <row r="48" spans="2:17">
      <c r="B48" t="s">
        <v>218</v>
      </c>
      <c r="D48" t="s">
        <v>218</v>
      </c>
      <c r="F48" t="s">
        <v>218</v>
      </c>
      <c r="I48" s="78">
        <v>0</v>
      </c>
      <c r="J48" t="s">
        <v>218</v>
      </c>
      <c r="K48" s="79">
        <v>0</v>
      </c>
      <c r="L48" s="79">
        <v>0</v>
      </c>
      <c r="M48" s="78">
        <v>0</v>
      </c>
      <c r="N48" s="78">
        <v>0</v>
      </c>
      <c r="O48" s="78">
        <v>0</v>
      </c>
      <c r="P48" s="79">
        <v>0</v>
      </c>
      <c r="Q48" s="79">
        <v>0</v>
      </c>
    </row>
    <row r="49" spans="2:17">
      <c r="B49" s="80" t="s">
        <v>1125</v>
      </c>
      <c r="I49" s="82">
        <v>3.57</v>
      </c>
      <c r="L49" s="81">
        <v>3.5400000000000001E-2</v>
      </c>
      <c r="M49" s="82">
        <v>1602925</v>
      </c>
      <c r="O49" s="82">
        <v>1651.6163460119999</v>
      </c>
      <c r="P49" s="81">
        <v>0.23350000000000001</v>
      </c>
      <c r="Q49" s="81">
        <v>3.8999999999999998E-3</v>
      </c>
    </row>
    <row r="50" spans="2:17">
      <c r="B50" t="s">
        <v>1126</v>
      </c>
      <c r="C50" t="s">
        <v>1078</v>
      </c>
      <c r="D50" t="s">
        <v>1127</v>
      </c>
      <c r="E50" t="s">
        <v>1128</v>
      </c>
      <c r="F50" t="s">
        <v>218</v>
      </c>
      <c r="G50" t="s">
        <v>1129</v>
      </c>
      <c r="H50" t="s">
        <v>451</v>
      </c>
      <c r="I50" s="78">
        <v>1.84</v>
      </c>
      <c r="J50" t="s">
        <v>105</v>
      </c>
      <c r="K50" s="79">
        <v>0</v>
      </c>
      <c r="L50" s="79">
        <v>0.17799999999999999</v>
      </c>
      <c r="M50" s="78">
        <v>60300</v>
      </c>
      <c r="N50" s="78">
        <v>93.803703999999996</v>
      </c>
      <c r="O50" s="78">
        <v>56.563633512000003</v>
      </c>
      <c r="P50" s="79">
        <v>8.0000000000000002E-3</v>
      </c>
      <c r="Q50" s="79">
        <v>1E-4</v>
      </c>
    </row>
    <row r="51" spans="2:17">
      <c r="B51" t="s">
        <v>1130</v>
      </c>
      <c r="C51" t="s">
        <v>1078</v>
      </c>
      <c r="D51" t="s">
        <v>1131</v>
      </c>
      <c r="E51" t="s">
        <v>1128</v>
      </c>
      <c r="F51" t="s">
        <v>218</v>
      </c>
      <c r="G51" t="s">
        <v>1132</v>
      </c>
      <c r="H51" t="s">
        <v>451</v>
      </c>
      <c r="I51" s="78">
        <v>3.84</v>
      </c>
      <c r="J51" t="s">
        <v>105</v>
      </c>
      <c r="K51" s="79">
        <v>4.5100000000000001E-2</v>
      </c>
      <c r="L51" s="79">
        <v>3.4700000000000002E-2</v>
      </c>
      <c r="M51" s="78">
        <v>1181000</v>
      </c>
      <c r="N51" s="78">
        <v>104.13</v>
      </c>
      <c r="O51" s="78">
        <v>1229.7753</v>
      </c>
      <c r="P51" s="79">
        <v>0.1739</v>
      </c>
      <c r="Q51" s="79">
        <v>2.8999999999999998E-3</v>
      </c>
    </row>
    <row r="52" spans="2:17">
      <c r="B52" t="s">
        <v>1133</v>
      </c>
      <c r="C52" t="s">
        <v>1055</v>
      </c>
      <c r="D52" t="s">
        <v>1134</v>
      </c>
      <c r="E52" t="s">
        <v>1135</v>
      </c>
      <c r="F52" t="s">
        <v>218</v>
      </c>
      <c r="G52" t="s">
        <v>1136</v>
      </c>
      <c r="H52" t="s">
        <v>451</v>
      </c>
      <c r="I52" s="78">
        <v>2.91</v>
      </c>
      <c r="J52" t="s">
        <v>105</v>
      </c>
      <c r="K52" s="79">
        <v>1.9E-2</v>
      </c>
      <c r="L52" s="79">
        <v>1.55E-2</v>
      </c>
      <c r="M52" s="78">
        <v>361625</v>
      </c>
      <c r="N52" s="78">
        <v>101.01</v>
      </c>
      <c r="O52" s="78">
        <v>365.27741250000003</v>
      </c>
      <c r="P52" s="79">
        <v>5.16E-2</v>
      </c>
      <c r="Q52" s="79">
        <v>8.9999999999999998E-4</v>
      </c>
    </row>
    <row r="53" spans="2:17">
      <c r="B53" s="80" t="s">
        <v>223</v>
      </c>
      <c r="I53" s="82">
        <v>1.34</v>
      </c>
      <c r="L53" s="81">
        <v>5.9200000000000003E-2</v>
      </c>
      <c r="M53" s="82">
        <v>1058989.0900000001</v>
      </c>
      <c r="O53" s="82">
        <v>3915.654526021955</v>
      </c>
      <c r="P53" s="81">
        <v>0.55359999999999998</v>
      </c>
      <c r="Q53" s="81">
        <v>9.1999999999999998E-3</v>
      </c>
    </row>
    <row r="54" spans="2:17">
      <c r="B54" s="80" t="s">
        <v>1137</v>
      </c>
      <c r="I54" s="82">
        <v>1.02</v>
      </c>
      <c r="L54" s="81">
        <v>3.7199999999999997E-2</v>
      </c>
      <c r="M54" s="82">
        <v>531222.62</v>
      </c>
      <c r="O54" s="82">
        <v>1938.5848623075799</v>
      </c>
      <c r="P54" s="81">
        <v>0.27410000000000001</v>
      </c>
      <c r="Q54" s="81">
        <v>4.5999999999999999E-3</v>
      </c>
    </row>
    <row r="55" spans="2:17">
      <c r="B55" t="s">
        <v>1138</v>
      </c>
      <c r="C55" t="s">
        <v>1055</v>
      </c>
      <c r="D55" t="s">
        <v>1139</v>
      </c>
      <c r="F55" t="s">
        <v>218</v>
      </c>
      <c r="G55" t="s">
        <v>333</v>
      </c>
      <c r="H55" t="s">
        <v>451</v>
      </c>
      <c r="I55" s="78">
        <v>2.1</v>
      </c>
      <c r="J55" t="s">
        <v>123</v>
      </c>
      <c r="K55" s="79">
        <v>3.9699999999999999E-2</v>
      </c>
      <c r="L55" s="79">
        <v>3.7400000000000003E-2</v>
      </c>
      <c r="M55" s="78">
        <v>24673.16</v>
      </c>
      <c r="N55" s="78">
        <v>100.42364135685592</v>
      </c>
      <c r="O55" s="78">
        <v>61.954125348791997</v>
      </c>
      <c r="P55" s="79">
        <v>8.8000000000000005E-3</v>
      </c>
      <c r="Q55" s="79">
        <v>1E-4</v>
      </c>
    </row>
    <row r="56" spans="2:17">
      <c r="B56" t="s">
        <v>1140</v>
      </c>
      <c r="C56" t="s">
        <v>1078</v>
      </c>
      <c r="D56" t="s">
        <v>1141</v>
      </c>
      <c r="F56" t="s">
        <v>218</v>
      </c>
      <c r="G56" t="s">
        <v>1142</v>
      </c>
      <c r="H56" t="s">
        <v>451</v>
      </c>
      <c r="I56" s="78">
        <v>0.71</v>
      </c>
      <c r="J56" t="s">
        <v>109</v>
      </c>
      <c r="K56" s="79">
        <v>5.1499999999999997E-2</v>
      </c>
      <c r="L56" s="79">
        <v>3.32E-2</v>
      </c>
      <c r="M56" s="78">
        <v>460000</v>
      </c>
      <c r="N56" s="78">
        <v>103.39983682621802</v>
      </c>
      <c r="O56" s="78">
        <v>1696.12956336255</v>
      </c>
      <c r="P56" s="79">
        <v>0.23980000000000001</v>
      </c>
      <c r="Q56" s="79">
        <v>4.0000000000000001E-3</v>
      </c>
    </row>
    <row r="57" spans="2:17">
      <c r="B57" t="s">
        <v>1143</v>
      </c>
      <c r="C57" t="s">
        <v>1055</v>
      </c>
      <c r="D57" t="s">
        <v>1144</v>
      </c>
      <c r="F57" t="s">
        <v>218</v>
      </c>
      <c r="G57" t="s">
        <v>1145</v>
      </c>
      <c r="H57" t="s">
        <v>451</v>
      </c>
      <c r="I57" s="78">
        <v>3.51</v>
      </c>
      <c r="J57" t="s">
        <v>109</v>
      </c>
      <c r="K57" s="79">
        <v>7.1499999999999994E-2</v>
      </c>
      <c r="L57" s="79">
        <v>7.4499999999999997E-2</v>
      </c>
      <c r="M57" s="78">
        <v>46549.46</v>
      </c>
      <c r="N57" s="78">
        <v>108.73867678070279</v>
      </c>
      <c r="O57" s="78">
        <v>180.501173596238</v>
      </c>
      <c r="P57" s="79">
        <v>2.5499999999999998E-2</v>
      </c>
      <c r="Q57" s="79">
        <v>4.0000000000000002E-4</v>
      </c>
    </row>
    <row r="58" spans="2:17">
      <c r="B58" s="80" t="s">
        <v>1052</v>
      </c>
      <c r="I58" s="82">
        <v>0</v>
      </c>
      <c r="L58" s="81">
        <v>0</v>
      </c>
      <c r="M58" s="82">
        <v>0</v>
      </c>
      <c r="O58" s="82">
        <v>0</v>
      </c>
      <c r="P58" s="81">
        <v>0</v>
      </c>
      <c r="Q58" s="81">
        <v>0</v>
      </c>
    </row>
    <row r="59" spans="2:17">
      <c r="B59" t="s">
        <v>218</v>
      </c>
      <c r="D59" t="s">
        <v>218</v>
      </c>
      <c r="F59" t="s">
        <v>218</v>
      </c>
      <c r="I59" s="78">
        <v>0</v>
      </c>
      <c r="J59" t="s">
        <v>218</v>
      </c>
      <c r="K59" s="79">
        <v>0</v>
      </c>
      <c r="L59" s="79">
        <v>0</v>
      </c>
      <c r="M59" s="78">
        <v>0</v>
      </c>
      <c r="N59" s="78">
        <v>0</v>
      </c>
      <c r="O59" s="78">
        <v>0</v>
      </c>
      <c r="P59" s="79">
        <v>0</v>
      </c>
      <c r="Q59" s="79">
        <v>0</v>
      </c>
    </row>
    <row r="60" spans="2:17">
      <c r="B60" s="80" t="s">
        <v>1053</v>
      </c>
      <c r="I60" s="82">
        <v>1.65</v>
      </c>
      <c r="L60" s="81">
        <v>8.0699999999999994E-2</v>
      </c>
      <c r="M60" s="82">
        <v>527766.47</v>
      </c>
      <c r="O60" s="82">
        <v>1977.0696637143751</v>
      </c>
      <c r="P60" s="81">
        <v>0.27950000000000003</v>
      </c>
      <c r="Q60" s="81">
        <v>4.5999999999999999E-3</v>
      </c>
    </row>
    <row r="61" spans="2:17">
      <c r="B61" t="s">
        <v>1146</v>
      </c>
      <c r="C61" t="s">
        <v>1055</v>
      </c>
      <c r="D61" t="s">
        <v>1147</v>
      </c>
      <c r="F61" t="s">
        <v>1039</v>
      </c>
      <c r="G61" t="s">
        <v>1148</v>
      </c>
      <c r="H61" t="s">
        <v>1059</v>
      </c>
      <c r="I61" s="78">
        <v>0.63</v>
      </c>
      <c r="J61" t="s">
        <v>113</v>
      </c>
      <c r="K61" s="79">
        <v>2.3E-2</v>
      </c>
      <c r="L61" s="79">
        <v>5.7000000000000002E-2</v>
      </c>
      <c r="M61" s="78">
        <v>146494.43</v>
      </c>
      <c r="N61" s="78">
        <v>100.41292726334201</v>
      </c>
      <c r="O61" s="78">
        <v>597.45870144213995</v>
      </c>
      <c r="P61" s="79">
        <v>8.4500000000000006E-2</v>
      </c>
      <c r="Q61" s="79">
        <v>1.4E-3</v>
      </c>
    </row>
    <row r="62" spans="2:17">
      <c r="B62" t="s">
        <v>1149</v>
      </c>
      <c r="C62" t="s">
        <v>1055</v>
      </c>
      <c r="D62" t="s">
        <v>1150</v>
      </c>
      <c r="F62" t="s">
        <v>1039</v>
      </c>
      <c r="G62" t="s">
        <v>1148</v>
      </c>
      <c r="H62" t="s">
        <v>1059</v>
      </c>
      <c r="I62" s="78">
        <v>0.63</v>
      </c>
      <c r="J62" t="s">
        <v>113</v>
      </c>
      <c r="K62" s="79">
        <v>2.35E-2</v>
      </c>
      <c r="L62" s="79">
        <v>5.8299999999999998E-2</v>
      </c>
      <c r="M62" s="78">
        <v>159502.91</v>
      </c>
      <c r="N62" s="78">
        <v>100.41906446186401</v>
      </c>
      <c r="O62" s="78">
        <v>650.55187397450095</v>
      </c>
      <c r="P62" s="79">
        <v>9.1999999999999998E-2</v>
      </c>
      <c r="Q62" s="79">
        <v>1.5E-3</v>
      </c>
    </row>
    <row r="63" spans="2:17">
      <c r="B63" t="s">
        <v>1151</v>
      </c>
      <c r="C63" t="s">
        <v>1055</v>
      </c>
      <c r="D63" t="s">
        <v>1152</v>
      </c>
      <c r="F63" t="s">
        <v>218</v>
      </c>
      <c r="G63" t="s">
        <v>1153</v>
      </c>
      <c r="H63" t="s">
        <v>451</v>
      </c>
      <c r="I63" s="78">
        <v>0.26</v>
      </c>
      <c r="J63" t="s">
        <v>109</v>
      </c>
      <c r="K63" s="79">
        <v>4.9500000000000002E-2</v>
      </c>
      <c r="L63" s="79">
        <v>4.7300000000000002E-2</v>
      </c>
      <c r="M63" s="78">
        <v>66300</v>
      </c>
      <c r="N63" s="78">
        <v>100.4868701410599</v>
      </c>
      <c r="O63" s="78">
        <v>237.576886625962</v>
      </c>
      <c r="P63" s="79">
        <v>3.3599999999999998E-2</v>
      </c>
      <c r="Q63" s="79">
        <v>5.9999999999999995E-4</v>
      </c>
    </row>
    <row r="64" spans="2:17">
      <c r="B64" t="s">
        <v>1154</v>
      </c>
      <c r="C64" t="s">
        <v>1055</v>
      </c>
      <c r="D64" t="s">
        <v>1155</v>
      </c>
      <c r="F64" t="s">
        <v>218</v>
      </c>
      <c r="G64" t="s">
        <v>1156</v>
      </c>
      <c r="H64" t="s">
        <v>451</v>
      </c>
      <c r="I64" s="78">
        <v>0.28000000000000003</v>
      </c>
      <c r="J64" t="s">
        <v>123</v>
      </c>
      <c r="K64" s="79">
        <v>0.105</v>
      </c>
      <c r="L64" s="79">
        <v>0.1</v>
      </c>
      <c r="M64" s="78">
        <v>90819.13</v>
      </c>
      <c r="N64" s="78">
        <v>115.05582152989921</v>
      </c>
      <c r="O64" s="78">
        <v>261.27353739796899</v>
      </c>
      <c r="P64" s="79">
        <v>3.6900000000000002E-2</v>
      </c>
      <c r="Q64" s="79">
        <v>5.9999999999999995E-4</v>
      </c>
    </row>
    <row r="65" spans="2:17">
      <c r="B65" t="s">
        <v>1157</v>
      </c>
      <c r="C65" t="s">
        <v>1055</v>
      </c>
      <c r="D65" t="s">
        <v>1158</v>
      </c>
      <c r="F65" t="s">
        <v>218</v>
      </c>
      <c r="G65" t="s">
        <v>786</v>
      </c>
      <c r="H65" t="s">
        <v>451</v>
      </c>
      <c r="I65" s="78">
        <v>2.0499999999999998</v>
      </c>
      <c r="J65" t="s">
        <v>123</v>
      </c>
      <c r="K65" s="79">
        <v>2.75E-2</v>
      </c>
      <c r="L65" s="79">
        <v>3.95E-2</v>
      </c>
      <c r="M65" s="78">
        <v>319740.73</v>
      </c>
      <c r="N65" s="78">
        <v>100</v>
      </c>
      <c r="O65" s="78">
        <v>799.47972129200002</v>
      </c>
      <c r="P65" s="79">
        <v>0.113</v>
      </c>
      <c r="Q65" s="79">
        <v>1.9E-3</v>
      </c>
    </row>
    <row r="66" spans="2:17">
      <c r="B66" t="s">
        <v>1159</v>
      </c>
      <c r="C66" t="s">
        <v>1055</v>
      </c>
      <c r="D66" t="s">
        <v>1160</v>
      </c>
      <c r="F66" t="s">
        <v>218</v>
      </c>
      <c r="G66" t="s">
        <v>786</v>
      </c>
      <c r="H66" t="s">
        <v>451</v>
      </c>
      <c r="J66" t="s">
        <v>123</v>
      </c>
      <c r="K66" s="79">
        <v>0</v>
      </c>
      <c r="L66" s="79">
        <v>0</v>
      </c>
      <c r="M66" s="78">
        <v>-319740.73</v>
      </c>
      <c r="N66" s="78">
        <v>100</v>
      </c>
      <c r="O66" s="78">
        <v>-799.47972129200002</v>
      </c>
      <c r="P66" s="79">
        <v>-0.113</v>
      </c>
      <c r="Q66" s="79">
        <v>-1.9E-3</v>
      </c>
    </row>
    <row r="67" spans="2:17">
      <c r="B67" t="s">
        <v>1161</v>
      </c>
      <c r="C67" t="s">
        <v>1055</v>
      </c>
      <c r="D67" t="s">
        <v>1162</v>
      </c>
      <c r="F67" t="s">
        <v>218</v>
      </c>
      <c r="G67" t="s">
        <v>1163</v>
      </c>
      <c r="H67" t="s">
        <v>451</v>
      </c>
      <c r="I67" s="78">
        <v>2.48</v>
      </c>
      <c r="J67" t="s">
        <v>109</v>
      </c>
      <c r="K67" s="79">
        <v>8.5900000000000004E-2</v>
      </c>
      <c r="L67" s="79">
        <v>8.0699999999999994E-2</v>
      </c>
      <c r="M67" s="78">
        <v>14366.67</v>
      </c>
      <c r="N67" s="78">
        <v>101.05377758192806</v>
      </c>
      <c r="O67" s="78">
        <v>51.771411758403701</v>
      </c>
      <c r="P67" s="79">
        <v>7.3000000000000001E-3</v>
      </c>
      <c r="Q67" s="79">
        <v>1E-4</v>
      </c>
    </row>
    <row r="68" spans="2:17">
      <c r="B68" t="s">
        <v>1164</v>
      </c>
      <c r="C68" t="s">
        <v>1055</v>
      </c>
      <c r="D68" t="s">
        <v>1165</v>
      </c>
      <c r="F68" t="s">
        <v>218</v>
      </c>
      <c r="G68" t="s">
        <v>1163</v>
      </c>
      <c r="H68" t="s">
        <v>451</v>
      </c>
      <c r="I68" s="78">
        <v>3.64</v>
      </c>
      <c r="J68" t="s">
        <v>109</v>
      </c>
      <c r="K68" s="79">
        <v>8.5900000000000004E-2</v>
      </c>
      <c r="L68" s="79">
        <v>8.3299999999999999E-2</v>
      </c>
      <c r="M68" s="78">
        <v>28733.33</v>
      </c>
      <c r="N68" s="78">
        <v>99.173578361904077</v>
      </c>
      <c r="O68" s="78">
        <v>101.616277924244</v>
      </c>
      <c r="P68" s="79">
        <v>1.44E-2</v>
      </c>
      <c r="Q68" s="79">
        <v>2.0000000000000001E-4</v>
      </c>
    </row>
    <row r="69" spans="2:17">
      <c r="B69" t="s">
        <v>1166</v>
      </c>
      <c r="C69" t="s">
        <v>1055</v>
      </c>
      <c r="D69" t="s">
        <v>1167</v>
      </c>
      <c r="F69" t="s">
        <v>218</v>
      </c>
      <c r="G69" t="s">
        <v>1033</v>
      </c>
      <c r="H69" t="s">
        <v>451</v>
      </c>
      <c r="I69" s="78">
        <v>2.77</v>
      </c>
      <c r="J69" t="s">
        <v>109</v>
      </c>
      <c r="K69" s="79">
        <v>8.3400000000000002E-2</v>
      </c>
      <c r="L69" s="79">
        <v>7.8299999999999995E-2</v>
      </c>
      <c r="M69" s="78">
        <v>21550</v>
      </c>
      <c r="N69" s="78">
        <v>99.965743222150167</v>
      </c>
      <c r="O69" s="78">
        <v>76.820974591155405</v>
      </c>
      <c r="P69" s="79">
        <v>1.09E-2</v>
      </c>
      <c r="Q69" s="79">
        <v>2.0000000000000001E-4</v>
      </c>
    </row>
    <row r="70" spans="2:17">
      <c r="B70" s="80" t="s">
        <v>1125</v>
      </c>
      <c r="I70" s="82">
        <v>0</v>
      </c>
      <c r="L70" s="81">
        <v>0</v>
      </c>
      <c r="M70" s="82">
        <v>0</v>
      </c>
      <c r="O70" s="82">
        <v>0</v>
      </c>
      <c r="P70" s="81">
        <v>0</v>
      </c>
      <c r="Q70" s="81">
        <v>0</v>
      </c>
    </row>
    <row r="71" spans="2:17">
      <c r="B71" t="s">
        <v>218</v>
      </c>
      <c r="D71" t="s">
        <v>218</v>
      </c>
      <c r="F71" t="s">
        <v>218</v>
      </c>
      <c r="I71" s="78">
        <v>0</v>
      </c>
      <c r="J71" t="s">
        <v>218</v>
      </c>
      <c r="K71" s="79">
        <v>0</v>
      </c>
      <c r="L71" s="79">
        <v>0</v>
      </c>
      <c r="M71" s="78">
        <v>0</v>
      </c>
      <c r="N71" s="78">
        <v>0</v>
      </c>
      <c r="O71" s="78">
        <v>0</v>
      </c>
      <c r="P71" s="79">
        <v>0</v>
      </c>
      <c r="Q71" s="79">
        <v>0</v>
      </c>
    </row>
    <row r="72" spans="2:17">
      <c r="B72" t="s">
        <v>225</v>
      </c>
    </row>
    <row r="73" spans="2:17">
      <c r="B73" t="s">
        <v>275</v>
      </c>
    </row>
    <row r="74" spans="2:17">
      <c r="B74" t="s">
        <v>276</v>
      </c>
    </row>
    <row r="75" spans="2:17">
      <c r="B75" t="s">
        <v>277</v>
      </c>
    </row>
  </sheetData>
  <mergeCells count="1"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9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196</v>
      </c>
    </row>
    <row r="2" spans="2:64">
      <c r="B2" s="2" t="s">
        <v>1</v>
      </c>
      <c r="C2" s="26" t="s">
        <v>1182</v>
      </c>
    </row>
    <row r="3" spans="2:64">
      <c r="B3" s="2" t="s">
        <v>2</v>
      </c>
      <c r="C3" t="s">
        <v>1183</v>
      </c>
    </row>
    <row r="4" spans="2:64">
      <c r="B4" s="2" t="s">
        <v>3</v>
      </c>
      <c r="C4" t="s">
        <v>197</v>
      </c>
    </row>
    <row r="5" spans="2:64">
      <c r="B5" s="75" t="s">
        <v>198</v>
      </c>
      <c r="C5" t="s">
        <v>199</v>
      </c>
    </row>
    <row r="7" spans="2:64" ht="26.25" customHeight="1">
      <c r="B7" s="107" t="s">
        <v>156</v>
      </c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9"/>
    </row>
    <row r="8" spans="2:64" s="19" customFormat="1" ht="63">
      <c r="B8" s="50" t="s">
        <v>99</v>
      </c>
      <c r="C8" s="51" t="s">
        <v>50</v>
      </c>
      <c r="D8" s="51" t="s">
        <v>51</v>
      </c>
      <c r="E8" s="51" t="s">
        <v>52</v>
      </c>
      <c r="F8" s="51" t="s">
        <v>53</v>
      </c>
      <c r="G8" s="51" t="s">
        <v>73</v>
      </c>
      <c r="H8" s="51" t="s">
        <v>54</v>
      </c>
      <c r="I8" s="51" t="s">
        <v>157</v>
      </c>
      <c r="J8" s="51" t="s">
        <v>56</v>
      </c>
      <c r="K8" s="51" t="s">
        <v>190</v>
      </c>
      <c r="L8" s="51" t="s">
        <v>191</v>
      </c>
      <c r="M8" s="51" t="s">
        <v>5</v>
      </c>
      <c r="N8" s="51" t="s">
        <v>58</v>
      </c>
      <c r="O8" s="52" t="s">
        <v>186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158</v>
      </c>
      <c r="C11" s="7"/>
      <c r="D11" s="7"/>
      <c r="E11" s="7"/>
      <c r="F11" s="7"/>
      <c r="G11" s="76">
        <v>0.01</v>
      </c>
      <c r="H11" s="7"/>
      <c r="I11" s="7"/>
      <c r="J11" s="77">
        <v>1E-4</v>
      </c>
      <c r="K11" s="76">
        <v>929642.1</v>
      </c>
      <c r="L11" s="7"/>
      <c r="M11" s="76">
        <v>3315.1037286000001</v>
      </c>
      <c r="N11" s="77">
        <v>1</v>
      </c>
      <c r="O11" s="77">
        <v>7.7999999999999996E-3</v>
      </c>
      <c r="P11" s="16"/>
      <c r="Q11" s="16"/>
      <c r="R11" s="16"/>
      <c r="S11" s="16"/>
      <c r="T11" s="16"/>
      <c r="U11" s="16"/>
      <c r="BL11" s="16"/>
    </row>
    <row r="12" spans="2:64">
      <c r="B12" s="80" t="s">
        <v>203</v>
      </c>
      <c r="G12" s="82">
        <v>0.01</v>
      </c>
      <c r="J12" s="81">
        <v>1E-4</v>
      </c>
      <c r="K12" s="82">
        <v>929642.1</v>
      </c>
      <c r="M12" s="82">
        <v>3315.1037286000001</v>
      </c>
      <c r="N12" s="81">
        <v>1</v>
      </c>
      <c r="O12" s="81">
        <v>7.7999999999999996E-3</v>
      </c>
    </row>
    <row r="13" spans="2:64">
      <c r="B13" s="80" t="s">
        <v>743</v>
      </c>
      <c r="G13" s="82">
        <v>0</v>
      </c>
      <c r="J13" s="81">
        <v>0</v>
      </c>
      <c r="K13" s="82">
        <v>0</v>
      </c>
      <c r="M13" s="82">
        <v>0</v>
      </c>
      <c r="N13" s="81">
        <v>0</v>
      </c>
      <c r="O13" s="81">
        <v>0</v>
      </c>
    </row>
    <row r="14" spans="2:64">
      <c r="B14" t="s">
        <v>218</v>
      </c>
      <c r="C14" t="s">
        <v>218</v>
      </c>
      <c r="E14" t="s">
        <v>218</v>
      </c>
      <c r="G14" s="78">
        <v>0</v>
      </c>
      <c r="H14" t="s">
        <v>218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</row>
    <row r="15" spans="2:64">
      <c r="B15" s="80" t="s">
        <v>744</v>
      </c>
      <c r="G15" s="82">
        <v>0</v>
      </c>
      <c r="J15" s="81">
        <v>0</v>
      </c>
      <c r="K15" s="82">
        <v>0</v>
      </c>
      <c r="M15" s="82">
        <v>0</v>
      </c>
      <c r="N15" s="81">
        <v>0</v>
      </c>
      <c r="O15" s="81">
        <v>0</v>
      </c>
    </row>
    <row r="16" spans="2:64">
      <c r="B16" t="s">
        <v>218</v>
      </c>
      <c r="C16" t="s">
        <v>218</v>
      </c>
      <c r="E16" t="s">
        <v>218</v>
      </c>
      <c r="G16" s="78">
        <v>0</v>
      </c>
      <c r="H16" t="s">
        <v>218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</row>
    <row r="17" spans="2:15">
      <c r="B17" s="80" t="s">
        <v>1168</v>
      </c>
      <c r="G17" s="82">
        <v>0.01</v>
      </c>
      <c r="J17" s="81">
        <v>1E-4</v>
      </c>
      <c r="K17" s="82">
        <v>929642.1</v>
      </c>
      <c r="M17" s="82">
        <v>3315.1037286000001</v>
      </c>
      <c r="N17" s="81">
        <v>1</v>
      </c>
      <c r="O17" s="81">
        <v>7.7999999999999996E-3</v>
      </c>
    </row>
    <row r="18" spans="2:15">
      <c r="B18" t="s">
        <v>1169</v>
      </c>
      <c r="C18" t="s">
        <v>1170</v>
      </c>
      <c r="D18" t="s">
        <v>207</v>
      </c>
      <c r="E18" t="s">
        <v>208</v>
      </c>
      <c r="F18" t="s">
        <v>209</v>
      </c>
      <c r="G18" s="78">
        <v>0.01</v>
      </c>
      <c r="H18" t="s">
        <v>109</v>
      </c>
      <c r="I18" s="79">
        <v>2.4299999999999999E-2</v>
      </c>
      <c r="J18" s="79">
        <v>1E-4</v>
      </c>
      <c r="K18" s="78">
        <v>240000</v>
      </c>
      <c r="L18" s="78">
        <v>100</v>
      </c>
      <c r="M18" s="78">
        <v>855.84</v>
      </c>
      <c r="N18" s="79">
        <v>0.25819999999999999</v>
      </c>
      <c r="O18" s="79">
        <v>2E-3</v>
      </c>
    </row>
    <row r="19" spans="2:15">
      <c r="B19" t="s">
        <v>1171</v>
      </c>
      <c r="C19" t="s">
        <v>1172</v>
      </c>
      <c r="D19" t="s">
        <v>207</v>
      </c>
      <c r="E19" t="s">
        <v>208</v>
      </c>
      <c r="F19" t="s">
        <v>209</v>
      </c>
      <c r="G19" s="78">
        <v>0.01</v>
      </c>
      <c r="H19" t="s">
        <v>109</v>
      </c>
      <c r="I19" s="79">
        <v>0</v>
      </c>
      <c r="J19" s="79">
        <v>1E-4</v>
      </c>
      <c r="K19" s="78">
        <v>689642.1</v>
      </c>
      <c r="L19" s="78">
        <v>100</v>
      </c>
      <c r="M19" s="78">
        <v>2459.2637285999999</v>
      </c>
      <c r="N19" s="79">
        <v>0.74180000000000001</v>
      </c>
      <c r="O19" s="79">
        <v>5.7999999999999996E-3</v>
      </c>
    </row>
    <row r="20" spans="2:15">
      <c r="B20" s="80" t="s">
        <v>1173</v>
      </c>
      <c r="G20" s="82">
        <v>0</v>
      </c>
      <c r="J20" s="81">
        <v>0</v>
      </c>
      <c r="K20" s="82">
        <v>0</v>
      </c>
      <c r="M20" s="82">
        <v>0</v>
      </c>
      <c r="N20" s="81">
        <v>0</v>
      </c>
      <c r="O20" s="81">
        <v>0</v>
      </c>
    </row>
    <row r="21" spans="2:15">
      <c r="B21" t="s">
        <v>218</v>
      </c>
      <c r="C21" t="s">
        <v>218</v>
      </c>
      <c r="E21" t="s">
        <v>218</v>
      </c>
      <c r="G21" s="78">
        <v>0</v>
      </c>
      <c r="H21" t="s">
        <v>218</v>
      </c>
      <c r="I21" s="79">
        <v>0</v>
      </c>
      <c r="J21" s="79">
        <v>0</v>
      </c>
      <c r="K21" s="78">
        <v>0</v>
      </c>
      <c r="L21" s="78">
        <v>0</v>
      </c>
      <c r="M21" s="78">
        <v>0</v>
      </c>
      <c r="N21" s="79">
        <v>0</v>
      </c>
      <c r="O21" s="79">
        <v>0</v>
      </c>
    </row>
    <row r="22" spans="2:15">
      <c r="B22" s="80" t="s">
        <v>325</v>
      </c>
      <c r="G22" s="82">
        <v>0</v>
      </c>
      <c r="J22" s="81">
        <v>0</v>
      </c>
      <c r="K22" s="82">
        <v>0</v>
      </c>
      <c r="M22" s="82">
        <v>0</v>
      </c>
      <c r="N22" s="81">
        <v>0</v>
      </c>
      <c r="O22" s="81">
        <v>0</v>
      </c>
    </row>
    <row r="23" spans="2:15">
      <c r="B23" t="s">
        <v>218</v>
      </c>
      <c r="C23" t="s">
        <v>218</v>
      </c>
      <c r="E23" t="s">
        <v>218</v>
      </c>
      <c r="G23" s="78">
        <v>0</v>
      </c>
      <c r="H23" t="s">
        <v>218</v>
      </c>
      <c r="I23" s="79">
        <v>0</v>
      </c>
      <c r="J23" s="79">
        <v>0</v>
      </c>
      <c r="K23" s="78">
        <v>0</v>
      </c>
      <c r="L23" s="78">
        <v>0</v>
      </c>
      <c r="M23" s="78">
        <v>0</v>
      </c>
      <c r="N23" s="79">
        <v>0</v>
      </c>
      <c r="O23" s="79">
        <v>0</v>
      </c>
    </row>
    <row r="24" spans="2:15">
      <c r="B24" s="80" t="s">
        <v>223</v>
      </c>
      <c r="G24" s="82">
        <v>0</v>
      </c>
      <c r="J24" s="81">
        <v>0</v>
      </c>
      <c r="K24" s="82">
        <v>0</v>
      </c>
      <c r="M24" s="82">
        <v>0</v>
      </c>
      <c r="N24" s="81">
        <v>0</v>
      </c>
      <c r="O24" s="81">
        <v>0</v>
      </c>
    </row>
    <row r="25" spans="2:15">
      <c r="B25" t="s">
        <v>218</v>
      </c>
      <c r="C25" t="s">
        <v>218</v>
      </c>
      <c r="E25" t="s">
        <v>218</v>
      </c>
      <c r="G25" s="78">
        <v>0</v>
      </c>
      <c r="H25" t="s">
        <v>218</v>
      </c>
      <c r="I25" s="79">
        <v>0</v>
      </c>
      <c r="J25" s="79">
        <v>0</v>
      </c>
      <c r="K25" s="78">
        <v>0</v>
      </c>
      <c r="L25" s="78">
        <v>0</v>
      </c>
      <c r="M25" s="78">
        <v>0</v>
      </c>
      <c r="N25" s="79">
        <v>0</v>
      </c>
      <c r="O25" s="79">
        <v>0</v>
      </c>
    </row>
    <row r="26" spans="2:15">
      <c r="B26" t="s">
        <v>225</v>
      </c>
    </row>
    <row r="27" spans="2:15">
      <c r="B27" t="s">
        <v>275</v>
      </c>
    </row>
    <row r="28" spans="2:15">
      <c r="B28" t="s">
        <v>276</v>
      </c>
    </row>
    <row r="29" spans="2:15">
      <c r="B29" t="s">
        <v>277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196</v>
      </c>
    </row>
    <row r="2" spans="2:55">
      <c r="B2" s="2" t="s">
        <v>1</v>
      </c>
      <c r="C2" s="26" t="s">
        <v>1182</v>
      </c>
    </row>
    <row r="3" spans="2:55">
      <c r="B3" s="2" t="s">
        <v>2</v>
      </c>
      <c r="C3" t="s">
        <v>1183</v>
      </c>
    </row>
    <row r="4" spans="2:55">
      <c r="B4" s="2" t="s">
        <v>3</v>
      </c>
      <c r="C4" t="s">
        <v>197</v>
      </c>
    </row>
    <row r="5" spans="2:55">
      <c r="B5" s="75" t="s">
        <v>198</v>
      </c>
      <c r="C5" t="s">
        <v>199</v>
      </c>
    </row>
    <row r="7" spans="2:55" ht="26.25" customHeight="1">
      <c r="B7" s="107" t="s">
        <v>159</v>
      </c>
      <c r="C7" s="108"/>
      <c r="D7" s="108"/>
      <c r="E7" s="108"/>
      <c r="F7" s="108"/>
      <c r="G7" s="108"/>
      <c r="H7" s="108"/>
      <c r="I7" s="108"/>
      <c r="J7" s="109"/>
    </row>
    <row r="8" spans="2:55" s="19" customFormat="1" ht="63">
      <c r="B8" s="50" t="s">
        <v>99</v>
      </c>
      <c r="C8" s="53" t="s">
        <v>160</v>
      </c>
      <c r="D8" s="53" t="s">
        <v>161</v>
      </c>
      <c r="E8" s="53" t="s">
        <v>162</v>
      </c>
      <c r="F8" s="53" t="s">
        <v>54</v>
      </c>
      <c r="G8" s="53" t="s">
        <v>163</v>
      </c>
      <c r="H8" s="53" t="s">
        <v>58</v>
      </c>
      <c r="I8" s="54" t="s">
        <v>59</v>
      </c>
      <c r="J8" s="74" t="s">
        <v>184</v>
      </c>
    </row>
    <row r="9" spans="2:55" s="19" customFormat="1" ht="22.5" customHeight="1">
      <c r="B9" s="20"/>
      <c r="C9" s="21" t="s">
        <v>75</v>
      </c>
      <c r="D9" s="21"/>
      <c r="E9" s="21" t="s">
        <v>7</v>
      </c>
      <c r="F9" s="21"/>
      <c r="G9" s="21" t="s">
        <v>185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34" t="s">
        <v>63</v>
      </c>
      <c r="I10" s="34" t="s">
        <v>64</v>
      </c>
      <c r="J10" s="34" t="s">
        <v>65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164</v>
      </c>
      <c r="C11" s="7"/>
      <c r="D11" s="7"/>
      <c r="E11" s="7"/>
      <c r="F11" s="7"/>
      <c r="G11" s="76">
        <v>0</v>
      </c>
      <c r="H11" s="77">
        <v>0</v>
      </c>
      <c r="I11" s="77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80" t="s">
        <v>203</v>
      </c>
      <c r="E12" s="81">
        <v>0</v>
      </c>
      <c r="F12" s="19"/>
      <c r="G12" s="82">
        <v>0</v>
      </c>
      <c r="H12" s="81">
        <v>0</v>
      </c>
      <c r="I12" s="81">
        <v>0</v>
      </c>
    </row>
    <row r="13" spans="2:55">
      <c r="B13" s="80" t="s">
        <v>1174</v>
      </c>
      <c r="E13" s="81">
        <v>0</v>
      </c>
      <c r="F13" s="19"/>
      <c r="G13" s="82">
        <v>0</v>
      </c>
      <c r="H13" s="81">
        <v>0</v>
      </c>
      <c r="I13" s="81">
        <v>0</v>
      </c>
    </row>
    <row r="14" spans="2:55">
      <c r="B14" t="s">
        <v>218</v>
      </c>
      <c r="E14" s="79">
        <v>0</v>
      </c>
      <c r="F14" t="s">
        <v>218</v>
      </c>
      <c r="G14" s="78">
        <v>0</v>
      </c>
      <c r="H14" s="79">
        <v>0</v>
      </c>
      <c r="I14" s="79">
        <v>0</v>
      </c>
    </row>
    <row r="15" spans="2:55">
      <c r="B15" s="80" t="s">
        <v>1175</v>
      </c>
      <c r="E15" s="81">
        <v>0</v>
      </c>
      <c r="F15" s="19"/>
      <c r="G15" s="82">
        <v>0</v>
      </c>
      <c r="H15" s="81">
        <v>0</v>
      </c>
      <c r="I15" s="81">
        <v>0</v>
      </c>
    </row>
    <row r="16" spans="2:55">
      <c r="B16" t="s">
        <v>218</v>
      </c>
      <c r="E16" s="79">
        <v>0</v>
      </c>
      <c r="F16" t="s">
        <v>218</v>
      </c>
      <c r="G16" s="78">
        <v>0</v>
      </c>
      <c r="H16" s="79">
        <v>0</v>
      </c>
      <c r="I16" s="79">
        <v>0</v>
      </c>
    </row>
    <row r="17" spans="2:9">
      <c r="B17" s="80" t="s">
        <v>223</v>
      </c>
      <c r="E17" s="81">
        <v>0</v>
      </c>
      <c r="F17" s="19"/>
      <c r="G17" s="82">
        <v>0</v>
      </c>
      <c r="H17" s="81">
        <v>0</v>
      </c>
      <c r="I17" s="81">
        <v>0</v>
      </c>
    </row>
    <row r="18" spans="2:9">
      <c r="B18" s="80" t="s">
        <v>1174</v>
      </c>
      <c r="E18" s="81">
        <v>0</v>
      </c>
      <c r="F18" s="19"/>
      <c r="G18" s="82">
        <v>0</v>
      </c>
      <c r="H18" s="81">
        <v>0</v>
      </c>
      <c r="I18" s="81">
        <v>0</v>
      </c>
    </row>
    <row r="19" spans="2:9">
      <c r="B19" t="s">
        <v>218</v>
      </c>
      <c r="E19" s="79">
        <v>0</v>
      </c>
      <c r="F19" t="s">
        <v>218</v>
      </c>
      <c r="G19" s="78">
        <v>0</v>
      </c>
      <c r="H19" s="79">
        <v>0</v>
      </c>
      <c r="I19" s="79">
        <v>0</v>
      </c>
    </row>
    <row r="20" spans="2:9">
      <c r="B20" s="80" t="s">
        <v>1175</v>
      </c>
      <c r="E20" s="81">
        <v>0</v>
      </c>
      <c r="F20" s="19"/>
      <c r="G20" s="82">
        <v>0</v>
      </c>
      <c r="H20" s="81">
        <v>0</v>
      </c>
      <c r="I20" s="81">
        <v>0</v>
      </c>
    </row>
    <row r="21" spans="2:9">
      <c r="B21" t="s">
        <v>218</v>
      </c>
      <c r="E21" s="79">
        <v>0</v>
      </c>
      <c r="F21" t="s">
        <v>218</v>
      </c>
      <c r="G21" s="78">
        <v>0</v>
      </c>
      <c r="H21" s="79">
        <v>0</v>
      </c>
      <c r="I21" s="79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196</v>
      </c>
    </row>
    <row r="2" spans="2:60">
      <c r="B2" s="2" t="s">
        <v>1</v>
      </c>
      <c r="C2" s="84" t="s">
        <v>1182</v>
      </c>
    </row>
    <row r="3" spans="2:60">
      <c r="B3" s="2" t="s">
        <v>2</v>
      </c>
      <c r="C3" s="2" t="s">
        <v>1183</v>
      </c>
    </row>
    <row r="4" spans="2:60">
      <c r="B4" s="2" t="s">
        <v>3</v>
      </c>
      <c r="C4" s="2" t="s">
        <v>197</v>
      </c>
    </row>
    <row r="5" spans="2:60">
      <c r="B5" s="75" t="s">
        <v>198</v>
      </c>
      <c r="C5" s="2" t="s">
        <v>199</v>
      </c>
    </row>
    <row r="7" spans="2:60" ht="26.25" customHeight="1">
      <c r="B7" s="107" t="s">
        <v>165</v>
      </c>
      <c r="C7" s="108"/>
      <c r="D7" s="108"/>
      <c r="E7" s="108"/>
      <c r="F7" s="108"/>
      <c r="G7" s="108"/>
      <c r="H7" s="108"/>
      <c r="I7" s="108"/>
      <c r="J7" s="108"/>
      <c r="K7" s="109"/>
    </row>
    <row r="8" spans="2:60" s="19" customFormat="1" ht="66">
      <c r="B8" s="50" t="s">
        <v>99</v>
      </c>
      <c r="C8" s="50" t="s">
        <v>51</v>
      </c>
      <c r="D8" s="50" t="s">
        <v>52</v>
      </c>
      <c r="E8" s="50" t="s">
        <v>166</v>
      </c>
      <c r="F8" s="50" t="s">
        <v>167</v>
      </c>
      <c r="G8" s="50" t="s">
        <v>54</v>
      </c>
      <c r="H8" s="50" t="s">
        <v>168</v>
      </c>
      <c r="I8" s="50" t="s">
        <v>5</v>
      </c>
      <c r="J8" s="50" t="s">
        <v>58</v>
      </c>
      <c r="K8" s="50" t="s">
        <v>59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169</v>
      </c>
      <c r="C11" s="7"/>
      <c r="D11" s="7"/>
      <c r="E11" s="7"/>
      <c r="F11" s="7"/>
      <c r="G11" s="7"/>
      <c r="H11" s="7"/>
      <c r="I11" s="76">
        <v>0</v>
      </c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203</v>
      </c>
      <c r="D12" s="19"/>
      <c r="E12" s="19"/>
      <c r="F12" s="19"/>
      <c r="G12" s="19"/>
      <c r="H12" s="81">
        <v>0</v>
      </c>
      <c r="I12" s="82">
        <v>0</v>
      </c>
      <c r="J12" s="81">
        <v>0</v>
      </c>
      <c r="K12" s="81">
        <v>0</v>
      </c>
    </row>
    <row r="13" spans="2:60">
      <c r="B13" t="s">
        <v>218</v>
      </c>
      <c r="D13" t="s">
        <v>218</v>
      </c>
      <c r="E13" s="19"/>
      <c r="F13" s="79">
        <v>0</v>
      </c>
      <c r="G13" t="s">
        <v>218</v>
      </c>
      <c r="H13" s="79">
        <v>0</v>
      </c>
      <c r="I13" s="78">
        <v>0</v>
      </c>
      <c r="J13" s="79">
        <v>0</v>
      </c>
      <c r="K13" s="79">
        <v>0</v>
      </c>
    </row>
    <row r="14" spans="2:60">
      <c r="B14" s="80" t="s">
        <v>223</v>
      </c>
      <c r="D14" s="19"/>
      <c r="E14" s="19"/>
      <c r="F14" s="19"/>
      <c r="G14" s="19"/>
      <c r="H14" s="81">
        <v>0</v>
      </c>
      <c r="I14" s="82">
        <v>0</v>
      </c>
      <c r="J14" s="81">
        <v>0</v>
      </c>
      <c r="K14" s="81">
        <v>0</v>
      </c>
    </row>
    <row r="15" spans="2:60">
      <c r="B15" t="s">
        <v>218</v>
      </c>
      <c r="D15" t="s">
        <v>218</v>
      </c>
      <c r="E15" s="19"/>
      <c r="F15" s="79">
        <v>0</v>
      </c>
      <c r="G15" t="s">
        <v>218</v>
      </c>
      <c r="H15" s="79">
        <v>0</v>
      </c>
      <c r="I15" s="78">
        <v>0</v>
      </c>
      <c r="J15" s="79">
        <v>0</v>
      </c>
      <c r="K15" s="79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196</v>
      </c>
    </row>
    <row r="2" spans="2:60">
      <c r="B2" s="2" t="s">
        <v>1</v>
      </c>
      <c r="C2" s="27" t="s">
        <v>1182</v>
      </c>
    </row>
    <row r="3" spans="2:60">
      <c r="B3" s="2" t="s">
        <v>2</v>
      </c>
      <c r="C3" t="s">
        <v>1183</v>
      </c>
    </row>
    <row r="4" spans="2:60">
      <c r="B4" s="2" t="s">
        <v>3</v>
      </c>
      <c r="C4" t="s">
        <v>197</v>
      </c>
    </row>
    <row r="5" spans="2:60">
      <c r="B5" s="75" t="s">
        <v>198</v>
      </c>
      <c r="C5" t="s">
        <v>199</v>
      </c>
    </row>
    <row r="7" spans="2:60" ht="26.25" customHeight="1">
      <c r="B7" s="107" t="s">
        <v>170</v>
      </c>
      <c r="C7" s="108"/>
      <c r="D7" s="108"/>
      <c r="E7" s="108"/>
      <c r="F7" s="108"/>
      <c r="G7" s="108"/>
      <c r="H7" s="108"/>
      <c r="I7" s="108"/>
      <c r="J7" s="108"/>
      <c r="K7" s="109"/>
    </row>
    <row r="8" spans="2:60" s="19" customFormat="1" ht="63">
      <c r="B8" s="50" t="s">
        <v>99</v>
      </c>
      <c r="C8" s="53" t="s">
        <v>50</v>
      </c>
      <c r="D8" s="53" t="s">
        <v>52</v>
      </c>
      <c r="E8" s="53" t="s">
        <v>166</v>
      </c>
      <c r="F8" s="53" t="s">
        <v>167</v>
      </c>
      <c r="G8" s="53" t="s">
        <v>54</v>
      </c>
      <c r="H8" s="53" t="s">
        <v>168</v>
      </c>
      <c r="I8" s="53" t="s">
        <v>5</v>
      </c>
      <c r="J8" s="53" t="s">
        <v>58</v>
      </c>
      <c r="K8" s="54" t="s">
        <v>59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171</v>
      </c>
      <c r="C11" s="25"/>
      <c r="D11" s="7"/>
      <c r="E11" s="7"/>
      <c r="F11" s="7"/>
      <c r="G11" s="7"/>
      <c r="H11" s="77">
        <v>0</v>
      </c>
      <c r="I11" s="76">
        <v>-24.342569999999998</v>
      </c>
      <c r="J11" s="77">
        <v>1</v>
      </c>
      <c r="K11" s="77">
        <v>-1E-4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203</v>
      </c>
      <c r="C12" s="15"/>
      <c r="D12" s="15"/>
      <c r="E12" s="15"/>
      <c r="F12" s="15"/>
      <c r="G12" s="15"/>
      <c r="H12" s="81">
        <v>0</v>
      </c>
      <c r="I12" s="82">
        <v>-24.342569999999998</v>
      </c>
      <c r="J12" s="81">
        <v>1</v>
      </c>
      <c r="K12" s="81">
        <v>-1E-4</v>
      </c>
    </row>
    <row r="13" spans="2:60">
      <c r="B13" t="s">
        <v>1176</v>
      </c>
      <c r="C13" t="s">
        <v>1177</v>
      </c>
      <c r="D13" t="s">
        <v>218</v>
      </c>
      <c r="E13" t="s">
        <v>451</v>
      </c>
      <c r="F13" s="79">
        <v>0</v>
      </c>
      <c r="G13" t="s">
        <v>105</v>
      </c>
      <c r="H13" s="79">
        <v>0</v>
      </c>
      <c r="I13" s="78">
        <v>-12.424200000000001</v>
      </c>
      <c r="J13" s="79">
        <v>0.51039999999999996</v>
      </c>
      <c r="K13" s="79">
        <v>0</v>
      </c>
    </row>
    <row r="14" spans="2:60">
      <c r="B14" t="s">
        <v>1178</v>
      </c>
      <c r="C14" t="s">
        <v>1179</v>
      </c>
      <c r="D14" t="s">
        <v>218</v>
      </c>
      <c r="E14" t="s">
        <v>451</v>
      </c>
      <c r="F14" s="79">
        <v>0</v>
      </c>
      <c r="G14" t="s">
        <v>105</v>
      </c>
      <c r="H14" s="79">
        <v>0</v>
      </c>
      <c r="I14" s="78">
        <v>-16.041740000000001</v>
      </c>
      <c r="J14" s="79">
        <v>0.65900000000000003</v>
      </c>
      <c r="K14" s="79">
        <v>0</v>
      </c>
    </row>
    <row r="15" spans="2:60">
      <c r="B15" t="s">
        <v>1180</v>
      </c>
      <c r="C15" t="s">
        <v>1181</v>
      </c>
      <c r="D15" t="s">
        <v>218</v>
      </c>
      <c r="E15" t="s">
        <v>451</v>
      </c>
      <c r="F15" s="79">
        <v>0</v>
      </c>
      <c r="G15" t="s">
        <v>105</v>
      </c>
      <c r="H15" s="79">
        <v>0</v>
      </c>
      <c r="I15" s="78">
        <v>4.1233700000000004</v>
      </c>
      <c r="J15" s="79">
        <v>-0.1694</v>
      </c>
      <c r="K15" s="79">
        <v>0</v>
      </c>
    </row>
    <row r="16" spans="2:60">
      <c r="B16" s="80" t="s">
        <v>223</v>
      </c>
      <c r="D16" s="19"/>
      <c r="E16" s="19"/>
      <c r="F16" s="19"/>
      <c r="G16" s="19"/>
      <c r="H16" s="81">
        <v>0</v>
      </c>
      <c r="I16" s="82">
        <v>0</v>
      </c>
      <c r="J16" s="81">
        <v>0</v>
      </c>
      <c r="K16" s="81">
        <v>0</v>
      </c>
    </row>
    <row r="17" spans="2:11">
      <c r="B17" t="s">
        <v>218</v>
      </c>
      <c r="C17" t="s">
        <v>218</v>
      </c>
      <c r="D17" t="s">
        <v>218</v>
      </c>
      <c r="E17" s="19"/>
      <c r="F17" s="79">
        <v>0</v>
      </c>
      <c r="G17" t="s">
        <v>218</v>
      </c>
      <c r="H17" s="79">
        <v>0</v>
      </c>
      <c r="I17" s="78">
        <v>0</v>
      </c>
      <c r="J17" s="79">
        <v>0</v>
      </c>
      <c r="K17" s="79">
        <v>0</v>
      </c>
    </row>
    <row r="18" spans="2:11">
      <c r="D18" s="19"/>
      <c r="E18" s="19"/>
      <c r="F18" s="19"/>
      <c r="G18" s="19"/>
      <c r="H18" s="19"/>
    </row>
    <row r="19" spans="2:11">
      <c r="D19" s="19"/>
      <c r="E19" s="19"/>
      <c r="F19" s="19"/>
      <c r="G19" s="19"/>
      <c r="H19" s="19"/>
    </row>
    <row r="20" spans="2:11">
      <c r="D20" s="19"/>
      <c r="E20" s="19"/>
      <c r="F20" s="19"/>
      <c r="G20" s="19"/>
      <c r="H20" s="19"/>
    </row>
    <row r="21" spans="2:11">
      <c r="D21" s="19"/>
      <c r="E21" s="19"/>
      <c r="F21" s="19"/>
      <c r="G21" s="19"/>
      <c r="H21" s="19"/>
    </row>
    <row r="22" spans="2:11">
      <c r="D22" s="19"/>
      <c r="E22" s="19"/>
      <c r="F22" s="19"/>
      <c r="G22" s="19"/>
      <c r="H22" s="19"/>
    </row>
    <row r="23" spans="2:11">
      <c r="D23" s="19"/>
      <c r="E23" s="19"/>
      <c r="F23" s="19"/>
      <c r="G23" s="19"/>
      <c r="H23" s="19"/>
    </row>
    <row r="24" spans="2:11">
      <c r="D24" s="19"/>
      <c r="E24" s="19"/>
      <c r="F24" s="19"/>
      <c r="G24" s="19"/>
      <c r="H24" s="19"/>
    </row>
    <row r="25" spans="2:11">
      <c r="D25" s="19"/>
      <c r="E25" s="19"/>
      <c r="F25" s="19"/>
      <c r="G25" s="19"/>
      <c r="H25" s="19"/>
    </row>
    <row r="26" spans="2:11">
      <c r="D26" s="19"/>
      <c r="E26" s="19"/>
      <c r="F26" s="19"/>
      <c r="G26" s="19"/>
      <c r="H26" s="19"/>
    </row>
    <row r="27" spans="2:11">
      <c r="D27" s="19"/>
      <c r="E27" s="19"/>
      <c r="F27" s="19"/>
      <c r="G27" s="19"/>
      <c r="H27" s="19"/>
    </row>
    <row r="28" spans="2:11">
      <c r="D28" s="19"/>
      <c r="E28" s="19"/>
      <c r="F28" s="19"/>
      <c r="G28" s="19"/>
      <c r="H28" s="19"/>
    </row>
    <row r="29" spans="2:11">
      <c r="D29" s="19"/>
      <c r="E29" s="19"/>
      <c r="F29" s="19"/>
      <c r="G29" s="19"/>
      <c r="H29" s="19"/>
    </row>
    <row r="30" spans="2:11">
      <c r="D30" s="19"/>
      <c r="E30" s="19"/>
      <c r="F30" s="19"/>
      <c r="G30" s="19"/>
      <c r="H30" s="19"/>
    </row>
    <row r="31" spans="2:11">
      <c r="D31" s="19"/>
      <c r="E31" s="19"/>
      <c r="F31" s="19"/>
      <c r="G31" s="19"/>
      <c r="H31" s="19"/>
    </row>
    <row r="32" spans="2:11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105"/>
  <sheetViews>
    <sheetView rightToLeft="1" workbookViewId="0">
      <selection activeCell="C11" sqref="C11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196</v>
      </c>
    </row>
    <row r="2" spans="2:17">
      <c r="B2" s="2" t="s">
        <v>1</v>
      </c>
      <c r="C2" s="27" t="s">
        <v>1182</v>
      </c>
    </row>
    <row r="3" spans="2:17">
      <c r="B3" s="2" t="s">
        <v>2</v>
      </c>
      <c r="C3" t="s">
        <v>1183</v>
      </c>
    </row>
    <row r="4" spans="2:17">
      <c r="B4" s="2" t="s">
        <v>3</v>
      </c>
      <c r="C4" t="s">
        <v>197</v>
      </c>
    </row>
    <row r="5" spans="2:17">
      <c r="B5" s="75" t="s">
        <v>198</v>
      </c>
      <c r="C5" t="s">
        <v>199</v>
      </c>
    </row>
    <row r="7" spans="2:17" ht="26.25" customHeight="1">
      <c r="B7" s="107" t="s">
        <v>172</v>
      </c>
      <c r="C7" s="108"/>
      <c r="D7" s="108"/>
    </row>
    <row r="8" spans="2:17" s="19" customFormat="1" ht="47.25">
      <c r="B8" s="50" t="s">
        <v>99</v>
      </c>
      <c r="C8" s="56" t="s">
        <v>173</v>
      </c>
      <c r="D8" s="57" t="s">
        <v>174</v>
      </c>
    </row>
    <row r="9" spans="2:17" s="19" customFormat="1">
      <c r="B9" s="20"/>
      <c r="C9" s="31" t="s">
        <v>188</v>
      </c>
      <c r="D9" s="45" t="s">
        <v>75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175</v>
      </c>
      <c r="C11" s="76">
        <f>SUM(C12)+SUM(C62)</f>
        <v>13220.70064144442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80" t="s">
        <v>203</v>
      </c>
      <c r="C12" s="82">
        <f>SUM(C13:C61)</f>
        <v>3382.433806249132</v>
      </c>
    </row>
    <row r="13" spans="2:17">
      <c r="B13" s="85" t="s">
        <v>1184</v>
      </c>
      <c r="C13" s="91">
        <v>0</v>
      </c>
      <c r="D13" s="87">
        <v>44585</v>
      </c>
    </row>
    <row r="14" spans="2:17">
      <c r="B14" s="85" t="s">
        <v>1185</v>
      </c>
      <c r="C14" s="91">
        <v>0</v>
      </c>
      <c r="D14" s="87">
        <v>45627</v>
      </c>
    </row>
    <row r="15" spans="2:17">
      <c r="B15" s="85" t="s">
        <v>1186</v>
      </c>
      <c r="C15" s="91">
        <v>0</v>
      </c>
      <c r="D15" s="87">
        <v>44774</v>
      </c>
    </row>
    <row r="16" spans="2:17">
      <c r="B16" s="85" t="s">
        <v>1187</v>
      </c>
      <c r="C16" s="91">
        <v>0</v>
      </c>
      <c r="D16" s="87">
        <v>45627</v>
      </c>
    </row>
    <row r="17" spans="2:4">
      <c r="B17" s="85" t="s">
        <v>1188</v>
      </c>
      <c r="C17" s="91">
        <v>0</v>
      </c>
      <c r="D17" s="87">
        <v>44835</v>
      </c>
    </row>
    <row r="18" spans="2:4">
      <c r="B18" s="85" t="s">
        <v>1189</v>
      </c>
      <c r="C18" s="91">
        <v>0</v>
      </c>
      <c r="D18" s="87">
        <v>45748</v>
      </c>
    </row>
    <row r="19" spans="2:4">
      <c r="B19" s="85" t="s">
        <v>1190</v>
      </c>
      <c r="C19" s="91">
        <v>0</v>
      </c>
      <c r="D19" s="87">
        <v>45536</v>
      </c>
    </row>
    <row r="20" spans="2:4">
      <c r="B20" s="85" t="s">
        <v>1191</v>
      </c>
      <c r="C20" s="91">
        <v>0</v>
      </c>
      <c r="D20" s="87">
        <v>44105</v>
      </c>
    </row>
    <row r="21" spans="2:4">
      <c r="B21" s="85" t="s">
        <v>1192</v>
      </c>
      <c r="C21" s="91">
        <v>0</v>
      </c>
      <c r="D21" s="87">
        <v>43770</v>
      </c>
    </row>
    <row r="22" spans="2:4">
      <c r="B22" s="85" t="s">
        <v>1193</v>
      </c>
      <c r="C22" s="91">
        <v>0</v>
      </c>
      <c r="D22" s="87">
        <v>44562</v>
      </c>
    </row>
    <row r="23" spans="2:4">
      <c r="B23" s="85" t="s">
        <v>1194</v>
      </c>
      <c r="C23" s="91">
        <v>0</v>
      </c>
      <c r="D23" s="87">
        <v>44440</v>
      </c>
    </row>
    <row r="24" spans="2:4">
      <c r="B24" s="85" t="s">
        <v>1195</v>
      </c>
      <c r="C24" s="91">
        <v>0</v>
      </c>
      <c r="D24" s="87">
        <v>44562</v>
      </c>
    </row>
    <row r="25" spans="2:4">
      <c r="B25" s="85" t="s">
        <v>1196</v>
      </c>
      <c r="C25" s="91">
        <v>0</v>
      </c>
      <c r="D25" s="87">
        <v>46621</v>
      </c>
    </row>
    <row r="26" spans="2:4">
      <c r="B26" s="85" t="s">
        <v>1197</v>
      </c>
      <c r="C26" s="91">
        <v>108.24000010824001</v>
      </c>
      <c r="D26" s="87">
        <v>46798</v>
      </c>
    </row>
    <row r="27" spans="2:4">
      <c r="B27" s="85" t="s">
        <v>1198</v>
      </c>
      <c r="C27" s="91">
        <v>0</v>
      </c>
      <c r="D27" s="87">
        <v>43462</v>
      </c>
    </row>
    <row r="28" spans="2:4">
      <c r="B28" s="85" t="s">
        <v>1199</v>
      </c>
      <c r="C28" s="91">
        <v>0</v>
      </c>
      <c r="D28" s="87">
        <v>44104</v>
      </c>
    </row>
    <row r="29" spans="2:4">
      <c r="B29" s="85" t="s">
        <v>1200</v>
      </c>
      <c r="C29" s="91">
        <v>0</v>
      </c>
      <c r="D29" s="87">
        <v>43313</v>
      </c>
    </row>
    <row r="30" spans="2:4">
      <c r="B30" s="85" t="s">
        <v>1201</v>
      </c>
      <c r="C30" s="91">
        <v>40.7017123392</v>
      </c>
      <c r="D30" s="87">
        <v>44713</v>
      </c>
    </row>
    <row r="31" spans="2:4">
      <c r="B31" s="85" t="s">
        <v>1202</v>
      </c>
      <c r="C31" s="91">
        <v>0</v>
      </c>
      <c r="D31" s="87">
        <v>44166</v>
      </c>
    </row>
    <row r="32" spans="2:4">
      <c r="B32" s="85" t="s">
        <v>1203</v>
      </c>
      <c r="C32" s="91">
        <v>0</v>
      </c>
      <c r="D32" s="87">
        <v>45658</v>
      </c>
    </row>
    <row r="33" spans="2:4">
      <c r="B33" s="85" t="s">
        <v>1204</v>
      </c>
      <c r="C33" s="91">
        <v>0</v>
      </c>
      <c r="D33" s="88">
        <v>43855</v>
      </c>
    </row>
    <row r="34" spans="2:4">
      <c r="B34" s="85" t="s">
        <v>1205</v>
      </c>
      <c r="C34" s="91">
        <v>533.92784287000006</v>
      </c>
      <c r="D34" s="87" t="s">
        <v>1267</v>
      </c>
    </row>
    <row r="35" spans="2:4">
      <c r="B35" s="85" t="s">
        <v>1206</v>
      </c>
      <c r="C35" s="91">
        <v>0</v>
      </c>
      <c r="D35" s="87" t="s">
        <v>1267</v>
      </c>
    </row>
    <row r="36" spans="2:4">
      <c r="B36" s="85" t="s">
        <v>1207</v>
      </c>
      <c r="C36" s="91">
        <v>0</v>
      </c>
      <c r="D36" s="87" t="s">
        <v>1268</v>
      </c>
    </row>
    <row r="37" spans="2:4">
      <c r="B37" s="85" t="s">
        <v>1208</v>
      </c>
      <c r="C37" s="91">
        <v>0</v>
      </c>
      <c r="D37" s="87" t="s">
        <v>1268</v>
      </c>
    </row>
    <row r="38" spans="2:4">
      <c r="B38" s="85" t="s">
        <v>1209</v>
      </c>
      <c r="C38" s="91">
        <v>0</v>
      </c>
      <c r="D38" s="87">
        <v>44409</v>
      </c>
    </row>
    <row r="39" spans="2:4">
      <c r="B39" s="85" t="s">
        <v>1210</v>
      </c>
      <c r="C39" s="91">
        <v>414.74336019000003</v>
      </c>
      <c r="D39" s="87">
        <v>44409</v>
      </c>
    </row>
    <row r="40" spans="2:4">
      <c r="B40" s="85" t="s">
        <v>1211</v>
      </c>
      <c r="C40" s="91">
        <v>0</v>
      </c>
      <c r="D40" s="87">
        <v>44166</v>
      </c>
    </row>
    <row r="41" spans="2:4">
      <c r="B41" s="85" t="s">
        <v>1212</v>
      </c>
      <c r="C41" s="91">
        <v>0</v>
      </c>
      <c r="D41" s="87">
        <v>44409</v>
      </c>
    </row>
    <row r="42" spans="2:4">
      <c r="B42" s="85" t="s">
        <v>1213</v>
      </c>
      <c r="C42" s="91">
        <v>1536.9417111749999</v>
      </c>
      <c r="D42" s="87" t="s">
        <v>1269</v>
      </c>
    </row>
    <row r="43" spans="2:4">
      <c r="B43" s="85" t="s">
        <v>1214</v>
      </c>
      <c r="C43" s="91">
        <v>0</v>
      </c>
      <c r="D43" s="87">
        <v>44256</v>
      </c>
    </row>
    <row r="44" spans="2:4">
      <c r="B44" s="85" t="s">
        <v>1215</v>
      </c>
      <c r="C44" s="91">
        <v>0</v>
      </c>
      <c r="D44" s="87">
        <v>43891</v>
      </c>
    </row>
    <row r="45" spans="2:4">
      <c r="B45" s="85" t="s">
        <v>1216</v>
      </c>
      <c r="C45" s="91">
        <v>0</v>
      </c>
      <c r="D45" s="87">
        <v>47119</v>
      </c>
    </row>
    <row r="46" spans="2:4">
      <c r="B46" s="85" t="s">
        <v>1217</v>
      </c>
      <c r="C46" s="91">
        <v>7.7070183264222347</v>
      </c>
      <c r="D46" s="87">
        <v>44593</v>
      </c>
    </row>
    <row r="47" spans="2:4">
      <c r="B47" s="85" t="s">
        <v>1218</v>
      </c>
      <c r="C47" s="91">
        <v>0</v>
      </c>
      <c r="D47" s="87" t="s">
        <v>1267</v>
      </c>
    </row>
    <row r="48" spans="2:4">
      <c r="B48" s="85" t="s">
        <v>1219</v>
      </c>
      <c r="C48" s="91">
        <v>40.240236382911178</v>
      </c>
      <c r="D48" s="87">
        <v>44409</v>
      </c>
    </row>
    <row r="49" spans="2:4">
      <c r="B49" s="85" t="s">
        <v>1220</v>
      </c>
      <c r="C49" s="91">
        <v>0</v>
      </c>
      <c r="D49" s="87">
        <v>46143</v>
      </c>
    </row>
    <row r="50" spans="2:4">
      <c r="B50" s="85" t="s">
        <v>1221</v>
      </c>
      <c r="C50" s="91">
        <v>0</v>
      </c>
      <c r="D50" s="87">
        <v>46508</v>
      </c>
    </row>
    <row r="51" spans="2:4">
      <c r="B51" s="85" t="s">
        <v>1222</v>
      </c>
      <c r="C51" s="91">
        <v>0</v>
      </c>
      <c r="D51" s="87" t="s">
        <v>1270</v>
      </c>
    </row>
    <row r="52" spans="2:4">
      <c r="B52" s="85" t="s">
        <v>1223</v>
      </c>
      <c r="C52" s="91">
        <v>0</v>
      </c>
      <c r="D52" s="87">
        <v>0</v>
      </c>
    </row>
    <row r="53" spans="2:4">
      <c r="B53" s="85" t="s">
        <v>1224</v>
      </c>
      <c r="C53" s="91">
        <v>0</v>
      </c>
      <c r="D53" s="87">
        <v>42979</v>
      </c>
    </row>
    <row r="54" spans="2:4">
      <c r="B54" s="85" t="s">
        <v>1225</v>
      </c>
      <c r="C54" s="91">
        <v>0</v>
      </c>
      <c r="D54" s="87">
        <v>45047</v>
      </c>
    </row>
    <row r="55" spans="2:4">
      <c r="B55" s="85" t="s">
        <v>1226</v>
      </c>
      <c r="C55" s="91">
        <v>0</v>
      </c>
      <c r="D55" s="87">
        <v>44713</v>
      </c>
    </row>
    <row r="56" spans="2:4">
      <c r="B56" s="85" t="s">
        <v>1227</v>
      </c>
      <c r="C56" s="91">
        <v>0</v>
      </c>
      <c r="D56" s="87">
        <v>43544</v>
      </c>
    </row>
    <row r="57" spans="2:4">
      <c r="B57" s="85" t="s">
        <v>1228</v>
      </c>
      <c r="C57" s="91">
        <v>150.68078637919999</v>
      </c>
      <c r="D57" s="87" t="s">
        <v>1271</v>
      </c>
    </row>
    <row r="58" spans="2:4">
      <c r="B58" s="85" t="s">
        <v>1229</v>
      </c>
      <c r="C58" s="91">
        <v>35.231405616000004</v>
      </c>
      <c r="D58" s="87">
        <v>46631</v>
      </c>
    </row>
    <row r="59" spans="2:4">
      <c r="B59" s="85" t="s">
        <v>1230</v>
      </c>
      <c r="C59" s="91">
        <v>114.691001172</v>
      </c>
      <c r="D59" s="87">
        <v>46174</v>
      </c>
    </row>
    <row r="60" spans="2:4">
      <c r="B60" s="85" t="s">
        <v>1231</v>
      </c>
      <c r="C60" s="91">
        <v>88.452124444444451</v>
      </c>
      <c r="D60" s="87">
        <v>45014</v>
      </c>
    </row>
    <row r="61" spans="2:4">
      <c r="B61" s="85" t="s">
        <v>1232</v>
      </c>
      <c r="C61" s="91">
        <v>310.8766072457143</v>
      </c>
      <c r="D61" s="89">
        <v>45015</v>
      </c>
    </row>
    <row r="62" spans="2:4">
      <c r="B62" s="93" t="s">
        <v>1276</v>
      </c>
      <c r="C62" s="92">
        <f>SUM(C63:C96)</f>
        <v>9838.2668351952889</v>
      </c>
      <c r="D62" s="89"/>
    </row>
    <row r="63" spans="2:4">
      <c r="B63" s="85" t="s">
        <v>1233</v>
      </c>
      <c r="C63" s="91">
        <v>230.20010151111114</v>
      </c>
      <c r="D63" s="87">
        <v>45047</v>
      </c>
    </row>
    <row r="64" spans="2:4">
      <c r="B64" s="85" t="s">
        <v>1234</v>
      </c>
      <c r="C64" s="91">
        <v>234.83119160255336</v>
      </c>
      <c r="D64" s="87">
        <v>44795</v>
      </c>
    </row>
    <row r="65" spans="2:4">
      <c r="B65" s="85" t="s">
        <v>1235</v>
      </c>
      <c r="C65" s="91">
        <v>1288.056</v>
      </c>
      <c r="D65" s="88">
        <v>43544</v>
      </c>
    </row>
    <row r="66" spans="2:4">
      <c r="B66" s="85" t="s">
        <v>1236</v>
      </c>
      <c r="C66" s="91">
        <v>1168.992</v>
      </c>
      <c r="D66" s="87">
        <v>43544</v>
      </c>
    </row>
    <row r="67" spans="2:4">
      <c r="B67" s="85" t="s">
        <v>1237</v>
      </c>
      <c r="C67" s="91">
        <v>1161.7760000000001</v>
      </c>
      <c r="D67" s="87">
        <v>44531</v>
      </c>
    </row>
    <row r="68" spans="2:4">
      <c r="B68" s="85" t="s">
        <v>1238</v>
      </c>
      <c r="C68" s="91">
        <v>1042.329888</v>
      </c>
      <c r="D68" s="87">
        <v>46631</v>
      </c>
    </row>
    <row r="69" spans="2:4">
      <c r="B69" s="85" t="s">
        <v>1239</v>
      </c>
      <c r="C69" s="91">
        <v>0</v>
      </c>
      <c r="D69" s="87">
        <v>46174</v>
      </c>
    </row>
    <row r="70" spans="2:4">
      <c r="B70" s="85" t="s">
        <v>1240</v>
      </c>
      <c r="C70" s="91">
        <v>0</v>
      </c>
      <c r="D70" s="87">
        <v>45444</v>
      </c>
    </row>
    <row r="71" spans="2:4">
      <c r="B71" s="85" t="s">
        <v>1241</v>
      </c>
      <c r="C71" s="91">
        <v>0</v>
      </c>
      <c r="D71" s="87">
        <v>45413</v>
      </c>
    </row>
    <row r="72" spans="2:4">
      <c r="B72" s="85" t="s">
        <v>1242</v>
      </c>
      <c r="C72" s="91">
        <v>0</v>
      </c>
      <c r="D72" s="87">
        <v>45807</v>
      </c>
    </row>
    <row r="73" spans="2:4">
      <c r="B73" s="85" t="s">
        <v>1243</v>
      </c>
      <c r="C73" s="91">
        <v>0</v>
      </c>
      <c r="D73" s="87">
        <v>45169</v>
      </c>
    </row>
    <row r="74" spans="2:4">
      <c r="B74" s="85" t="s">
        <v>1244</v>
      </c>
      <c r="C74" s="91">
        <v>0</v>
      </c>
      <c r="D74" s="87">
        <v>43435</v>
      </c>
    </row>
    <row r="75" spans="2:4">
      <c r="B75" s="85" t="s">
        <v>1245</v>
      </c>
      <c r="C75" s="91">
        <v>0</v>
      </c>
      <c r="D75" s="87">
        <v>46174</v>
      </c>
    </row>
    <row r="76" spans="2:4">
      <c r="B76" s="85" t="s">
        <v>1246</v>
      </c>
      <c r="C76" s="91">
        <v>0</v>
      </c>
      <c r="D76" s="87">
        <v>45444</v>
      </c>
    </row>
    <row r="77" spans="2:4">
      <c r="B77" s="85" t="s">
        <v>1247</v>
      </c>
      <c r="C77" s="91">
        <v>0</v>
      </c>
      <c r="D77" s="87">
        <v>45413</v>
      </c>
    </row>
    <row r="78" spans="2:4">
      <c r="B78" s="85" t="s">
        <v>1248</v>
      </c>
      <c r="C78" s="91">
        <v>0</v>
      </c>
      <c r="D78" s="87">
        <v>45807</v>
      </c>
    </row>
    <row r="79" spans="2:4">
      <c r="B79" s="85" t="s">
        <v>1249</v>
      </c>
      <c r="C79" s="91">
        <v>53.988100299466659</v>
      </c>
      <c r="D79" s="87">
        <v>45169</v>
      </c>
    </row>
    <row r="80" spans="2:4">
      <c r="B80" s="85" t="s">
        <v>1250</v>
      </c>
      <c r="C80" s="91">
        <v>0</v>
      </c>
      <c r="D80" s="87">
        <v>43435</v>
      </c>
    </row>
    <row r="81" spans="2:4">
      <c r="B81" s="85" t="s">
        <v>1251</v>
      </c>
      <c r="C81" s="91">
        <v>0</v>
      </c>
      <c r="D81" s="87">
        <v>45931</v>
      </c>
    </row>
    <row r="82" spans="2:4">
      <c r="B82" s="85" t="s">
        <v>1252</v>
      </c>
      <c r="C82" s="91">
        <v>132.90180890351201</v>
      </c>
      <c r="D82" s="87" t="s">
        <v>1272</v>
      </c>
    </row>
    <row r="83" spans="2:4">
      <c r="B83" s="85" t="s">
        <v>1253</v>
      </c>
      <c r="C83" s="91">
        <v>0</v>
      </c>
      <c r="D83" s="87">
        <v>46357</v>
      </c>
    </row>
    <row r="84" spans="2:4">
      <c r="B84" s="85" t="s">
        <v>1254</v>
      </c>
      <c r="C84" s="91">
        <v>0</v>
      </c>
      <c r="D84" s="87">
        <v>43709</v>
      </c>
    </row>
    <row r="85" spans="2:4">
      <c r="B85" s="85" t="s">
        <v>1255</v>
      </c>
      <c r="C85" s="91">
        <v>0</v>
      </c>
      <c r="D85" s="87" t="s">
        <v>1267</v>
      </c>
    </row>
    <row r="86" spans="2:4">
      <c r="B86" s="85" t="s">
        <v>1256</v>
      </c>
      <c r="C86" s="91">
        <v>0</v>
      </c>
      <c r="D86" s="87">
        <v>45901</v>
      </c>
    </row>
    <row r="87" spans="2:4">
      <c r="B87" s="85" t="s">
        <v>1257</v>
      </c>
      <c r="C87" s="91">
        <v>0</v>
      </c>
      <c r="D87" s="87">
        <v>43344</v>
      </c>
    </row>
    <row r="88" spans="2:4">
      <c r="B88" s="85" t="s">
        <v>1258</v>
      </c>
      <c r="C88" s="91">
        <v>1782.5105490726014</v>
      </c>
      <c r="D88" s="87">
        <v>44532</v>
      </c>
    </row>
    <row r="89" spans="2:4">
      <c r="B89" s="85" t="s">
        <v>1259</v>
      </c>
      <c r="C89" s="91">
        <v>0</v>
      </c>
      <c r="D89" s="87" t="s">
        <v>1273</v>
      </c>
    </row>
    <row r="90" spans="2:4">
      <c r="B90" s="85" t="s">
        <v>1260</v>
      </c>
      <c r="C90" s="91">
        <v>0</v>
      </c>
      <c r="D90" s="87">
        <v>44012</v>
      </c>
    </row>
    <row r="91" spans="2:4">
      <c r="B91" s="85" t="s">
        <v>1261</v>
      </c>
      <c r="C91" s="91">
        <v>0</v>
      </c>
      <c r="D91" s="87" t="s">
        <v>1267</v>
      </c>
    </row>
    <row r="92" spans="2:4">
      <c r="B92" s="85" t="s">
        <v>1262</v>
      </c>
      <c r="C92" s="91">
        <v>0</v>
      </c>
      <c r="D92" s="90" t="s">
        <v>1267</v>
      </c>
    </row>
    <row r="93" spans="2:4">
      <c r="B93" s="85" t="s">
        <v>1263</v>
      </c>
      <c r="C93" s="91">
        <v>375.11426314266669</v>
      </c>
      <c r="D93" s="87" t="s">
        <v>1274</v>
      </c>
    </row>
    <row r="94" spans="2:4">
      <c r="B94" s="85" t="s">
        <v>1264</v>
      </c>
      <c r="C94" s="91">
        <v>638.46627658650698</v>
      </c>
      <c r="D94" s="87" t="s">
        <v>1275</v>
      </c>
    </row>
    <row r="95" spans="2:4">
      <c r="B95" s="85" t="s">
        <v>1265</v>
      </c>
      <c r="C95" s="91">
        <v>351.78</v>
      </c>
      <c r="D95" s="87">
        <v>44142</v>
      </c>
    </row>
    <row r="96" spans="2:4">
      <c r="B96" s="85" t="s">
        <v>1266</v>
      </c>
      <c r="C96" s="91">
        <v>1377.3206560768704</v>
      </c>
      <c r="D96" s="87">
        <v>45292</v>
      </c>
    </row>
    <row r="97" spans="2:4">
      <c r="B97" s="86"/>
      <c r="C97" s="86"/>
      <c r="D97" s="86"/>
    </row>
    <row r="98" spans="2:4">
      <c r="B98" s="86"/>
      <c r="C98" s="86"/>
      <c r="D98" s="86"/>
    </row>
    <row r="99" spans="2:4">
      <c r="B99" s="86"/>
      <c r="C99" s="86"/>
      <c r="D99" s="86"/>
    </row>
    <row r="100" spans="2:4">
      <c r="B100" s="86"/>
      <c r="C100" s="86"/>
      <c r="D100" s="86"/>
    </row>
    <row r="101" spans="2:4">
      <c r="B101" s="86"/>
      <c r="C101" s="86"/>
      <c r="D101" s="86"/>
    </row>
    <row r="102" spans="2:4">
      <c r="B102" s="86"/>
      <c r="C102" s="86"/>
      <c r="D102" s="86"/>
    </row>
    <row r="103" spans="2:4">
      <c r="B103" s="86"/>
      <c r="C103" s="86"/>
      <c r="D103" s="86"/>
    </row>
    <row r="104" spans="2:4">
      <c r="B104" s="86"/>
      <c r="C104" s="86"/>
      <c r="D104" s="86"/>
    </row>
    <row r="105" spans="2:4">
      <c r="B105" s="86"/>
      <c r="C105" s="86"/>
      <c r="D105" s="86"/>
    </row>
  </sheetData>
  <mergeCells count="1">
    <mergeCell ref="B7:D7"/>
  </mergeCells>
  <conditionalFormatting sqref="B52">
    <cfRule type="cellIs" dxfId="0" priority="1" operator="lessThan">
      <formula>0</formula>
    </cfRule>
  </conditionalFormatting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196</v>
      </c>
    </row>
    <row r="2" spans="2:18">
      <c r="B2" s="2" t="s">
        <v>1</v>
      </c>
      <c r="C2" s="26" t="s">
        <v>1182</v>
      </c>
    </row>
    <row r="3" spans="2:18">
      <c r="B3" s="2" t="s">
        <v>2</v>
      </c>
      <c r="C3" t="s">
        <v>1183</v>
      </c>
    </row>
    <row r="4" spans="2:18">
      <c r="B4" s="2" t="s">
        <v>3</v>
      </c>
      <c r="C4" t="s">
        <v>197</v>
      </c>
    </row>
    <row r="5" spans="2:18">
      <c r="B5" s="75" t="s">
        <v>198</v>
      </c>
      <c r="C5" t="s">
        <v>199</v>
      </c>
    </row>
    <row r="7" spans="2:18" ht="26.25" customHeight="1">
      <c r="B7" s="107" t="s">
        <v>176</v>
      </c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9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193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35"/>
    </row>
    <row r="11" spans="2:18" s="23" customFormat="1" ht="18" customHeight="1">
      <c r="B11" s="24" t="s">
        <v>179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203</v>
      </c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279</v>
      </c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218</v>
      </c>
      <c r="C14" t="s">
        <v>218</v>
      </c>
      <c r="D14" t="s">
        <v>218</v>
      </c>
      <c r="E14" t="s">
        <v>218</v>
      </c>
      <c r="H14" s="78">
        <v>0</v>
      </c>
      <c r="I14" t="s">
        <v>218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244</v>
      </c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218</v>
      </c>
      <c r="C16" t="s">
        <v>218</v>
      </c>
      <c r="D16" t="s">
        <v>218</v>
      </c>
      <c r="E16" t="s">
        <v>218</v>
      </c>
      <c r="H16" s="78">
        <v>0</v>
      </c>
      <c r="I16" t="s">
        <v>218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280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218</v>
      </c>
      <c r="C18" t="s">
        <v>218</v>
      </c>
      <c r="D18" t="s">
        <v>218</v>
      </c>
      <c r="E18" t="s">
        <v>218</v>
      </c>
      <c r="H18" s="78">
        <v>0</v>
      </c>
      <c r="I18" t="s">
        <v>218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325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218</v>
      </c>
      <c r="C20" t="s">
        <v>218</v>
      </c>
      <c r="D20" t="s">
        <v>218</v>
      </c>
      <c r="E20" t="s">
        <v>218</v>
      </c>
      <c r="H20" s="78">
        <v>0</v>
      </c>
      <c r="I20" t="s">
        <v>218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223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281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218</v>
      </c>
      <c r="C23" t="s">
        <v>218</v>
      </c>
      <c r="D23" t="s">
        <v>218</v>
      </c>
      <c r="E23" t="s">
        <v>218</v>
      </c>
      <c r="H23" s="78">
        <v>0</v>
      </c>
      <c r="I23" t="s">
        <v>218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282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218</v>
      </c>
      <c r="C25" t="s">
        <v>218</v>
      </c>
      <c r="D25" t="s">
        <v>218</v>
      </c>
      <c r="E25" t="s">
        <v>218</v>
      </c>
      <c r="H25" s="78">
        <v>0</v>
      </c>
      <c r="I25" t="s">
        <v>218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225</v>
      </c>
      <c r="D26" s="16"/>
    </row>
    <row r="27" spans="2:16">
      <c r="B27" t="s">
        <v>275</v>
      </c>
      <c r="D27" s="16"/>
    </row>
    <row r="28" spans="2:16">
      <c r="B28" t="s">
        <v>277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196</v>
      </c>
    </row>
    <row r="2" spans="2:18">
      <c r="B2" s="2" t="s">
        <v>1</v>
      </c>
      <c r="C2" s="26" t="s">
        <v>1182</v>
      </c>
    </row>
    <row r="3" spans="2:18">
      <c r="B3" s="2" t="s">
        <v>2</v>
      </c>
      <c r="C3" t="s">
        <v>1183</v>
      </c>
    </row>
    <row r="4" spans="2:18">
      <c r="B4" s="2" t="s">
        <v>3</v>
      </c>
      <c r="C4" t="s">
        <v>197</v>
      </c>
    </row>
    <row r="5" spans="2:18">
      <c r="B5" s="75" t="s">
        <v>198</v>
      </c>
      <c r="C5" t="s">
        <v>199</v>
      </c>
    </row>
    <row r="7" spans="2:18" ht="26.25" customHeight="1">
      <c r="B7" s="107" t="s">
        <v>180</v>
      </c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9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18" s="23" customFormat="1" ht="18" customHeight="1">
      <c r="B11" s="24" t="s">
        <v>181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203</v>
      </c>
      <c r="C12" s="16"/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743</v>
      </c>
      <c r="C13" s="16"/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218</v>
      </c>
      <c r="C14" t="s">
        <v>218</v>
      </c>
      <c r="D14" t="s">
        <v>218</v>
      </c>
      <c r="E14" t="s">
        <v>218</v>
      </c>
      <c r="H14" s="78">
        <v>0</v>
      </c>
      <c r="I14" t="s">
        <v>218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744</v>
      </c>
      <c r="C15" s="16"/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218</v>
      </c>
      <c r="C16" t="s">
        <v>218</v>
      </c>
      <c r="D16" t="s">
        <v>218</v>
      </c>
      <c r="E16" t="s">
        <v>218</v>
      </c>
      <c r="H16" s="78">
        <v>0</v>
      </c>
      <c r="I16" t="s">
        <v>218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280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218</v>
      </c>
      <c r="C18" t="s">
        <v>218</v>
      </c>
      <c r="D18" t="s">
        <v>218</v>
      </c>
      <c r="E18" t="s">
        <v>218</v>
      </c>
      <c r="H18" s="78">
        <v>0</v>
      </c>
      <c r="I18" t="s">
        <v>218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325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218</v>
      </c>
      <c r="C20" t="s">
        <v>218</v>
      </c>
      <c r="D20" t="s">
        <v>218</v>
      </c>
      <c r="E20" t="s">
        <v>218</v>
      </c>
      <c r="H20" s="78">
        <v>0</v>
      </c>
      <c r="I20" t="s">
        <v>218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223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281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218</v>
      </c>
      <c r="C23" t="s">
        <v>218</v>
      </c>
      <c r="D23" t="s">
        <v>218</v>
      </c>
      <c r="E23" t="s">
        <v>218</v>
      </c>
      <c r="H23" s="78">
        <v>0</v>
      </c>
      <c r="I23" t="s">
        <v>218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282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218</v>
      </c>
      <c r="C25" t="s">
        <v>218</v>
      </c>
      <c r="D25" t="s">
        <v>218</v>
      </c>
      <c r="E25" t="s">
        <v>218</v>
      </c>
      <c r="H25" s="78">
        <v>0</v>
      </c>
      <c r="I25" t="s">
        <v>218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225</v>
      </c>
      <c r="D26" s="16"/>
    </row>
    <row r="27" spans="2:16">
      <c r="B27" t="s">
        <v>275</v>
      </c>
      <c r="D27" s="16"/>
    </row>
    <row r="28" spans="2:16">
      <c r="B28" t="s">
        <v>277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BA860"/>
  <sheetViews>
    <sheetView rightToLeft="1" workbookViewId="0">
      <selection activeCell="U3" sqref="U3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196</v>
      </c>
      <c r="S1" s="111" t="s">
        <v>1277</v>
      </c>
    </row>
    <row r="2" spans="2:53">
      <c r="B2" s="2" t="s">
        <v>1</v>
      </c>
      <c r="C2" s="26" t="s">
        <v>1182</v>
      </c>
      <c r="S2" s="111"/>
    </row>
    <row r="3" spans="2:53">
      <c r="B3" s="2" t="s">
        <v>2</v>
      </c>
      <c r="C3" t="s">
        <v>1183</v>
      </c>
      <c r="S3" s="111"/>
    </row>
    <row r="4" spans="2:53">
      <c r="B4" s="2" t="s">
        <v>3</v>
      </c>
      <c r="C4" t="s">
        <v>197</v>
      </c>
      <c r="S4" s="111"/>
    </row>
    <row r="5" spans="2:53">
      <c r="B5" s="75" t="s">
        <v>198</v>
      </c>
      <c r="C5" t="s">
        <v>199</v>
      </c>
      <c r="S5" s="111"/>
    </row>
    <row r="6" spans="2:53" ht="21.75" customHeight="1">
      <c r="B6" s="99" t="s">
        <v>69</v>
      </c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1"/>
      <c r="S6" s="111"/>
    </row>
    <row r="7" spans="2:53" ht="27.75" customHeight="1">
      <c r="B7" s="102" t="s">
        <v>70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4"/>
      <c r="S7" s="111"/>
      <c r="AU7" s="19"/>
      <c r="AV7" s="19"/>
    </row>
    <row r="8" spans="2:53" s="19" customFormat="1" ht="76.5" customHeight="1">
      <c r="B8" s="4" t="s">
        <v>49</v>
      </c>
      <c r="C8" s="28" t="s">
        <v>50</v>
      </c>
      <c r="D8" s="28" t="s">
        <v>71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38" t="s">
        <v>195</v>
      </c>
      <c r="O8" s="28" t="s">
        <v>57</v>
      </c>
      <c r="P8" s="28" t="s">
        <v>192</v>
      </c>
      <c r="Q8" s="28" t="s">
        <v>58</v>
      </c>
      <c r="R8" s="30" t="s">
        <v>186</v>
      </c>
      <c r="S8" s="111"/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21" t="s">
        <v>188</v>
      </c>
      <c r="O9" s="31" t="s">
        <v>6</v>
      </c>
      <c r="P9" s="31" t="s">
        <v>7</v>
      </c>
      <c r="Q9" s="31" t="s">
        <v>7</v>
      </c>
      <c r="R9" s="32" t="s">
        <v>7</v>
      </c>
      <c r="S9" s="111"/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111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82</v>
      </c>
      <c r="C11" s="33"/>
      <c r="D11" s="33"/>
      <c r="E11" s="7"/>
      <c r="F11" s="7"/>
      <c r="G11" s="7"/>
      <c r="H11" s="76">
        <v>7.47</v>
      </c>
      <c r="I11" s="7"/>
      <c r="J11" s="7"/>
      <c r="K11" s="77">
        <v>6.7999999999999996E-3</v>
      </c>
      <c r="L11" s="76">
        <v>239282051</v>
      </c>
      <c r="M11" s="7"/>
      <c r="N11" s="76">
        <v>0</v>
      </c>
      <c r="O11" s="76">
        <v>268065.3870171</v>
      </c>
      <c r="P11" s="7"/>
      <c r="Q11" s="77">
        <v>1</v>
      </c>
      <c r="R11" s="77">
        <v>0.62970000000000004</v>
      </c>
      <c r="S11" s="111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80" t="s">
        <v>203</v>
      </c>
      <c r="C12" s="16"/>
      <c r="D12" s="16"/>
      <c r="H12" s="82">
        <v>7.47</v>
      </c>
      <c r="K12" s="81">
        <v>6.7999999999999996E-3</v>
      </c>
      <c r="L12" s="82">
        <v>239282051</v>
      </c>
      <c r="N12" s="82">
        <v>0</v>
      </c>
      <c r="O12" s="82">
        <v>268065.3870171</v>
      </c>
      <c r="Q12" s="81">
        <v>1</v>
      </c>
      <c r="R12" s="81">
        <v>0.62970000000000004</v>
      </c>
      <c r="S12" s="111"/>
    </row>
    <row r="13" spans="2:53">
      <c r="B13" s="80" t="s">
        <v>226</v>
      </c>
      <c r="C13" s="16"/>
      <c r="D13" s="16"/>
      <c r="H13" s="82">
        <v>6.84</v>
      </c>
      <c r="K13" s="81">
        <v>-2.5999999999999999E-3</v>
      </c>
      <c r="L13" s="82">
        <v>106951677</v>
      </c>
      <c r="N13" s="82">
        <v>0</v>
      </c>
      <c r="O13" s="82">
        <v>116768.08037729999</v>
      </c>
      <c r="Q13" s="81">
        <v>0.43559999999999999</v>
      </c>
      <c r="R13" s="81">
        <v>0.27429999999999999</v>
      </c>
      <c r="S13" s="111"/>
    </row>
    <row r="14" spans="2:53">
      <c r="B14" s="80" t="s">
        <v>227</v>
      </c>
      <c r="C14" s="16"/>
      <c r="D14" s="16"/>
      <c r="H14" s="82">
        <v>6.84</v>
      </c>
      <c r="K14" s="81">
        <v>-2.5999999999999999E-3</v>
      </c>
      <c r="L14" s="82">
        <v>106951677</v>
      </c>
      <c r="N14" s="82">
        <v>0</v>
      </c>
      <c r="O14" s="82">
        <v>116768.08037729999</v>
      </c>
      <c r="Q14" s="81">
        <v>0.43559999999999999</v>
      </c>
      <c r="R14" s="81">
        <v>0.27429999999999999</v>
      </c>
      <c r="S14" s="111"/>
    </row>
    <row r="15" spans="2:53">
      <c r="B15" t="s">
        <v>228</v>
      </c>
      <c r="C15" t="s">
        <v>229</v>
      </c>
      <c r="D15" t="s">
        <v>103</v>
      </c>
      <c r="E15" t="s">
        <v>230</v>
      </c>
      <c r="G15" t="s">
        <v>231</v>
      </c>
      <c r="H15" s="78">
        <v>7.72</v>
      </c>
      <c r="I15" t="s">
        <v>105</v>
      </c>
      <c r="J15" s="79">
        <v>7.4999999999999997E-3</v>
      </c>
      <c r="K15" s="79">
        <v>-1.6999999999999999E-3</v>
      </c>
      <c r="L15" s="78">
        <v>64579435</v>
      </c>
      <c r="M15" s="78">
        <v>110.25</v>
      </c>
      <c r="N15" s="78">
        <v>0</v>
      </c>
      <c r="O15" s="78">
        <v>71198.827087500002</v>
      </c>
      <c r="P15" s="79">
        <v>4.7000000000000002E-3</v>
      </c>
      <c r="Q15" s="79">
        <v>0.2656</v>
      </c>
      <c r="R15" s="79">
        <v>0.16719999999999999</v>
      </c>
      <c r="S15" s="111"/>
    </row>
    <row r="16" spans="2:53">
      <c r="B16" t="s">
        <v>232</v>
      </c>
      <c r="C16" t="s">
        <v>233</v>
      </c>
      <c r="D16" t="s">
        <v>103</v>
      </c>
      <c r="E16" t="s">
        <v>230</v>
      </c>
      <c r="G16" t="s">
        <v>234</v>
      </c>
      <c r="H16" s="78">
        <v>4.09</v>
      </c>
      <c r="I16" t="s">
        <v>105</v>
      </c>
      <c r="J16" s="79">
        <v>1.7500000000000002E-2</v>
      </c>
      <c r="K16" s="79">
        <v>-6.3E-3</v>
      </c>
      <c r="L16" s="78">
        <v>1706324</v>
      </c>
      <c r="M16" s="78">
        <v>115.31</v>
      </c>
      <c r="N16" s="78">
        <v>0</v>
      </c>
      <c r="O16" s="78">
        <v>1967.5622043999999</v>
      </c>
      <c r="P16" s="79">
        <v>1E-4</v>
      </c>
      <c r="Q16" s="79">
        <v>7.3000000000000001E-3</v>
      </c>
      <c r="R16" s="79">
        <v>4.5999999999999999E-3</v>
      </c>
      <c r="S16" s="111"/>
    </row>
    <row r="17" spans="2:19">
      <c r="B17" t="s">
        <v>235</v>
      </c>
      <c r="C17" t="s">
        <v>236</v>
      </c>
      <c r="D17" t="s">
        <v>103</v>
      </c>
      <c r="E17" t="s">
        <v>230</v>
      </c>
      <c r="G17" t="s">
        <v>237</v>
      </c>
      <c r="H17" s="78">
        <v>6.19</v>
      </c>
      <c r="I17" t="s">
        <v>105</v>
      </c>
      <c r="J17" s="79">
        <v>7.4999999999999997E-3</v>
      </c>
      <c r="K17" s="79">
        <v>-3.7000000000000002E-3</v>
      </c>
      <c r="L17" s="78">
        <v>20669336</v>
      </c>
      <c r="M17" s="78">
        <v>109.86</v>
      </c>
      <c r="N17" s="78">
        <v>0</v>
      </c>
      <c r="O17" s="78">
        <v>22707.3325296</v>
      </c>
      <c r="P17" s="79">
        <v>1.5E-3</v>
      </c>
      <c r="Q17" s="79">
        <v>8.4699999999999998E-2</v>
      </c>
      <c r="R17" s="79">
        <v>5.33E-2</v>
      </c>
      <c r="S17" s="111"/>
    </row>
    <row r="18" spans="2:19">
      <c r="B18" t="s">
        <v>238</v>
      </c>
      <c r="C18" t="s">
        <v>239</v>
      </c>
      <c r="D18" t="s">
        <v>103</v>
      </c>
      <c r="E18" t="s">
        <v>230</v>
      </c>
      <c r="G18" t="s">
        <v>240</v>
      </c>
      <c r="H18" s="78">
        <v>1.33</v>
      </c>
      <c r="I18" t="s">
        <v>105</v>
      </c>
      <c r="J18" s="79">
        <v>1E-3</v>
      </c>
      <c r="K18" s="79">
        <v>-7.7999999999999996E-3</v>
      </c>
      <c r="L18" s="78">
        <v>11838282</v>
      </c>
      <c r="M18" s="78">
        <v>103.69</v>
      </c>
      <c r="N18" s="78">
        <v>0</v>
      </c>
      <c r="O18" s="78">
        <v>12275.114605799999</v>
      </c>
      <c r="P18" s="79">
        <v>8.0000000000000004E-4</v>
      </c>
      <c r="Q18" s="79">
        <v>4.58E-2</v>
      </c>
      <c r="R18" s="79">
        <v>2.8799999999999999E-2</v>
      </c>
      <c r="S18" s="111"/>
    </row>
    <row r="19" spans="2:19">
      <c r="B19" t="s">
        <v>241</v>
      </c>
      <c r="C19" t="s">
        <v>242</v>
      </c>
      <c r="D19" t="s">
        <v>103</v>
      </c>
      <c r="E19" t="s">
        <v>230</v>
      </c>
      <c r="G19" t="s">
        <v>243</v>
      </c>
      <c r="H19" s="78">
        <v>9.7100000000000009</v>
      </c>
      <c r="I19" t="s">
        <v>105</v>
      </c>
      <c r="J19" s="79">
        <v>5.0000000000000001E-3</v>
      </c>
      <c r="K19" s="79">
        <v>1E-3</v>
      </c>
      <c r="L19" s="78">
        <v>8158300</v>
      </c>
      <c r="M19" s="78">
        <v>105.65</v>
      </c>
      <c r="N19" s="78">
        <v>0</v>
      </c>
      <c r="O19" s="78">
        <v>8619.24395</v>
      </c>
      <c r="P19" s="79">
        <v>1.8E-3</v>
      </c>
      <c r="Q19" s="79">
        <v>3.2199999999999999E-2</v>
      </c>
      <c r="R19" s="79">
        <v>2.0199999999999999E-2</v>
      </c>
      <c r="S19" s="111"/>
    </row>
    <row r="20" spans="2:19">
      <c r="B20" s="80" t="s">
        <v>244</v>
      </c>
      <c r="C20" s="16"/>
      <c r="D20" s="16"/>
      <c r="H20" s="82">
        <v>7.97</v>
      </c>
      <c r="K20" s="81">
        <v>1.4E-2</v>
      </c>
      <c r="L20" s="82">
        <v>132330374</v>
      </c>
      <c r="N20" s="82">
        <v>0</v>
      </c>
      <c r="O20" s="82">
        <v>151297.30663979999</v>
      </c>
      <c r="Q20" s="81">
        <v>0.56440000000000001</v>
      </c>
      <c r="R20" s="81">
        <v>0.35539999999999999</v>
      </c>
      <c r="S20" s="111"/>
    </row>
    <row r="21" spans="2:19">
      <c r="B21" s="80" t="s">
        <v>245</v>
      </c>
      <c r="C21" s="16"/>
      <c r="D21" s="16"/>
      <c r="H21" s="82">
        <v>0.5</v>
      </c>
      <c r="K21" s="81">
        <v>2.8E-3</v>
      </c>
      <c r="L21" s="82">
        <v>11670000</v>
      </c>
      <c r="N21" s="82">
        <v>0</v>
      </c>
      <c r="O21" s="82">
        <v>11653.311</v>
      </c>
      <c r="Q21" s="81">
        <v>4.3499999999999997E-2</v>
      </c>
      <c r="R21" s="81">
        <v>2.7400000000000001E-2</v>
      </c>
      <c r="S21" s="111"/>
    </row>
    <row r="22" spans="2:19">
      <c r="B22" t="s">
        <v>246</v>
      </c>
      <c r="C22" t="s">
        <v>247</v>
      </c>
      <c r="D22" t="s">
        <v>103</v>
      </c>
      <c r="E22" t="s">
        <v>230</v>
      </c>
      <c r="G22" t="s">
        <v>248</v>
      </c>
      <c r="H22" s="78">
        <v>0.35</v>
      </c>
      <c r="I22" t="s">
        <v>105</v>
      </c>
      <c r="J22" s="79">
        <v>0</v>
      </c>
      <c r="K22" s="79">
        <v>2.8999999999999998E-3</v>
      </c>
      <c r="L22" s="78">
        <v>4500000</v>
      </c>
      <c r="M22" s="78">
        <v>99.9</v>
      </c>
      <c r="N22" s="78">
        <v>0</v>
      </c>
      <c r="O22" s="78">
        <v>4495.5</v>
      </c>
      <c r="P22" s="79">
        <v>5.0000000000000001E-4</v>
      </c>
      <c r="Q22" s="79">
        <v>1.6799999999999999E-2</v>
      </c>
      <c r="R22" s="79">
        <v>1.06E-2</v>
      </c>
      <c r="S22" s="111"/>
    </row>
    <row r="23" spans="2:19">
      <c r="B23" t="s">
        <v>249</v>
      </c>
      <c r="C23" t="s">
        <v>250</v>
      </c>
      <c r="D23" t="s">
        <v>103</v>
      </c>
      <c r="E23" t="s">
        <v>230</v>
      </c>
      <c r="G23" t="s">
        <v>251</v>
      </c>
      <c r="H23" s="78">
        <v>0.6</v>
      </c>
      <c r="I23" t="s">
        <v>105</v>
      </c>
      <c r="J23" s="79">
        <v>0</v>
      </c>
      <c r="K23" s="79">
        <v>2.8E-3</v>
      </c>
      <c r="L23" s="78">
        <v>7170000</v>
      </c>
      <c r="M23" s="78">
        <v>99.83</v>
      </c>
      <c r="N23" s="78">
        <v>0</v>
      </c>
      <c r="O23" s="78">
        <v>7157.8109999999997</v>
      </c>
      <c r="P23" s="79">
        <v>8.0000000000000004E-4</v>
      </c>
      <c r="Q23" s="79">
        <v>2.6700000000000002E-2</v>
      </c>
      <c r="R23" s="79">
        <v>1.6799999999999999E-2</v>
      </c>
      <c r="S23" s="111"/>
    </row>
    <row r="24" spans="2:19">
      <c r="B24" s="80" t="s">
        <v>252</v>
      </c>
      <c r="C24" s="16"/>
      <c r="D24" s="16"/>
      <c r="H24" s="82">
        <v>8.59</v>
      </c>
      <c r="K24" s="81">
        <v>1.4999999999999999E-2</v>
      </c>
      <c r="L24" s="82">
        <v>120660374</v>
      </c>
      <c r="N24" s="82">
        <v>0</v>
      </c>
      <c r="O24" s="82">
        <v>139643.99563980001</v>
      </c>
      <c r="Q24" s="81">
        <v>0.52090000000000003</v>
      </c>
      <c r="R24" s="81">
        <v>0.32800000000000001</v>
      </c>
      <c r="S24" s="111"/>
    </row>
    <row r="25" spans="2:19">
      <c r="B25" t="s">
        <v>253</v>
      </c>
      <c r="C25" t="s">
        <v>254</v>
      </c>
      <c r="D25" t="s">
        <v>103</v>
      </c>
      <c r="E25" t="s">
        <v>230</v>
      </c>
      <c r="G25" t="s">
        <v>255</v>
      </c>
      <c r="H25" s="78">
        <v>1.58</v>
      </c>
      <c r="I25" t="s">
        <v>105</v>
      </c>
      <c r="J25" s="79">
        <v>5.0000000000000001E-3</v>
      </c>
      <c r="K25" s="79">
        <v>3.5000000000000001E-3</v>
      </c>
      <c r="L25" s="78">
        <v>15104303</v>
      </c>
      <c r="M25" s="78">
        <v>100.44</v>
      </c>
      <c r="N25" s="78">
        <v>0</v>
      </c>
      <c r="O25" s="78">
        <v>15170.761933199999</v>
      </c>
      <c r="P25" s="79">
        <v>1E-3</v>
      </c>
      <c r="Q25" s="79">
        <v>5.6599999999999998E-2</v>
      </c>
      <c r="R25" s="79">
        <v>3.56E-2</v>
      </c>
      <c r="S25" s="111"/>
    </row>
    <row r="26" spans="2:19">
      <c r="B26" t="s">
        <v>256</v>
      </c>
      <c r="C26" t="s">
        <v>257</v>
      </c>
      <c r="D26" t="s">
        <v>103</v>
      </c>
      <c r="E26" t="s">
        <v>230</v>
      </c>
      <c r="G26" t="s">
        <v>258</v>
      </c>
      <c r="H26" s="78">
        <v>18.34</v>
      </c>
      <c r="I26" t="s">
        <v>105</v>
      </c>
      <c r="J26" s="79">
        <v>3.7499999999999999E-2</v>
      </c>
      <c r="K26" s="79">
        <v>2.9000000000000001E-2</v>
      </c>
      <c r="L26" s="78">
        <v>24259280</v>
      </c>
      <c r="M26" s="78">
        <v>116.95</v>
      </c>
      <c r="N26" s="78">
        <v>0</v>
      </c>
      <c r="O26" s="78">
        <v>28371.22796</v>
      </c>
      <c r="P26" s="79">
        <v>2E-3</v>
      </c>
      <c r="Q26" s="79">
        <v>0.10580000000000001</v>
      </c>
      <c r="R26" s="79">
        <v>6.6600000000000006E-2</v>
      </c>
      <c r="S26" s="111"/>
    </row>
    <row r="27" spans="2:19">
      <c r="B27" t="s">
        <v>259</v>
      </c>
      <c r="C27" t="s">
        <v>260</v>
      </c>
      <c r="D27" t="s">
        <v>103</v>
      </c>
      <c r="E27" t="s">
        <v>230</v>
      </c>
      <c r="G27" t="s">
        <v>261</v>
      </c>
      <c r="H27" s="78">
        <v>5.83</v>
      </c>
      <c r="I27" t="s">
        <v>105</v>
      </c>
      <c r="J27" s="79">
        <v>1.7500000000000002E-2</v>
      </c>
      <c r="K27" s="79">
        <v>1.1299999999999999E-2</v>
      </c>
      <c r="L27" s="78">
        <v>13979087</v>
      </c>
      <c r="M27" s="78">
        <v>105.12</v>
      </c>
      <c r="N27" s="78">
        <v>0</v>
      </c>
      <c r="O27" s="78">
        <v>14694.816254400001</v>
      </c>
      <c r="P27" s="79">
        <v>8.0000000000000004E-4</v>
      </c>
      <c r="Q27" s="79">
        <v>5.4800000000000001E-2</v>
      </c>
      <c r="R27" s="79">
        <v>3.4500000000000003E-2</v>
      </c>
      <c r="S27" s="111"/>
    </row>
    <row r="28" spans="2:19">
      <c r="B28" t="s">
        <v>262</v>
      </c>
      <c r="C28" t="s">
        <v>263</v>
      </c>
      <c r="D28" t="s">
        <v>103</v>
      </c>
      <c r="E28" t="s">
        <v>230</v>
      </c>
      <c r="G28" t="s">
        <v>264</v>
      </c>
      <c r="H28" s="78">
        <v>0.59</v>
      </c>
      <c r="I28" t="s">
        <v>105</v>
      </c>
      <c r="J28" s="79">
        <v>0.05</v>
      </c>
      <c r="K28" s="79">
        <v>2.8E-3</v>
      </c>
      <c r="L28" s="78">
        <v>36990811</v>
      </c>
      <c r="M28" s="78">
        <v>104.83</v>
      </c>
      <c r="N28" s="78">
        <v>0</v>
      </c>
      <c r="O28" s="78">
        <v>38777.467171299999</v>
      </c>
      <c r="P28" s="79">
        <v>2E-3</v>
      </c>
      <c r="Q28" s="79">
        <v>0.1447</v>
      </c>
      <c r="R28" s="79">
        <v>9.11E-2</v>
      </c>
      <c r="S28" s="111"/>
    </row>
    <row r="29" spans="2:19">
      <c r="B29" t="s">
        <v>265</v>
      </c>
      <c r="C29" t="s">
        <v>266</v>
      </c>
      <c r="D29" t="s">
        <v>103</v>
      </c>
      <c r="E29" t="s">
        <v>230</v>
      </c>
      <c r="G29" t="s">
        <v>267</v>
      </c>
      <c r="H29" s="78">
        <v>1.82</v>
      </c>
      <c r="I29" t="s">
        <v>105</v>
      </c>
      <c r="J29" s="79">
        <v>0.01</v>
      </c>
      <c r="K29" s="79">
        <v>3.7000000000000002E-3</v>
      </c>
      <c r="L29" s="78">
        <v>6900000</v>
      </c>
      <c r="M29" s="78">
        <v>101.31</v>
      </c>
      <c r="N29" s="78">
        <v>0</v>
      </c>
      <c r="O29" s="78">
        <v>6990.39</v>
      </c>
      <c r="P29" s="79">
        <v>5.0000000000000001E-4</v>
      </c>
      <c r="Q29" s="79">
        <v>2.6100000000000002E-2</v>
      </c>
      <c r="R29" s="79">
        <v>1.6400000000000001E-2</v>
      </c>
      <c r="S29" s="111"/>
    </row>
    <row r="30" spans="2:19">
      <c r="B30" t="s">
        <v>268</v>
      </c>
      <c r="C30" t="s">
        <v>269</v>
      </c>
      <c r="D30" t="s">
        <v>103</v>
      </c>
      <c r="E30" t="s">
        <v>230</v>
      </c>
      <c r="G30" t="s">
        <v>270</v>
      </c>
      <c r="H30" s="78">
        <v>14.98</v>
      </c>
      <c r="I30" t="s">
        <v>105</v>
      </c>
      <c r="J30" s="79">
        <v>5.5E-2</v>
      </c>
      <c r="K30" s="79">
        <v>2.5700000000000001E-2</v>
      </c>
      <c r="L30" s="78">
        <v>23426893</v>
      </c>
      <c r="M30" s="78">
        <v>152.13</v>
      </c>
      <c r="N30" s="78">
        <v>0</v>
      </c>
      <c r="O30" s="78">
        <v>35639.332320900001</v>
      </c>
      <c r="P30" s="79">
        <v>1.2999999999999999E-3</v>
      </c>
      <c r="Q30" s="79">
        <v>0.13300000000000001</v>
      </c>
      <c r="R30" s="79">
        <v>8.3699999999999997E-2</v>
      </c>
      <c r="S30" s="111"/>
    </row>
    <row r="31" spans="2:19">
      <c r="B31" s="80" t="s">
        <v>271</v>
      </c>
      <c r="C31" s="16"/>
      <c r="D31" s="16"/>
      <c r="H31" s="82">
        <v>0</v>
      </c>
      <c r="K31" s="81">
        <v>0</v>
      </c>
      <c r="L31" s="82">
        <v>0</v>
      </c>
      <c r="N31" s="82">
        <v>0</v>
      </c>
      <c r="O31" s="82">
        <v>0</v>
      </c>
      <c r="Q31" s="81">
        <v>0</v>
      </c>
      <c r="R31" s="81">
        <v>0</v>
      </c>
      <c r="S31" s="111"/>
    </row>
    <row r="32" spans="2:19">
      <c r="B32" t="s">
        <v>218</v>
      </c>
      <c r="C32" t="s">
        <v>218</v>
      </c>
      <c r="D32" s="16"/>
      <c r="E32" t="s">
        <v>218</v>
      </c>
      <c r="H32" s="78">
        <v>0</v>
      </c>
      <c r="I32" t="s">
        <v>218</v>
      </c>
      <c r="J32" s="79">
        <v>0</v>
      </c>
      <c r="K32" s="79">
        <v>0</v>
      </c>
      <c r="L32" s="78">
        <v>0</v>
      </c>
      <c r="M32" s="78">
        <v>0</v>
      </c>
      <c r="O32" s="78">
        <v>0</v>
      </c>
      <c r="P32" s="79">
        <v>0</v>
      </c>
      <c r="Q32" s="79">
        <v>0</v>
      </c>
      <c r="R32" s="79">
        <v>0</v>
      </c>
      <c r="S32" s="111"/>
    </row>
    <row r="33" spans="1:19">
      <c r="B33" s="80" t="s">
        <v>272</v>
      </c>
      <c r="C33" s="16"/>
      <c r="D33" s="16"/>
      <c r="H33" s="82">
        <v>0</v>
      </c>
      <c r="K33" s="81">
        <v>0</v>
      </c>
      <c r="L33" s="82">
        <v>0</v>
      </c>
      <c r="N33" s="82">
        <v>0</v>
      </c>
      <c r="O33" s="82">
        <v>0</v>
      </c>
      <c r="Q33" s="81">
        <v>0</v>
      </c>
      <c r="R33" s="81">
        <v>0</v>
      </c>
      <c r="S33" s="111"/>
    </row>
    <row r="34" spans="1:19">
      <c r="B34" t="s">
        <v>218</v>
      </c>
      <c r="C34" t="s">
        <v>218</v>
      </c>
      <c r="D34" s="16"/>
      <c r="E34" t="s">
        <v>218</v>
      </c>
      <c r="H34" s="78">
        <v>0</v>
      </c>
      <c r="I34" t="s">
        <v>218</v>
      </c>
      <c r="J34" s="79">
        <v>0</v>
      </c>
      <c r="K34" s="79">
        <v>0</v>
      </c>
      <c r="L34" s="78">
        <v>0</v>
      </c>
      <c r="M34" s="78">
        <v>0</v>
      </c>
      <c r="O34" s="78">
        <v>0</v>
      </c>
      <c r="P34" s="79">
        <v>0</v>
      </c>
      <c r="Q34" s="79">
        <v>0</v>
      </c>
      <c r="R34" s="79">
        <v>0</v>
      </c>
      <c r="S34" s="111"/>
    </row>
    <row r="35" spans="1:19">
      <c r="B35" s="80" t="s">
        <v>223</v>
      </c>
      <c r="C35" s="16"/>
      <c r="D35" s="16"/>
      <c r="H35" s="82">
        <v>0</v>
      </c>
      <c r="K35" s="81">
        <v>0</v>
      </c>
      <c r="L35" s="82">
        <v>0</v>
      </c>
      <c r="N35" s="82">
        <v>0</v>
      </c>
      <c r="O35" s="82">
        <v>0</v>
      </c>
      <c r="Q35" s="81">
        <v>0</v>
      </c>
      <c r="R35" s="81">
        <v>0</v>
      </c>
      <c r="S35" s="111"/>
    </row>
    <row r="36" spans="1:19">
      <c r="B36" s="80" t="s">
        <v>273</v>
      </c>
      <c r="C36" s="16"/>
      <c r="D36" s="16"/>
      <c r="H36" s="82">
        <v>0</v>
      </c>
      <c r="K36" s="81">
        <v>0</v>
      </c>
      <c r="L36" s="82">
        <v>0</v>
      </c>
      <c r="N36" s="82">
        <v>0</v>
      </c>
      <c r="O36" s="82">
        <v>0</v>
      </c>
      <c r="Q36" s="81">
        <v>0</v>
      </c>
      <c r="R36" s="81">
        <v>0</v>
      </c>
      <c r="S36" s="111"/>
    </row>
    <row r="37" spans="1:19">
      <c r="B37" t="s">
        <v>218</v>
      </c>
      <c r="C37" t="s">
        <v>218</v>
      </c>
      <c r="D37" s="16"/>
      <c r="E37" t="s">
        <v>218</v>
      </c>
      <c r="H37" s="78">
        <v>0</v>
      </c>
      <c r="I37" t="s">
        <v>218</v>
      </c>
      <c r="J37" s="79">
        <v>0</v>
      </c>
      <c r="K37" s="79">
        <v>0</v>
      </c>
      <c r="L37" s="78">
        <v>0</v>
      </c>
      <c r="M37" s="78">
        <v>0</v>
      </c>
      <c r="O37" s="78">
        <v>0</v>
      </c>
      <c r="P37" s="79">
        <v>0</v>
      </c>
      <c r="Q37" s="79">
        <v>0</v>
      </c>
      <c r="R37" s="79">
        <v>0</v>
      </c>
      <c r="S37" s="111"/>
    </row>
    <row r="38" spans="1:19">
      <c r="B38" s="80" t="s">
        <v>274</v>
      </c>
      <c r="C38" s="16"/>
      <c r="D38" s="16"/>
      <c r="H38" s="82">
        <v>0</v>
      </c>
      <c r="K38" s="81">
        <v>0</v>
      </c>
      <c r="L38" s="82">
        <v>0</v>
      </c>
      <c r="N38" s="82">
        <v>0</v>
      </c>
      <c r="O38" s="82">
        <v>0</v>
      </c>
      <c r="Q38" s="81">
        <v>0</v>
      </c>
      <c r="R38" s="81">
        <v>0</v>
      </c>
      <c r="S38" s="111"/>
    </row>
    <row r="39" spans="1:19">
      <c r="B39" t="s">
        <v>218</v>
      </c>
      <c r="C39" t="s">
        <v>218</v>
      </c>
      <c r="D39" s="16"/>
      <c r="E39" t="s">
        <v>218</v>
      </c>
      <c r="H39" s="78">
        <v>0</v>
      </c>
      <c r="I39" t="s">
        <v>218</v>
      </c>
      <c r="J39" s="79">
        <v>0</v>
      </c>
      <c r="K39" s="79">
        <v>0</v>
      </c>
      <c r="L39" s="78">
        <v>0</v>
      </c>
      <c r="M39" s="78">
        <v>0</v>
      </c>
      <c r="O39" s="78">
        <v>0</v>
      </c>
      <c r="P39" s="79">
        <v>0</v>
      </c>
      <c r="Q39" s="79">
        <v>0</v>
      </c>
      <c r="R39" s="79">
        <v>0</v>
      </c>
      <c r="S39" s="111"/>
    </row>
    <row r="40" spans="1:19">
      <c r="B40" t="s">
        <v>275</v>
      </c>
      <c r="C40" s="16"/>
      <c r="D40" s="16"/>
      <c r="S40" s="111"/>
    </row>
    <row r="41" spans="1:19">
      <c r="B41" t="s">
        <v>276</v>
      </c>
      <c r="C41" s="16"/>
      <c r="D41" s="16"/>
      <c r="S41" s="111"/>
    </row>
    <row r="42" spans="1:19">
      <c r="B42" t="s">
        <v>277</v>
      </c>
      <c r="C42" s="16"/>
      <c r="D42" s="16"/>
      <c r="S42" s="111"/>
    </row>
    <row r="43" spans="1:19">
      <c r="B43" t="s">
        <v>278</v>
      </c>
      <c r="C43" s="16"/>
      <c r="D43" s="16"/>
      <c r="S43" s="111"/>
    </row>
    <row r="44" spans="1:19">
      <c r="A44" s="111" t="s">
        <v>1278</v>
      </c>
      <c r="B44" s="111"/>
      <c r="C44" s="111"/>
      <c r="D44" s="111"/>
      <c r="E44" s="111"/>
      <c r="F44" s="111"/>
      <c r="G44" s="111"/>
      <c r="H44" s="111"/>
      <c r="I44" s="111"/>
      <c r="J44" s="111"/>
      <c r="K44" s="111"/>
      <c r="L44" s="111"/>
      <c r="M44" s="111"/>
      <c r="N44" s="111"/>
      <c r="O44" s="111"/>
      <c r="P44" s="111"/>
      <c r="Q44" s="111"/>
      <c r="R44" s="111"/>
    </row>
    <row r="45" spans="1:19">
      <c r="A45" s="111" t="s">
        <v>1279</v>
      </c>
      <c r="B45" s="111"/>
      <c r="C45" s="111"/>
      <c r="D45" s="111"/>
      <c r="E45" s="111"/>
      <c r="F45" s="111"/>
      <c r="G45" s="111"/>
      <c r="H45" s="111"/>
      <c r="I45" s="111"/>
      <c r="J45" s="111"/>
      <c r="K45" s="111"/>
      <c r="L45" s="111"/>
      <c r="M45" s="111"/>
      <c r="N45" s="111"/>
      <c r="O45" s="111"/>
      <c r="P45" s="111"/>
      <c r="Q45" s="111"/>
      <c r="R45" s="111"/>
    </row>
    <row r="46" spans="1:19">
      <c r="C46" s="16"/>
      <c r="D46" s="16"/>
    </row>
    <row r="47" spans="1:19">
      <c r="C47" s="16"/>
      <c r="D47" s="16"/>
    </row>
    <row r="48" spans="1:19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5">
    <mergeCell ref="B6:R6"/>
    <mergeCell ref="B7:R7"/>
    <mergeCell ref="S1:S43"/>
    <mergeCell ref="A44:R44"/>
    <mergeCell ref="A45:R45"/>
  </mergeCells>
  <dataValidations count="1">
    <dataValidation allowBlank="1" showInputMessage="1" showErrorMessage="1" sqref="O46:R1048576 N9 N1:N7 B46:M1048576 S44:S1048576 T1:XFD1048576 S1 O1:R43 N11:N43 A1:A1048576 B1:M43 N46:N1048576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196</v>
      </c>
    </row>
    <row r="2" spans="2:23">
      <c r="B2" s="2" t="s">
        <v>1</v>
      </c>
      <c r="C2" s="26" t="s">
        <v>1182</v>
      </c>
    </row>
    <row r="3" spans="2:23">
      <c r="B3" s="2" t="s">
        <v>2</v>
      </c>
      <c r="C3" t="s">
        <v>1183</v>
      </c>
    </row>
    <row r="4" spans="2:23">
      <c r="B4" s="2" t="s">
        <v>3</v>
      </c>
      <c r="C4" t="s">
        <v>197</v>
      </c>
    </row>
    <row r="5" spans="2:23">
      <c r="B5" s="75" t="s">
        <v>198</v>
      </c>
      <c r="C5" t="s">
        <v>199</v>
      </c>
    </row>
    <row r="7" spans="2:23" ht="26.25" customHeight="1">
      <c r="B7" s="107" t="s">
        <v>182</v>
      </c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9"/>
    </row>
    <row r="8" spans="2:23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23" s="23" customFormat="1" ht="18" customHeight="1">
      <c r="B11" s="24" t="s">
        <v>183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23">
      <c r="B12" s="80" t="s">
        <v>203</v>
      </c>
      <c r="E12" s="15"/>
      <c r="F12" s="15"/>
      <c r="G12" s="15"/>
      <c r="H12" s="82">
        <v>0</v>
      </c>
      <c r="I12" s="15"/>
      <c r="J12" s="15"/>
      <c r="K12" s="15"/>
      <c r="L12" s="82">
        <v>0</v>
      </c>
      <c r="M12" s="82">
        <v>0</v>
      </c>
      <c r="N12" s="15"/>
      <c r="O12" s="81">
        <v>0</v>
      </c>
      <c r="P12" s="81">
        <v>0</v>
      </c>
      <c r="Q12" s="15"/>
      <c r="R12" s="15"/>
      <c r="S12" s="15"/>
      <c r="T12" s="15"/>
      <c r="U12" s="15"/>
      <c r="V12" s="15"/>
      <c r="W12" s="15"/>
    </row>
    <row r="13" spans="2:23">
      <c r="B13" s="80" t="s">
        <v>743</v>
      </c>
      <c r="E13" s="15"/>
      <c r="F13" s="15"/>
      <c r="G13" s="15"/>
      <c r="H13" s="82">
        <v>0</v>
      </c>
      <c r="I13" s="15"/>
      <c r="J13" s="15"/>
      <c r="K13" s="15"/>
      <c r="L13" s="82">
        <v>0</v>
      </c>
      <c r="M13" s="82">
        <v>0</v>
      </c>
      <c r="N13" s="15"/>
      <c r="O13" s="81">
        <v>0</v>
      </c>
      <c r="P13" s="81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218</v>
      </c>
      <c r="C14" t="s">
        <v>218</v>
      </c>
      <c r="D14" t="s">
        <v>218</v>
      </c>
      <c r="E14" t="s">
        <v>218</v>
      </c>
      <c r="F14" s="15"/>
      <c r="G14" s="15"/>
      <c r="H14" s="78">
        <v>0</v>
      </c>
      <c r="I14" t="s">
        <v>218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  <c r="Q14" s="15"/>
      <c r="R14" s="15"/>
      <c r="S14" s="15"/>
      <c r="T14" s="15"/>
      <c r="U14" s="15"/>
      <c r="V14" s="15"/>
      <c r="W14" s="15"/>
    </row>
    <row r="15" spans="2:23">
      <c r="B15" s="80" t="s">
        <v>744</v>
      </c>
      <c r="E15" s="15"/>
      <c r="F15" s="15"/>
      <c r="G15" s="15"/>
      <c r="H15" s="82">
        <v>0</v>
      </c>
      <c r="I15" s="15"/>
      <c r="J15" s="15"/>
      <c r="K15" s="15"/>
      <c r="L15" s="82">
        <v>0</v>
      </c>
      <c r="M15" s="82">
        <v>0</v>
      </c>
      <c r="N15" s="15"/>
      <c r="O15" s="81">
        <v>0</v>
      </c>
      <c r="P15" s="81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218</v>
      </c>
      <c r="C16" t="s">
        <v>218</v>
      </c>
      <c r="D16" t="s">
        <v>218</v>
      </c>
      <c r="E16" t="s">
        <v>218</v>
      </c>
      <c r="F16" s="15"/>
      <c r="G16" s="15"/>
      <c r="H16" s="78">
        <v>0</v>
      </c>
      <c r="I16" t="s">
        <v>218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  <c r="Q16" s="15"/>
      <c r="R16" s="15"/>
      <c r="S16" s="15"/>
      <c r="T16" s="15"/>
      <c r="U16" s="15"/>
      <c r="V16" s="15"/>
      <c r="W16" s="15"/>
    </row>
    <row r="17" spans="2:23">
      <c r="B17" s="80" t="s">
        <v>280</v>
      </c>
      <c r="E17" s="15"/>
      <c r="F17" s="15"/>
      <c r="G17" s="15"/>
      <c r="H17" s="82">
        <v>0</v>
      </c>
      <c r="I17" s="15"/>
      <c r="J17" s="15"/>
      <c r="K17" s="15"/>
      <c r="L17" s="82">
        <v>0</v>
      </c>
      <c r="M17" s="82">
        <v>0</v>
      </c>
      <c r="N17" s="15"/>
      <c r="O17" s="81">
        <v>0</v>
      </c>
      <c r="P17" s="81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218</v>
      </c>
      <c r="C18" t="s">
        <v>218</v>
      </c>
      <c r="D18" t="s">
        <v>218</v>
      </c>
      <c r="E18" t="s">
        <v>218</v>
      </c>
      <c r="F18" s="15"/>
      <c r="G18" s="15"/>
      <c r="H18" s="78">
        <v>0</v>
      </c>
      <c r="I18" t="s">
        <v>218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  <c r="Q18" s="15"/>
      <c r="R18" s="15"/>
      <c r="S18" s="15"/>
      <c r="T18" s="15"/>
      <c r="U18" s="15"/>
      <c r="V18" s="15"/>
      <c r="W18" s="15"/>
    </row>
    <row r="19" spans="2:23">
      <c r="B19" s="80" t="s">
        <v>325</v>
      </c>
      <c r="E19" s="15"/>
      <c r="F19" s="15"/>
      <c r="G19" s="15"/>
      <c r="H19" s="82">
        <v>0</v>
      </c>
      <c r="I19" s="15"/>
      <c r="J19" s="15"/>
      <c r="K19" s="15"/>
      <c r="L19" s="82">
        <v>0</v>
      </c>
      <c r="M19" s="82">
        <v>0</v>
      </c>
      <c r="N19" s="15"/>
      <c r="O19" s="81">
        <v>0</v>
      </c>
      <c r="P19" s="81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218</v>
      </c>
      <c r="C20" t="s">
        <v>218</v>
      </c>
      <c r="D20" t="s">
        <v>218</v>
      </c>
      <c r="E20" t="s">
        <v>218</v>
      </c>
      <c r="F20" s="15"/>
      <c r="G20" s="15"/>
      <c r="H20" s="78">
        <v>0</v>
      </c>
      <c r="I20" t="s">
        <v>218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  <c r="Q20" s="15"/>
      <c r="R20" s="15"/>
      <c r="S20" s="15"/>
      <c r="T20" s="15"/>
      <c r="U20" s="15"/>
      <c r="V20" s="15"/>
      <c r="W20" s="15"/>
    </row>
    <row r="21" spans="2:23">
      <c r="B21" s="80" t="s">
        <v>223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23">
      <c r="B22" s="80" t="s">
        <v>281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23">
      <c r="B23" t="s">
        <v>218</v>
      </c>
      <c r="C23" t="s">
        <v>218</v>
      </c>
      <c r="D23" t="s">
        <v>218</v>
      </c>
      <c r="E23" t="s">
        <v>218</v>
      </c>
      <c r="H23" s="78">
        <v>0</v>
      </c>
      <c r="I23" t="s">
        <v>218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23">
      <c r="B24" s="80" t="s">
        <v>282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23">
      <c r="B25" t="s">
        <v>218</v>
      </c>
      <c r="C25" t="s">
        <v>218</v>
      </c>
      <c r="D25" t="s">
        <v>218</v>
      </c>
      <c r="E25" t="s">
        <v>218</v>
      </c>
      <c r="H25" s="78">
        <v>0</v>
      </c>
      <c r="I25" t="s">
        <v>218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23">
      <c r="B26" t="s">
        <v>225</v>
      </c>
      <c r="D26" s="16"/>
    </row>
    <row r="27" spans="2:23">
      <c r="B27" t="s">
        <v>275</v>
      </c>
      <c r="D27" s="16"/>
    </row>
    <row r="28" spans="2:23">
      <c r="B28" t="s">
        <v>276</v>
      </c>
      <c r="D28" s="16"/>
    </row>
    <row r="29" spans="2:23">
      <c r="B29" t="s">
        <v>277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196</v>
      </c>
    </row>
    <row r="2" spans="2:68">
      <c r="B2" s="2" t="s">
        <v>1</v>
      </c>
      <c r="C2" s="26" t="s">
        <v>1182</v>
      </c>
    </row>
    <row r="3" spans="2:68">
      <c r="B3" s="2" t="s">
        <v>2</v>
      </c>
      <c r="C3" t="s">
        <v>1183</v>
      </c>
    </row>
    <row r="4" spans="2:68">
      <c r="B4" s="2" t="s">
        <v>3</v>
      </c>
      <c r="C4" t="s">
        <v>197</v>
      </c>
    </row>
    <row r="5" spans="2:68">
      <c r="B5" s="75" t="s">
        <v>198</v>
      </c>
      <c r="C5" t="s">
        <v>199</v>
      </c>
    </row>
    <row r="6" spans="2:68" ht="26.25" customHeight="1">
      <c r="B6" s="102" t="s">
        <v>69</v>
      </c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5"/>
      <c r="R6" s="105"/>
      <c r="S6" s="105"/>
      <c r="T6" s="105"/>
      <c r="U6" s="106"/>
      <c r="BP6" s="19"/>
    </row>
    <row r="7" spans="2:68" ht="26.25" customHeight="1">
      <c r="B7" s="102" t="s">
        <v>83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105"/>
      <c r="S7" s="105"/>
      <c r="T7" s="105"/>
      <c r="U7" s="106"/>
      <c r="BK7" s="19"/>
      <c r="BP7" s="19"/>
    </row>
    <row r="8" spans="2:68" s="19" customFormat="1" ht="63">
      <c r="B8" s="37" t="s">
        <v>49</v>
      </c>
      <c r="C8" s="18" t="s">
        <v>50</v>
      </c>
      <c r="D8" s="18" t="s">
        <v>71</v>
      </c>
      <c r="E8" s="18" t="s">
        <v>84</v>
      </c>
      <c r="F8" s="18" t="s">
        <v>51</v>
      </c>
      <c r="G8" s="18" t="s">
        <v>85</v>
      </c>
      <c r="H8" s="18" t="s">
        <v>52</v>
      </c>
      <c r="I8" s="18" t="s">
        <v>53</v>
      </c>
      <c r="J8" s="18" t="s">
        <v>72</v>
      </c>
      <c r="K8" s="18" t="s">
        <v>73</v>
      </c>
      <c r="L8" s="18" t="s">
        <v>54</v>
      </c>
      <c r="M8" s="18" t="s">
        <v>55</v>
      </c>
      <c r="N8" s="18" t="s">
        <v>56</v>
      </c>
      <c r="O8" s="18" t="s">
        <v>190</v>
      </c>
      <c r="P8" s="18" t="s">
        <v>191</v>
      </c>
      <c r="Q8" s="38" t="s">
        <v>195</v>
      </c>
      <c r="R8" s="18" t="s">
        <v>57</v>
      </c>
      <c r="S8" s="18" t="s">
        <v>74</v>
      </c>
      <c r="T8" s="18" t="s">
        <v>58</v>
      </c>
      <c r="U8" s="39" t="s">
        <v>186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75</v>
      </c>
      <c r="K9" s="21" t="s">
        <v>76</v>
      </c>
      <c r="L9" s="21"/>
      <c r="M9" s="21" t="s">
        <v>7</v>
      </c>
      <c r="N9" s="21" t="s">
        <v>7</v>
      </c>
      <c r="O9" s="21" t="s">
        <v>187</v>
      </c>
      <c r="P9" s="21"/>
      <c r="Q9" s="21" t="s">
        <v>188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7" t="s">
        <v>86</v>
      </c>
      <c r="S10" s="7" t="s">
        <v>87</v>
      </c>
      <c r="T10" s="25" t="s">
        <v>88</v>
      </c>
      <c r="U10" s="43" t="s">
        <v>189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7">
        <v>0</v>
      </c>
      <c r="U11" s="77">
        <v>0</v>
      </c>
      <c r="V11" s="35"/>
      <c r="BK11" s="16"/>
      <c r="BL11" s="19"/>
      <c r="BM11" s="16"/>
      <c r="BP11" s="16"/>
    </row>
    <row r="12" spans="2:68">
      <c r="B12" s="80" t="s">
        <v>203</v>
      </c>
      <c r="C12" s="16"/>
      <c r="D12" s="16"/>
      <c r="E12" s="16"/>
      <c r="F12" s="16"/>
      <c r="G12" s="16"/>
      <c r="K12" s="82">
        <v>0</v>
      </c>
      <c r="N12" s="81">
        <v>0</v>
      </c>
      <c r="O12" s="82">
        <v>0</v>
      </c>
      <c r="Q12" s="82">
        <v>0</v>
      </c>
      <c r="R12" s="82">
        <v>0</v>
      </c>
      <c r="T12" s="81">
        <v>0</v>
      </c>
      <c r="U12" s="81">
        <v>0</v>
      </c>
    </row>
    <row r="13" spans="2:68">
      <c r="B13" s="80" t="s">
        <v>279</v>
      </c>
      <c r="C13" s="16"/>
      <c r="D13" s="16"/>
      <c r="E13" s="16"/>
      <c r="F13" s="16"/>
      <c r="G13" s="16"/>
      <c r="K13" s="82">
        <v>0</v>
      </c>
      <c r="N13" s="81">
        <v>0</v>
      </c>
      <c r="O13" s="82">
        <v>0</v>
      </c>
      <c r="Q13" s="82">
        <v>0</v>
      </c>
      <c r="R13" s="82">
        <v>0</v>
      </c>
      <c r="T13" s="81">
        <v>0</v>
      </c>
      <c r="U13" s="81">
        <v>0</v>
      </c>
    </row>
    <row r="14" spans="2:68">
      <c r="B14" t="s">
        <v>218</v>
      </c>
      <c r="C14" t="s">
        <v>218</v>
      </c>
      <c r="D14" s="16"/>
      <c r="E14" s="16"/>
      <c r="F14" s="16"/>
      <c r="G14" t="s">
        <v>218</v>
      </c>
      <c r="H14" t="s">
        <v>218</v>
      </c>
      <c r="K14" s="78">
        <v>0</v>
      </c>
      <c r="L14" t="s">
        <v>218</v>
      </c>
      <c r="M14" s="79">
        <v>0</v>
      </c>
      <c r="N14" s="79">
        <v>0</v>
      </c>
      <c r="O14" s="78">
        <v>0</v>
      </c>
      <c r="P14" s="78">
        <v>0</v>
      </c>
      <c r="R14" s="78">
        <v>0</v>
      </c>
      <c r="S14" s="79">
        <v>0</v>
      </c>
      <c r="T14" s="79">
        <v>0</v>
      </c>
      <c r="U14" s="79">
        <v>0</v>
      </c>
    </row>
    <row r="15" spans="2:68">
      <c r="B15" s="80" t="s">
        <v>244</v>
      </c>
      <c r="C15" s="16"/>
      <c r="D15" s="16"/>
      <c r="E15" s="16"/>
      <c r="F15" s="16"/>
      <c r="G15" s="16"/>
      <c r="K15" s="82">
        <v>0</v>
      </c>
      <c r="N15" s="81">
        <v>0</v>
      </c>
      <c r="O15" s="82">
        <v>0</v>
      </c>
      <c r="Q15" s="82">
        <v>0</v>
      </c>
      <c r="R15" s="82">
        <v>0</v>
      </c>
      <c r="T15" s="81">
        <v>0</v>
      </c>
      <c r="U15" s="81">
        <v>0</v>
      </c>
    </row>
    <row r="16" spans="2:68">
      <c r="B16" t="s">
        <v>218</v>
      </c>
      <c r="C16" t="s">
        <v>218</v>
      </c>
      <c r="D16" s="16"/>
      <c r="E16" s="16"/>
      <c r="F16" s="16"/>
      <c r="G16" t="s">
        <v>218</v>
      </c>
      <c r="H16" t="s">
        <v>218</v>
      </c>
      <c r="K16" s="78">
        <v>0</v>
      </c>
      <c r="L16" t="s">
        <v>218</v>
      </c>
      <c r="M16" s="79">
        <v>0</v>
      </c>
      <c r="N16" s="79">
        <v>0</v>
      </c>
      <c r="O16" s="78">
        <v>0</v>
      </c>
      <c r="P16" s="78">
        <v>0</v>
      </c>
      <c r="R16" s="78">
        <v>0</v>
      </c>
      <c r="S16" s="79">
        <v>0</v>
      </c>
      <c r="T16" s="79">
        <v>0</v>
      </c>
      <c r="U16" s="79">
        <v>0</v>
      </c>
    </row>
    <row r="17" spans="2:21">
      <c r="B17" s="80" t="s">
        <v>280</v>
      </c>
      <c r="C17" s="16"/>
      <c r="D17" s="16"/>
      <c r="E17" s="16"/>
      <c r="F17" s="16"/>
      <c r="G17" s="16"/>
      <c r="K17" s="82">
        <v>0</v>
      </c>
      <c r="N17" s="81">
        <v>0</v>
      </c>
      <c r="O17" s="82">
        <v>0</v>
      </c>
      <c r="Q17" s="82">
        <v>0</v>
      </c>
      <c r="R17" s="82">
        <v>0</v>
      </c>
      <c r="T17" s="81">
        <v>0</v>
      </c>
      <c r="U17" s="81">
        <v>0</v>
      </c>
    </row>
    <row r="18" spans="2:21">
      <c r="B18" t="s">
        <v>218</v>
      </c>
      <c r="C18" t="s">
        <v>218</v>
      </c>
      <c r="D18" s="16"/>
      <c r="E18" s="16"/>
      <c r="F18" s="16"/>
      <c r="G18" t="s">
        <v>218</v>
      </c>
      <c r="H18" t="s">
        <v>218</v>
      </c>
      <c r="K18" s="78">
        <v>0</v>
      </c>
      <c r="L18" t="s">
        <v>218</v>
      </c>
      <c r="M18" s="79">
        <v>0</v>
      </c>
      <c r="N18" s="79">
        <v>0</v>
      </c>
      <c r="O18" s="78">
        <v>0</v>
      </c>
      <c r="P18" s="78">
        <v>0</v>
      </c>
      <c r="R18" s="78">
        <v>0</v>
      </c>
      <c r="S18" s="79">
        <v>0</v>
      </c>
      <c r="T18" s="79">
        <v>0</v>
      </c>
      <c r="U18" s="79">
        <v>0</v>
      </c>
    </row>
    <row r="19" spans="2:21">
      <c r="B19" s="80" t="s">
        <v>223</v>
      </c>
      <c r="C19" s="16"/>
      <c r="D19" s="16"/>
      <c r="E19" s="16"/>
      <c r="F19" s="16"/>
      <c r="G19" s="16"/>
      <c r="K19" s="82">
        <v>0</v>
      </c>
      <c r="N19" s="81">
        <v>0</v>
      </c>
      <c r="O19" s="82">
        <v>0</v>
      </c>
      <c r="Q19" s="82">
        <v>0</v>
      </c>
      <c r="R19" s="82">
        <v>0</v>
      </c>
      <c r="T19" s="81">
        <v>0</v>
      </c>
      <c r="U19" s="81">
        <v>0</v>
      </c>
    </row>
    <row r="20" spans="2:21">
      <c r="B20" s="80" t="s">
        <v>281</v>
      </c>
      <c r="C20" s="16"/>
      <c r="D20" s="16"/>
      <c r="E20" s="16"/>
      <c r="F20" s="16"/>
      <c r="G20" s="16"/>
      <c r="K20" s="82">
        <v>0</v>
      </c>
      <c r="N20" s="81">
        <v>0</v>
      </c>
      <c r="O20" s="82">
        <v>0</v>
      </c>
      <c r="Q20" s="82">
        <v>0</v>
      </c>
      <c r="R20" s="82">
        <v>0</v>
      </c>
      <c r="T20" s="81">
        <v>0</v>
      </c>
      <c r="U20" s="81">
        <v>0</v>
      </c>
    </row>
    <row r="21" spans="2:21">
      <c r="B21" t="s">
        <v>218</v>
      </c>
      <c r="C21" t="s">
        <v>218</v>
      </c>
      <c r="D21" s="16"/>
      <c r="E21" s="16"/>
      <c r="F21" s="16"/>
      <c r="G21" t="s">
        <v>218</v>
      </c>
      <c r="H21" t="s">
        <v>218</v>
      </c>
      <c r="K21" s="78">
        <v>0</v>
      </c>
      <c r="L21" t="s">
        <v>218</v>
      </c>
      <c r="M21" s="79">
        <v>0</v>
      </c>
      <c r="N21" s="79">
        <v>0</v>
      </c>
      <c r="O21" s="78">
        <v>0</v>
      </c>
      <c r="P21" s="78">
        <v>0</v>
      </c>
      <c r="R21" s="78">
        <v>0</v>
      </c>
      <c r="S21" s="79">
        <v>0</v>
      </c>
      <c r="T21" s="79">
        <v>0</v>
      </c>
      <c r="U21" s="79">
        <v>0</v>
      </c>
    </row>
    <row r="22" spans="2:21">
      <c r="B22" s="80" t="s">
        <v>282</v>
      </c>
      <c r="C22" s="16"/>
      <c r="D22" s="16"/>
      <c r="E22" s="16"/>
      <c r="F22" s="16"/>
      <c r="G22" s="16"/>
      <c r="K22" s="82">
        <v>0</v>
      </c>
      <c r="N22" s="81">
        <v>0</v>
      </c>
      <c r="O22" s="82">
        <v>0</v>
      </c>
      <c r="Q22" s="82">
        <v>0</v>
      </c>
      <c r="R22" s="82">
        <v>0</v>
      </c>
      <c r="T22" s="81">
        <v>0</v>
      </c>
      <c r="U22" s="81">
        <v>0</v>
      </c>
    </row>
    <row r="23" spans="2:21">
      <c r="B23" t="s">
        <v>218</v>
      </c>
      <c r="C23" t="s">
        <v>218</v>
      </c>
      <c r="D23" s="16"/>
      <c r="E23" s="16"/>
      <c r="F23" s="16"/>
      <c r="G23" t="s">
        <v>218</v>
      </c>
      <c r="H23" t="s">
        <v>218</v>
      </c>
      <c r="K23" s="78">
        <v>0</v>
      </c>
      <c r="L23" t="s">
        <v>218</v>
      </c>
      <c r="M23" s="79">
        <v>0</v>
      </c>
      <c r="N23" s="79">
        <v>0</v>
      </c>
      <c r="O23" s="78">
        <v>0</v>
      </c>
      <c r="P23" s="78">
        <v>0</v>
      </c>
      <c r="R23" s="78">
        <v>0</v>
      </c>
      <c r="S23" s="79">
        <v>0</v>
      </c>
      <c r="T23" s="79">
        <v>0</v>
      </c>
      <c r="U23" s="79">
        <v>0</v>
      </c>
    </row>
    <row r="24" spans="2:21">
      <c r="B24" t="s">
        <v>225</v>
      </c>
      <c r="C24" s="16"/>
      <c r="D24" s="16"/>
      <c r="E24" s="16"/>
      <c r="F24" s="16"/>
      <c r="G24" s="16"/>
    </row>
    <row r="25" spans="2:21">
      <c r="B25" t="s">
        <v>275</v>
      </c>
      <c r="C25" s="16"/>
      <c r="D25" s="16"/>
      <c r="E25" s="16"/>
      <c r="F25" s="16"/>
      <c r="G25" s="16"/>
    </row>
    <row r="26" spans="2:21">
      <c r="B26" t="s">
        <v>276</v>
      </c>
      <c r="C26" s="16"/>
      <c r="D26" s="16"/>
      <c r="E26" s="16"/>
      <c r="F26" s="16"/>
      <c r="G26" s="16"/>
    </row>
    <row r="27" spans="2:21">
      <c r="B27" t="s">
        <v>277</v>
      </c>
      <c r="C27" s="16"/>
      <c r="D27" s="16"/>
      <c r="E27" s="16"/>
      <c r="F27" s="16"/>
      <c r="G27" s="16"/>
    </row>
    <row r="28" spans="2:21">
      <c r="B28" t="s">
        <v>278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196</v>
      </c>
    </row>
    <row r="2" spans="2:66">
      <c r="B2" s="2" t="s">
        <v>1</v>
      </c>
      <c r="C2" s="26" t="s">
        <v>1182</v>
      </c>
    </row>
    <row r="3" spans="2:66">
      <c r="B3" s="2" t="s">
        <v>2</v>
      </c>
      <c r="C3" t="s">
        <v>1183</v>
      </c>
    </row>
    <row r="4" spans="2:66">
      <c r="B4" s="2" t="s">
        <v>3</v>
      </c>
      <c r="C4" t="s">
        <v>197</v>
      </c>
    </row>
    <row r="5" spans="2:66">
      <c r="B5" s="75" t="s">
        <v>198</v>
      </c>
      <c r="C5" t="s">
        <v>199</v>
      </c>
    </row>
    <row r="6" spans="2:66" ht="26.25" customHeight="1">
      <c r="B6" s="107" t="s">
        <v>69</v>
      </c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08"/>
      <c r="S6" s="108"/>
      <c r="T6" s="108"/>
      <c r="U6" s="109"/>
    </row>
    <row r="7" spans="2:66" ht="26.25" customHeight="1">
      <c r="B7" s="107" t="s">
        <v>90</v>
      </c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108"/>
      <c r="S7" s="108"/>
      <c r="T7" s="108"/>
      <c r="U7" s="109"/>
      <c r="BN7" s="19"/>
    </row>
    <row r="8" spans="2:66" s="19" customFormat="1" ht="63">
      <c r="B8" s="4" t="s">
        <v>49</v>
      </c>
      <c r="C8" s="28" t="s">
        <v>50</v>
      </c>
      <c r="D8" s="28" t="s">
        <v>71</v>
      </c>
      <c r="E8" s="28" t="s">
        <v>84</v>
      </c>
      <c r="F8" s="28" t="s">
        <v>51</v>
      </c>
      <c r="G8" s="28" t="s">
        <v>85</v>
      </c>
      <c r="H8" s="28" t="s">
        <v>52</v>
      </c>
      <c r="I8" s="28" t="s">
        <v>53</v>
      </c>
      <c r="J8" s="28" t="s">
        <v>72</v>
      </c>
      <c r="K8" s="28" t="s">
        <v>73</v>
      </c>
      <c r="L8" s="28" t="s">
        <v>54</v>
      </c>
      <c r="M8" s="28" t="s">
        <v>55</v>
      </c>
      <c r="N8" s="28" t="s">
        <v>56</v>
      </c>
      <c r="O8" s="18" t="s">
        <v>190</v>
      </c>
      <c r="P8" s="28" t="s">
        <v>191</v>
      </c>
      <c r="Q8" s="38" t="s">
        <v>195</v>
      </c>
      <c r="R8" s="28" t="s">
        <v>57</v>
      </c>
      <c r="S8" s="18" t="s">
        <v>74</v>
      </c>
      <c r="T8" s="28" t="s">
        <v>58</v>
      </c>
      <c r="U8" s="28" t="s">
        <v>186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75</v>
      </c>
      <c r="K9" s="31" t="s">
        <v>76</v>
      </c>
      <c r="L9" s="31"/>
      <c r="M9" s="31" t="s">
        <v>7</v>
      </c>
      <c r="N9" s="31" t="s">
        <v>7</v>
      </c>
      <c r="O9" s="31" t="s">
        <v>187</v>
      </c>
      <c r="P9" s="31"/>
      <c r="Q9" s="21" t="s">
        <v>188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3" t="s">
        <v>80</v>
      </c>
      <c r="Q10" s="7" t="s">
        <v>81</v>
      </c>
      <c r="R10" s="7" t="s">
        <v>86</v>
      </c>
      <c r="S10" s="7" t="s">
        <v>87</v>
      </c>
      <c r="T10" s="7" t="s">
        <v>88</v>
      </c>
      <c r="U10" s="34" t="s">
        <v>189</v>
      </c>
      <c r="V10" s="35"/>
      <c r="BI10" s="16"/>
      <c r="BJ10" s="19"/>
      <c r="BK10" s="16"/>
    </row>
    <row r="11" spans="2:66" s="23" customFormat="1" ht="18" customHeight="1">
      <c r="B11" s="24" t="s">
        <v>91</v>
      </c>
      <c r="C11" s="7"/>
      <c r="D11" s="7"/>
      <c r="E11" s="7"/>
      <c r="F11" s="7"/>
      <c r="G11" s="7"/>
      <c r="H11" s="7"/>
      <c r="I11" s="7"/>
      <c r="J11" s="7"/>
      <c r="K11" s="76">
        <v>6.74</v>
      </c>
      <c r="L11" s="7"/>
      <c r="M11" s="7"/>
      <c r="N11" s="77">
        <v>2.9399999999999999E-2</v>
      </c>
      <c r="O11" s="76">
        <v>30952274.920000002</v>
      </c>
      <c r="P11" s="33"/>
      <c r="Q11" s="76">
        <v>0</v>
      </c>
      <c r="R11" s="76">
        <v>64616.186114272881</v>
      </c>
      <c r="S11" s="7"/>
      <c r="T11" s="77">
        <v>1</v>
      </c>
      <c r="U11" s="77">
        <v>0.15179999999999999</v>
      </c>
      <c r="V11" s="35"/>
      <c r="BI11" s="16"/>
      <c r="BJ11" s="19"/>
      <c r="BK11" s="16"/>
      <c r="BN11" s="16"/>
    </row>
    <row r="12" spans="2:66">
      <c r="B12" s="80" t="s">
        <v>203</v>
      </c>
      <c r="C12" s="16"/>
      <c r="D12" s="16"/>
      <c r="E12" s="16"/>
      <c r="F12" s="16"/>
      <c r="K12" s="82">
        <v>3.06</v>
      </c>
      <c r="N12" s="81">
        <v>1.5100000000000001E-2</v>
      </c>
      <c r="O12" s="82">
        <v>18313955.920000002</v>
      </c>
      <c r="Q12" s="82">
        <v>0</v>
      </c>
      <c r="R12" s="82">
        <v>18660.709829617001</v>
      </c>
      <c r="T12" s="81">
        <v>0.2888</v>
      </c>
      <c r="U12" s="81">
        <v>4.3799999999999999E-2</v>
      </c>
    </row>
    <row r="13" spans="2:66">
      <c r="B13" s="80" t="s">
        <v>279</v>
      </c>
      <c r="C13" s="16"/>
      <c r="D13" s="16"/>
      <c r="E13" s="16"/>
      <c r="F13" s="16"/>
      <c r="K13" s="82">
        <v>2.46</v>
      </c>
      <c r="N13" s="81">
        <v>2.7000000000000001E-3</v>
      </c>
      <c r="O13" s="82">
        <v>13677946.6</v>
      </c>
      <c r="Q13" s="82">
        <v>0</v>
      </c>
      <c r="R13" s="82">
        <v>14355.937031113001</v>
      </c>
      <c r="T13" s="81">
        <v>0.22220000000000001</v>
      </c>
      <c r="U13" s="81">
        <v>3.3700000000000001E-2</v>
      </c>
    </row>
    <row r="14" spans="2:66">
      <c r="B14" t="s">
        <v>283</v>
      </c>
      <c r="C14" t="s">
        <v>284</v>
      </c>
      <c r="D14" t="s">
        <v>103</v>
      </c>
      <c r="E14" t="s">
        <v>126</v>
      </c>
      <c r="F14" t="s">
        <v>285</v>
      </c>
      <c r="G14" t="s">
        <v>286</v>
      </c>
      <c r="H14" t="s">
        <v>208</v>
      </c>
      <c r="I14" t="s">
        <v>209</v>
      </c>
      <c r="J14" t="s">
        <v>237</v>
      </c>
      <c r="K14" s="78">
        <v>1</v>
      </c>
      <c r="L14" t="s">
        <v>105</v>
      </c>
      <c r="M14" s="79">
        <v>5.8999999999999999E-3</v>
      </c>
      <c r="N14" s="79">
        <v>-1.6000000000000001E-3</v>
      </c>
      <c r="O14" s="78">
        <v>3819403</v>
      </c>
      <c r="P14" s="78">
        <v>102.45</v>
      </c>
      <c r="Q14" s="78">
        <v>0</v>
      </c>
      <c r="R14" s="78">
        <v>3912.9783735000001</v>
      </c>
      <c r="S14" s="79">
        <v>6.9999999999999999E-4</v>
      </c>
      <c r="T14" s="79">
        <v>6.0600000000000001E-2</v>
      </c>
      <c r="U14" s="79">
        <v>9.1999999999999998E-3</v>
      </c>
    </row>
    <row r="15" spans="2:66">
      <c r="B15" t="s">
        <v>287</v>
      </c>
      <c r="C15" t="s">
        <v>288</v>
      </c>
      <c r="D15" t="s">
        <v>103</v>
      </c>
      <c r="E15" t="s">
        <v>126</v>
      </c>
      <c r="F15" t="s">
        <v>289</v>
      </c>
      <c r="G15" t="s">
        <v>286</v>
      </c>
      <c r="H15" t="s">
        <v>208</v>
      </c>
      <c r="I15" t="s">
        <v>209</v>
      </c>
      <c r="J15" t="s">
        <v>237</v>
      </c>
      <c r="K15" s="78">
        <v>0.59</v>
      </c>
      <c r="L15" t="s">
        <v>105</v>
      </c>
      <c r="M15" s="79">
        <v>6.4000000000000003E-3</v>
      </c>
      <c r="N15" s="79">
        <v>6.7999999999999996E-3</v>
      </c>
      <c r="O15" s="78">
        <v>3523139</v>
      </c>
      <c r="P15" s="78">
        <v>101.73</v>
      </c>
      <c r="Q15" s="78">
        <v>0</v>
      </c>
      <c r="R15" s="78">
        <v>3584.0893047</v>
      </c>
      <c r="S15" s="79">
        <v>1.1000000000000001E-3</v>
      </c>
      <c r="T15" s="79">
        <v>5.5500000000000001E-2</v>
      </c>
      <c r="U15" s="79">
        <v>8.3999999999999995E-3</v>
      </c>
    </row>
    <row r="16" spans="2:66">
      <c r="B16" t="s">
        <v>290</v>
      </c>
      <c r="C16" t="s">
        <v>291</v>
      </c>
      <c r="D16" t="s">
        <v>103</v>
      </c>
      <c r="E16" t="s">
        <v>126</v>
      </c>
      <c r="F16" t="s">
        <v>292</v>
      </c>
      <c r="G16" t="s">
        <v>286</v>
      </c>
      <c r="H16" t="s">
        <v>208</v>
      </c>
      <c r="I16" t="s">
        <v>209</v>
      </c>
      <c r="J16" t="s">
        <v>293</v>
      </c>
      <c r="K16" s="78">
        <v>5.72</v>
      </c>
      <c r="L16" t="s">
        <v>105</v>
      </c>
      <c r="M16" s="79">
        <v>1.7500000000000002E-2</v>
      </c>
      <c r="N16" s="79">
        <v>2.2000000000000001E-3</v>
      </c>
      <c r="O16" s="78">
        <v>2748000</v>
      </c>
      <c r="P16" s="78">
        <v>110.95</v>
      </c>
      <c r="Q16" s="78">
        <v>0</v>
      </c>
      <c r="R16" s="78">
        <v>3048.9059999999999</v>
      </c>
      <c r="S16" s="79">
        <v>5.9999999999999995E-4</v>
      </c>
      <c r="T16" s="79">
        <v>4.7199999999999999E-2</v>
      </c>
      <c r="U16" s="79">
        <v>7.1999999999999998E-3</v>
      </c>
    </row>
    <row r="17" spans="2:21">
      <c r="B17" t="s">
        <v>294</v>
      </c>
      <c r="C17" t="s">
        <v>295</v>
      </c>
      <c r="D17" t="s">
        <v>103</v>
      </c>
      <c r="E17" t="s">
        <v>126</v>
      </c>
      <c r="F17" t="s">
        <v>292</v>
      </c>
      <c r="G17" t="s">
        <v>286</v>
      </c>
      <c r="H17" t="s">
        <v>208</v>
      </c>
      <c r="I17" t="s">
        <v>209</v>
      </c>
      <c r="J17" t="s">
        <v>237</v>
      </c>
      <c r="K17" s="78">
        <v>2.23</v>
      </c>
      <c r="L17" t="s">
        <v>105</v>
      </c>
      <c r="M17" s="79">
        <v>7.0000000000000001E-3</v>
      </c>
      <c r="N17" s="79">
        <v>-3.0000000000000001E-3</v>
      </c>
      <c r="O17" s="78">
        <v>2271301.71</v>
      </c>
      <c r="P17" s="78">
        <v>105.64</v>
      </c>
      <c r="Q17" s="78">
        <v>0</v>
      </c>
      <c r="R17" s="78">
        <v>2399.403126444</v>
      </c>
      <c r="S17" s="79">
        <v>8.0000000000000004E-4</v>
      </c>
      <c r="T17" s="79">
        <v>3.7100000000000001E-2</v>
      </c>
      <c r="U17" s="79">
        <v>5.5999999999999999E-3</v>
      </c>
    </row>
    <row r="18" spans="2:21">
      <c r="B18" t="s">
        <v>296</v>
      </c>
      <c r="C18" t="s">
        <v>297</v>
      </c>
      <c r="D18" t="s">
        <v>103</v>
      </c>
      <c r="E18" t="s">
        <v>126</v>
      </c>
      <c r="F18" t="s">
        <v>298</v>
      </c>
      <c r="G18" t="s">
        <v>286</v>
      </c>
      <c r="H18" t="s">
        <v>299</v>
      </c>
      <c r="I18" t="s">
        <v>209</v>
      </c>
      <c r="J18" t="s">
        <v>237</v>
      </c>
      <c r="K18" s="78">
        <v>1.25</v>
      </c>
      <c r="L18" t="s">
        <v>105</v>
      </c>
      <c r="M18" s="79">
        <v>8.0000000000000002E-3</v>
      </c>
      <c r="N18" s="79">
        <v>-1E-3</v>
      </c>
      <c r="O18" s="78">
        <v>434478.88</v>
      </c>
      <c r="P18" s="78">
        <v>104.5</v>
      </c>
      <c r="Q18" s="78">
        <v>0</v>
      </c>
      <c r="R18" s="78">
        <v>454.03042959999999</v>
      </c>
      <c r="S18" s="79">
        <v>1E-3</v>
      </c>
      <c r="T18" s="79">
        <v>7.0000000000000001E-3</v>
      </c>
      <c r="U18" s="79">
        <v>1.1000000000000001E-3</v>
      </c>
    </row>
    <row r="19" spans="2:21">
      <c r="B19" t="s">
        <v>300</v>
      </c>
      <c r="C19" t="s">
        <v>301</v>
      </c>
      <c r="D19" t="s">
        <v>103</v>
      </c>
      <c r="E19" t="s">
        <v>126</v>
      </c>
      <c r="F19" t="s">
        <v>298</v>
      </c>
      <c r="G19" t="s">
        <v>286</v>
      </c>
      <c r="H19" t="s">
        <v>302</v>
      </c>
      <c r="I19" t="s">
        <v>209</v>
      </c>
      <c r="J19" t="s">
        <v>270</v>
      </c>
      <c r="K19" s="78">
        <v>1.07</v>
      </c>
      <c r="L19" t="s">
        <v>105</v>
      </c>
      <c r="M19" s="79">
        <v>3.1E-2</v>
      </c>
      <c r="N19" s="79">
        <v>-1.6999999999999999E-3</v>
      </c>
      <c r="O19" s="78">
        <v>128624.01</v>
      </c>
      <c r="P19" s="78">
        <v>112.69</v>
      </c>
      <c r="Q19" s="78">
        <v>0</v>
      </c>
      <c r="R19" s="78">
        <v>144.94639686900001</v>
      </c>
      <c r="S19" s="79">
        <v>4.0000000000000002E-4</v>
      </c>
      <c r="T19" s="79">
        <v>2.2000000000000001E-3</v>
      </c>
      <c r="U19" s="79">
        <v>2.9999999999999997E-4</v>
      </c>
    </row>
    <row r="20" spans="2:21">
      <c r="B20" t="s">
        <v>303</v>
      </c>
      <c r="C20" t="s">
        <v>304</v>
      </c>
      <c r="D20" t="s">
        <v>103</v>
      </c>
      <c r="E20" t="s">
        <v>126</v>
      </c>
      <c r="F20" t="s">
        <v>305</v>
      </c>
      <c r="G20" t="s">
        <v>306</v>
      </c>
      <c r="H20" t="s">
        <v>302</v>
      </c>
      <c r="I20" t="s">
        <v>209</v>
      </c>
      <c r="J20" t="s">
        <v>307</v>
      </c>
      <c r="K20" s="78">
        <v>7.18</v>
      </c>
      <c r="L20" t="s">
        <v>105</v>
      </c>
      <c r="M20" s="79">
        <v>3.5200000000000002E-2</v>
      </c>
      <c r="N20" s="79">
        <v>2.69E-2</v>
      </c>
      <c r="O20" s="78">
        <v>753000</v>
      </c>
      <c r="P20" s="78">
        <v>107.78</v>
      </c>
      <c r="Q20" s="78">
        <v>0</v>
      </c>
      <c r="R20" s="78">
        <v>811.58339999999998</v>
      </c>
      <c r="S20" s="79">
        <v>1.4E-3</v>
      </c>
      <c r="T20" s="79">
        <v>1.26E-2</v>
      </c>
      <c r="U20" s="79">
        <v>1.9E-3</v>
      </c>
    </row>
    <row r="21" spans="2:21">
      <c r="B21" s="80" t="s">
        <v>244</v>
      </c>
      <c r="C21" s="16"/>
      <c r="D21" s="16"/>
      <c r="E21" s="16"/>
      <c r="F21" s="16"/>
      <c r="K21" s="82">
        <v>4.21</v>
      </c>
      <c r="N21" s="81">
        <v>6.6299999999999998E-2</v>
      </c>
      <c r="O21" s="82">
        <v>2015780</v>
      </c>
      <c r="Q21" s="82">
        <v>0</v>
      </c>
      <c r="R21" s="82">
        <v>1810.1704400000001</v>
      </c>
      <c r="T21" s="81">
        <v>2.8000000000000001E-2</v>
      </c>
      <c r="U21" s="81">
        <v>4.3E-3</v>
      </c>
    </row>
    <row r="22" spans="2:21">
      <c r="B22" t="s">
        <v>308</v>
      </c>
      <c r="C22" t="s">
        <v>309</v>
      </c>
      <c r="D22" t="s">
        <v>103</v>
      </c>
      <c r="E22" t="s">
        <v>126</v>
      </c>
      <c r="F22" t="s">
        <v>310</v>
      </c>
      <c r="G22" t="s">
        <v>135</v>
      </c>
      <c r="H22" t="s">
        <v>311</v>
      </c>
      <c r="I22" t="s">
        <v>153</v>
      </c>
      <c r="J22" t="s">
        <v>312</v>
      </c>
      <c r="K22" s="78">
        <v>4.21</v>
      </c>
      <c r="L22" t="s">
        <v>105</v>
      </c>
      <c r="M22" s="79">
        <v>3.5999999999999997E-2</v>
      </c>
      <c r="N22" s="79">
        <v>6.6299999999999998E-2</v>
      </c>
      <c r="O22" s="78">
        <v>2015780</v>
      </c>
      <c r="P22" s="78">
        <v>89.8</v>
      </c>
      <c r="Q22" s="78">
        <v>0</v>
      </c>
      <c r="R22" s="78">
        <v>1810.1704400000001</v>
      </c>
      <c r="S22" s="79">
        <v>8.9999999999999998E-4</v>
      </c>
      <c r="T22" s="79">
        <v>2.8000000000000001E-2</v>
      </c>
      <c r="U22" s="79">
        <v>4.3E-3</v>
      </c>
    </row>
    <row r="23" spans="2:21">
      <c r="B23" s="80" t="s">
        <v>280</v>
      </c>
      <c r="C23" s="16"/>
      <c r="D23" s="16"/>
      <c r="E23" s="16"/>
      <c r="F23" s="16"/>
      <c r="K23" s="82">
        <v>5.68</v>
      </c>
      <c r="N23" s="81">
        <v>4.9599999999999998E-2</v>
      </c>
      <c r="O23" s="82">
        <v>2620229.3199999998</v>
      </c>
      <c r="Q23" s="82">
        <v>0</v>
      </c>
      <c r="R23" s="82">
        <v>2494.6023585040002</v>
      </c>
      <c r="T23" s="81">
        <v>3.8600000000000002E-2</v>
      </c>
      <c r="U23" s="81">
        <v>5.8999999999999999E-3</v>
      </c>
    </row>
    <row r="24" spans="2:21">
      <c r="B24" t="s">
        <v>313</v>
      </c>
      <c r="C24" t="s">
        <v>314</v>
      </c>
      <c r="D24" t="s">
        <v>103</v>
      </c>
      <c r="E24" t="s">
        <v>126</v>
      </c>
      <c r="F24" t="s">
        <v>315</v>
      </c>
      <c r="G24" t="s">
        <v>316</v>
      </c>
      <c r="H24" t="s">
        <v>317</v>
      </c>
      <c r="I24" t="s">
        <v>153</v>
      </c>
      <c r="J24" t="s">
        <v>318</v>
      </c>
      <c r="K24" s="78">
        <v>5.91</v>
      </c>
      <c r="L24" t="s">
        <v>105</v>
      </c>
      <c r="M24" s="79">
        <v>4.2999999999999997E-2</v>
      </c>
      <c r="N24" s="79">
        <v>4.4400000000000002E-2</v>
      </c>
      <c r="O24" s="78">
        <v>1900000</v>
      </c>
      <c r="P24" s="78">
        <v>95.2</v>
      </c>
      <c r="Q24" s="78">
        <v>0</v>
      </c>
      <c r="R24" s="78">
        <v>1808.8</v>
      </c>
      <c r="S24" s="79">
        <v>1.2999999999999999E-3</v>
      </c>
      <c r="T24" s="79">
        <v>2.8000000000000001E-2</v>
      </c>
      <c r="U24" s="79">
        <v>4.1999999999999997E-3</v>
      </c>
    </row>
    <row r="25" spans="2:21">
      <c r="B25" t="s">
        <v>319</v>
      </c>
      <c r="C25" t="s">
        <v>320</v>
      </c>
      <c r="D25" t="s">
        <v>103</v>
      </c>
      <c r="E25" t="s">
        <v>126</v>
      </c>
      <c r="F25" t="s">
        <v>321</v>
      </c>
      <c r="G25" t="s">
        <v>322</v>
      </c>
      <c r="H25" t="s">
        <v>323</v>
      </c>
      <c r="I25" t="s">
        <v>153</v>
      </c>
      <c r="J25" t="s">
        <v>324</v>
      </c>
      <c r="K25" s="78">
        <v>5.07</v>
      </c>
      <c r="L25" t="s">
        <v>105</v>
      </c>
      <c r="M25" s="79">
        <v>4.6899999999999997E-2</v>
      </c>
      <c r="N25" s="79">
        <v>6.3399999999999998E-2</v>
      </c>
      <c r="O25" s="78">
        <v>720229.32</v>
      </c>
      <c r="P25" s="78">
        <v>95.22</v>
      </c>
      <c r="Q25" s="78">
        <v>0</v>
      </c>
      <c r="R25" s="78">
        <v>685.80235850400004</v>
      </c>
      <c r="S25" s="79">
        <v>2.9999999999999997E-4</v>
      </c>
      <c r="T25" s="79">
        <v>1.06E-2</v>
      </c>
      <c r="U25" s="79">
        <v>1.6000000000000001E-3</v>
      </c>
    </row>
    <row r="26" spans="2:21">
      <c r="B26" s="80" t="s">
        <v>325</v>
      </c>
      <c r="C26" s="16"/>
      <c r="D26" s="16"/>
      <c r="E26" s="16"/>
      <c r="F26" s="16"/>
      <c r="K26" s="82">
        <v>0</v>
      </c>
      <c r="N26" s="81">
        <v>0</v>
      </c>
      <c r="O26" s="82">
        <v>0</v>
      </c>
      <c r="Q26" s="82">
        <v>0</v>
      </c>
      <c r="R26" s="82">
        <v>0</v>
      </c>
      <c r="T26" s="81">
        <v>0</v>
      </c>
      <c r="U26" s="81">
        <v>0</v>
      </c>
    </row>
    <row r="27" spans="2:21">
      <c r="B27" t="s">
        <v>218</v>
      </c>
      <c r="C27" t="s">
        <v>218</v>
      </c>
      <c r="D27" s="16"/>
      <c r="E27" s="16"/>
      <c r="F27" s="16"/>
      <c r="G27" t="s">
        <v>218</v>
      </c>
      <c r="H27" t="s">
        <v>218</v>
      </c>
      <c r="K27" s="78">
        <v>0</v>
      </c>
      <c r="L27" t="s">
        <v>218</v>
      </c>
      <c r="M27" s="79">
        <v>0</v>
      </c>
      <c r="N27" s="79">
        <v>0</v>
      </c>
      <c r="O27" s="78">
        <v>0</v>
      </c>
      <c r="P27" s="78">
        <v>0</v>
      </c>
      <c r="R27" s="78">
        <v>0</v>
      </c>
      <c r="S27" s="79">
        <v>0</v>
      </c>
      <c r="T27" s="79">
        <v>0</v>
      </c>
      <c r="U27" s="79">
        <v>0</v>
      </c>
    </row>
    <row r="28" spans="2:21">
      <c r="B28" s="80" t="s">
        <v>223</v>
      </c>
      <c r="C28" s="16"/>
      <c r="D28" s="16"/>
      <c r="E28" s="16"/>
      <c r="F28" s="16"/>
      <c r="K28" s="82">
        <v>8.23</v>
      </c>
      <c r="N28" s="81">
        <v>3.5099999999999999E-2</v>
      </c>
      <c r="O28" s="82">
        <v>12638319</v>
      </c>
      <c r="Q28" s="82">
        <v>0</v>
      </c>
      <c r="R28" s="82">
        <v>45955.476284655881</v>
      </c>
      <c r="T28" s="81">
        <v>0.71120000000000005</v>
      </c>
      <c r="U28" s="81">
        <v>0.1079</v>
      </c>
    </row>
    <row r="29" spans="2:21">
      <c r="B29" s="80" t="s">
        <v>281</v>
      </c>
      <c r="C29" s="16"/>
      <c r="D29" s="16"/>
      <c r="E29" s="16"/>
      <c r="F29" s="16"/>
      <c r="K29" s="82">
        <v>12.95</v>
      </c>
      <c r="N29" s="81">
        <v>6.4199999999999993E-2</v>
      </c>
      <c r="O29" s="82">
        <v>2157000</v>
      </c>
      <c r="Q29" s="82">
        <v>0</v>
      </c>
      <c r="R29" s="82">
        <v>5489.7800557048004</v>
      </c>
      <c r="T29" s="81">
        <v>8.5000000000000006E-2</v>
      </c>
      <c r="U29" s="81">
        <v>1.29E-2</v>
      </c>
    </row>
    <row r="30" spans="2:21">
      <c r="B30" t="s">
        <v>326</v>
      </c>
      <c r="C30" t="s">
        <v>327</v>
      </c>
      <c r="D30" t="s">
        <v>126</v>
      </c>
      <c r="E30" t="s">
        <v>328</v>
      </c>
      <c r="F30" t="s">
        <v>329</v>
      </c>
      <c r="G30" t="s">
        <v>330</v>
      </c>
      <c r="H30" t="s">
        <v>331</v>
      </c>
      <c r="I30" t="s">
        <v>332</v>
      </c>
      <c r="J30" t="s">
        <v>333</v>
      </c>
      <c r="K30" s="78">
        <v>4.88</v>
      </c>
      <c r="L30" t="s">
        <v>109</v>
      </c>
      <c r="M30" s="79">
        <v>4.4999999999999998E-2</v>
      </c>
      <c r="N30" s="79">
        <v>3.3000000000000002E-2</v>
      </c>
      <c r="O30" s="78">
        <v>170000</v>
      </c>
      <c r="P30" s="78">
        <v>106.39700000000001</v>
      </c>
      <c r="Q30" s="78">
        <v>0</v>
      </c>
      <c r="R30" s="78">
        <v>644.99989340000002</v>
      </c>
      <c r="S30" s="79">
        <v>2.0000000000000001E-4</v>
      </c>
      <c r="T30" s="79">
        <v>0.01</v>
      </c>
      <c r="U30" s="79">
        <v>1.5E-3</v>
      </c>
    </row>
    <row r="31" spans="2:21">
      <c r="B31" t="s">
        <v>334</v>
      </c>
      <c r="C31" t="s">
        <v>335</v>
      </c>
      <c r="D31" t="s">
        <v>126</v>
      </c>
      <c r="E31" t="s">
        <v>328</v>
      </c>
      <c r="F31" t="s">
        <v>336</v>
      </c>
      <c r="G31" t="s">
        <v>337</v>
      </c>
      <c r="H31" t="s">
        <v>338</v>
      </c>
      <c r="I31" t="s">
        <v>332</v>
      </c>
      <c r="J31" t="s">
        <v>339</v>
      </c>
      <c r="K31" s="78">
        <v>14.02</v>
      </c>
      <c r="L31" t="s">
        <v>109</v>
      </c>
      <c r="M31" s="79">
        <v>4.1000000000000002E-2</v>
      </c>
      <c r="N31" s="79">
        <v>6.8400000000000002E-2</v>
      </c>
      <c r="O31" s="78">
        <v>1987000</v>
      </c>
      <c r="P31" s="78">
        <v>68.374611112229488</v>
      </c>
      <c r="Q31" s="78">
        <v>0</v>
      </c>
      <c r="R31" s="78">
        <v>4844.7801623047999</v>
      </c>
      <c r="S31" s="79">
        <v>1E-3</v>
      </c>
      <c r="T31" s="79">
        <v>7.4999999999999997E-2</v>
      </c>
      <c r="U31" s="79">
        <v>1.14E-2</v>
      </c>
    </row>
    <row r="32" spans="2:21">
      <c r="B32" s="80" t="s">
        <v>282</v>
      </c>
      <c r="C32" s="16"/>
      <c r="D32" s="16"/>
      <c r="E32" s="16"/>
      <c r="F32" s="16"/>
      <c r="K32" s="82">
        <v>7.59</v>
      </c>
      <c r="N32" s="81">
        <v>3.1199999999999999E-2</v>
      </c>
      <c r="O32" s="82">
        <v>10481319</v>
      </c>
      <c r="Q32" s="82">
        <v>0</v>
      </c>
      <c r="R32" s="82">
        <v>40465.696228951078</v>
      </c>
      <c r="T32" s="81">
        <v>0.62619999999999998</v>
      </c>
      <c r="U32" s="81">
        <v>9.5000000000000001E-2</v>
      </c>
    </row>
    <row r="33" spans="2:21">
      <c r="B33" t="s">
        <v>340</v>
      </c>
      <c r="C33" t="s">
        <v>341</v>
      </c>
      <c r="D33" t="s">
        <v>126</v>
      </c>
      <c r="E33" t="s">
        <v>328</v>
      </c>
      <c r="F33" t="s">
        <v>342</v>
      </c>
      <c r="G33" t="s">
        <v>343</v>
      </c>
      <c r="H33" t="s">
        <v>344</v>
      </c>
      <c r="I33" t="s">
        <v>332</v>
      </c>
      <c r="J33" t="s">
        <v>345</v>
      </c>
      <c r="K33" s="78">
        <v>8.19</v>
      </c>
      <c r="L33" t="s">
        <v>109</v>
      </c>
      <c r="M33" s="79">
        <v>3.4200000000000001E-2</v>
      </c>
      <c r="N33" s="79">
        <v>3.0800000000000001E-2</v>
      </c>
      <c r="O33" s="78">
        <v>124000</v>
      </c>
      <c r="P33" s="78">
        <v>102.98897225806452</v>
      </c>
      <c r="Q33" s="78">
        <v>0</v>
      </c>
      <c r="R33" s="78">
        <v>455.40075708960001</v>
      </c>
      <c r="S33" s="79">
        <v>0</v>
      </c>
      <c r="T33" s="79">
        <v>7.0000000000000001E-3</v>
      </c>
      <c r="U33" s="79">
        <v>1.1000000000000001E-3</v>
      </c>
    </row>
    <row r="34" spans="2:21">
      <c r="B34" t="s">
        <v>346</v>
      </c>
      <c r="C34" t="s">
        <v>347</v>
      </c>
      <c r="D34" t="s">
        <v>126</v>
      </c>
      <c r="E34" t="s">
        <v>328</v>
      </c>
      <c r="F34" t="s">
        <v>342</v>
      </c>
      <c r="G34" t="s">
        <v>343</v>
      </c>
      <c r="H34" t="s">
        <v>344</v>
      </c>
      <c r="I34" t="s">
        <v>332</v>
      </c>
      <c r="J34" t="s">
        <v>348</v>
      </c>
      <c r="K34" s="78">
        <v>5.19</v>
      </c>
      <c r="L34" t="s">
        <v>109</v>
      </c>
      <c r="M34" s="79">
        <v>3.4599999999999999E-2</v>
      </c>
      <c r="N34" s="79">
        <v>2.64E-2</v>
      </c>
      <c r="O34" s="78">
        <v>455000</v>
      </c>
      <c r="P34" s="78">
        <v>104.74918887912088</v>
      </c>
      <c r="Q34" s="78">
        <v>0</v>
      </c>
      <c r="R34" s="78">
        <v>1699.5870143203999</v>
      </c>
      <c r="S34" s="79">
        <v>2.0000000000000001E-4</v>
      </c>
      <c r="T34" s="79">
        <v>2.63E-2</v>
      </c>
      <c r="U34" s="79">
        <v>4.0000000000000001E-3</v>
      </c>
    </row>
    <row r="35" spans="2:21">
      <c r="B35" t="s">
        <v>349</v>
      </c>
      <c r="C35" t="s">
        <v>350</v>
      </c>
      <c r="D35" t="s">
        <v>126</v>
      </c>
      <c r="E35" t="s">
        <v>328</v>
      </c>
      <c r="F35" t="s">
        <v>342</v>
      </c>
      <c r="G35" t="s">
        <v>343</v>
      </c>
      <c r="H35" t="s">
        <v>344</v>
      </c>
      <c r="I35" t="s">
        <v>332</v>
      </c>
      <c r="J35" t="s">
        <v>351</v>
      </c>
      <c r="K35" s="78">
        <v>4.3600000000000003</v>
      </c>
      <c r="L35" t="s">
        <v>109</v>
      </c>
      <c r="M35" s="79">
        <v>0.04</v>
      </c>
      <c r="N35" s="79">
        <v>2.5100000000000001E-2</v>
      </c>
      <c r="O35" s="78">
        <v>384000</v>
      </c>
      <c r="P35" s="78">
        <v>107.65788888020833</v>
      </c>
      <c r="Q35" s="78">
        <v>0</v>
      </c>
      <c r="R35" s="78">
        <v>1474.2068419078</v>
      </c>
      <c r="S35" s="79">
        <v>1E-4</v>
      </c>
      <c r="T35" s="79">
        <v>2.2800000000000001E-2</v>
      </c>
      <c r="U35" s="79">
        <v>3.5000000000000001E-3</v>
      </c>
    </row>
    <row r="36" spans="2:21">
      <c r="B36" t="s">
        <v>352</v>
      </c>
      <c r="C36" t="s">
        <v>353</v>
      </c>
      <c r="D36" t="s">
        <v>126</v>
      </c>
      <c r="E36" t="s">
        <v>328</v>
      </c>
      <c r="F36" t="s">
        <v>342</v>
      </c>
      <c r="G36" t="s">
        <v>343</v>
      </c>
      <c r="H36" t="s">
        <v>354</v>
      </c>
      <c r="I36" t="s">
        <v>355</v>
      </c>
      <c r="J36" t="s">
        <v>356</v>
      </c>
      <c r="K36" s="78">
        <v>4.1500000000000004</v>
      </c>
      <c r="L36" t="s">
        <v>109</v>
      </c>
      <c r="M36" s="79">
        <v>4.1300000000000003E-2</v>
      </c>
      <c r="N36" s="79">
        <v>2.52E-2</v>
      </c>
      <c r="O36" s="78">
        <v>129000</v>
      </c>
      <c r="P36" s="78">
        <v>108.74241666666667</v>
      </c>
      <c r="Q36" s="78">
        <v>0</v>
      </c>
      <c r="R36" s="78">
        <v>500.23034060499998</v>
      </c>
      <c r="S36" s="79">
        <v>1E-4</v>
      </c>
      <c r="T36" s="79">
        <v>7.7000000000000002E-3</v>
      </c>
      <c r="U36" s="79">
        <v>1.1999999999999999E-3</v>
      </c>
    </row>
    <row r="37" spans="2:21">
      <c r="B37" t="s">
        <v>357</v>
      </c>
      <c r="C37" t="s">
        <v>358</v>
      </c>
      <c r="D37" t="s">
        <v>126</v>
      </c>
      <c r="E37" t="s">
        <v>328</v>
      </c>
      <c r="F37" t="s">
        <v>359</v>
      </c>
      <c r="G37" t="s">
        <v>343</v>
      </c>
      <c r="H37" t="s">
        <v>344</v>
      </c>
      <c r="I37" t="s">
        <v>332</v>
      </c>
      <c r="J37" t="s">
        <v>360</v>
      </c>
      <c r="K37" s="78">
        <v>3.54</v>
      </c>
      <c r="L37" t="s">
        <v>109</v>
      </c>
      <c r="M37" s="79">
        <v>3.2099999999999997E-2</v>
      </c>
      <c r="N37" s="79">
        <v>2.4400000000000002E-2</v>
      </c>
      <c r="O37" s="78">
        <v>405000</v>
      </c>
      <c r="P37" s="78">
        <v>102.91701666666667</v>
      </c>
      <c r="Q37" s="78">
        <v>0</v>
      </c>
      <c r="R37" s="78">
        <v>1486.358429805</v>
      </c>
      <c r="S37" s="79">
        <v>2.0000000000000001E-4</v>
      </c>
      <c r="T37" s="79">
        <v>2.3E-2</v>
      </c>
      <c r="U37" s="79">
        <v>3.5000000000000001E-3</v>
      </c>
    </row>
    <row r="38" spans="2:21">
      <c r="B38" t="s">
        <v>361</v>
      </c>
      <c r="C38" t="s">
        <v>362</v>
      </c>
      <c r="D38" t="s">
        <v>126</v>
      </c>
      <c r="E38" t="s">
        <v>328</v>
      </c>
      <c r="F38" t="s">
        <v>359</v>
      </c>
      <c r="G38" t="s">
        <v>343</v>
      </c>
      <c r="H38" t="s">
        <v>344</v>
      </c>
      <c r="I38" t="s">
        <v>332</v>
      </c>
      <c r="J38" t="s">
        <v>363</v>
      </c>
      <c r="K38" s="78">
        <v>6.08</v>
      </c>
      <c r="L38" t="s">
        <v>109</v>
      </c>
      <c r="M38" s="79">
        <v>3.3000000000000002E-2</v>
      </c>
      <c r="N38" s="79">
        <v>2.7300000000000001E-2</v>
      </c>
      <c r="O38" s="78">
        <v>461000</v>
      </c>
      <c r="P38" s="78">
        <v>104.43365752711497</v>
      </c>
      <c r="Q38" s="78">
        <v>0</v>
      </c>
      <c r="R38" s="78">
        <v>1716.8120488392001</v>
      </c>
      <c r="S38" s="79">
        <v>2.0000000000000001E-4</v>
      </c>
      <c r="T38" s="79">
        <v>2.6599999999999999E-2</v>
      </c>
      <c r="U38" s="79">
        <v>4.0000000000000001E-3</v>
      </c>
    </row>
    <row r="39" spans="2:21">
      <c r="B39" t="s">
        <v>364</v>
      </c>
      <c r="C39" t="s">
        <v>365</v>
      </c>
      <c r="D39" t="s">
        <v>126</v>
      </c>
      <c r="E39" t="s">
        <v>328</v>
      </c>
      <c r="F39" t="s">
        <v>359</v>
      </c>
      <c r="G39" t="s">
        <v>343</v>
      </c>
      <c r="H39" t="s">
        <v>344</v>
      </c>
      <c r="I39" t="s">
        <v>332</v>
      </c>
      <c r="J39" t="s">
        <v>351</v>
      </c>
      <c r="K39" s="78">
        <v>5.38</v>
      </c>
      <c r="L39" t="s">
        <v>109</v>
      </c>
      <c r="M39" s="79">
        <v>3.9E-2</v>
      </c>
      <c r="N39" s="79">
        <v>2.69E-2</v>
      </c>
      <c r="O39" s="78">
        <v>239000</v>
      </c>
      <c r="P39" s="78">
        <v>108.55301368200837</v>
      </c>
      <c r="Q39" s="78">
        <v>0</v>
      </c>
      <c r="R39" s="78">
        <v>925.16911182820002</v>
      </c>
      <c r="S39" s="79">
        <v>1E-4</v>
      </c>
      <c r="T39" s="79">
        <v>1.43E-2</v>
      </c>
      <c r="U39" s="79">
        <v>2.2000000000000001E-3</v>
      </c>
    </row>
    <row r="40" spans="2:21">
      <c r="B40" t="s">
        <v>366</v>
      </c>
      <c r="C40" t="s">
        <v>367</v>
      </c>
      <c r="D40" t="s">
        <v>126</v>
      </c>
      <c r="E40" t="s">
        <v>328</v>
      </c>
      <c r="F40" t="s">
        <v>368</v>
      </c>
      <c r="G40" t="s">
        <v>343</v>
      </c>
      <c r="H40" t="s">
        <v>344</v>
      </c>
      <c r="I40" t="s">
        <v>332</v>
      </c>
      <c r="J40" t="s">
        <v>363</v>
      </c>
      <c r="K40" s="78">
        <v>6.19</v>
      </c>
      <c r="L40" t="s">
        <v>109</v>
      </c>
      <c r="M40" s="79">
        <v>0.03</v>
      </c>
      <c r="N40" s="79">
        <v>2.8199999999999999E-2</v>
      </c>
      <c r="O40" s="78">
        <v>449000</v>
      </c>
      <c r="P40" s="78">
        <v>101.78866665924276</v>
      </c>
      <c r="Q40" s="78">
        <v>0</v>
      </c>
      <c r="R40" s="78">
        <v>1629.7729500278001</v>
      </c>
      <c r="S40" s="79">
        <v>2.0000000000000001E-4</v>
      </c>
      <c r="T40" s="79">
        <v>2.52E-2</v>
      </c>
      <c r="U40" s="79">
        <v>3.8E-3</v>
      </c>
    </row>
    <row r="41" spans="2:21">
      <c r="B41" t="s">
        <v>369</v>
      </c>
      <c r="C41" t="s">
        <v>370</v>
      </c>
      <c r="D41" t="s">
        <v>126</v>
      </c>
      <c r="E41" t="s">
        <v>328</v>
      </c>
      <c r="F41" t="s">
        <v>368</v>
      </c>
      <c r="G41" t="s">
        <v>343</v>
      </c>
      <c r="H41" t="s">
        <v>344</v>
      </c>
      <c r="I41" t="s">
        <v>332</v>
      </c>
      <c r="J41" t="s">
        <v>351</v>
      </c>
      <c r="K41" s="78">
        <v>5.63</v>
      </c>
      <c r="L41" t="s">
        <v>109</v>
      </c>
      <c r="M41" s="79">
        <v>3.5499999999999997E-2</v>
      </c>
      <c r="N41" s="79">
        <v>2.7900000000000001E-2</v>
      </c>
      <c r="O41" s="78">
        <v>245000</v>
      </c>
      <c r="P41" s="78">
        <v>105.33236110204082</v>
      </c>
      <c r="Q41" s="78">
        <v>0</v>
      </c>
      <c r="R41" s="78">
        <v>920.25723924019997</v>
      </c>
      <c r="S41" s="79">
        <v>1E-4</v>
      </c>
      <c r="T41" s="79">
        <v>1.4200000000000001E-2</v>
      </c>
      <c r="U41" s="79">
        <v>2.2000000000000001E-3</v>
      </c>
    </row>
    <row r="42" spans="2:21">
      <c r="B42" t="s">
        <v>371</v>
      </c>
      <c r="C42" t="s">
        <v>372</v>
      </c>
      <c r="D42" t="s">
        <v>126</v>
      </c>
      <c r="E42" t="s">
        <v>328</v>
      </c>
      <c r="F42" t="s">
        <v>368</v>
      </c>
      <c r="G42" t="s">
        <v>343</v>
      </c>
      <c r="H42" t="s">
        <v>344</v>
      </c>
      <c r="I42" t="s">
        <v>332</v>
      </c>
      <c r="J42" t="s">
        <v>360</v>
      </c>
      <c r="K42" s="78">
        <v>4.1900000000000004</v>
      </c>
      <c r="L42" t="s">
        <v>109</v>
      </c>
      <c r="M42" s="79">
        <v>3.7499999999999999E-2</v>
      </c>
      <c r="N42" s="79">
        <v>2.5600000000000001E-2</v>
      </c>
      <c r="O42" s="78">
        <v>416000</v>
      </c>
      <c r="P42" s="78">
        <v>106.78400000000001</v>
      </c>
      <c r="Q42" s="78">
        <v>0</v>
      </c>
      <c r="R42" s="78">
        <v>1584.0936550399999</v>
      </c>
      <c r="S42" s="79">
        <v>1E-4</v>
      </c>
      <c r="T42" s="79">
        <v>2.4500000000000001E-2</v>
      </c>
      <c r="U42" s="79">
        <v>3.7000000000000002E-3</v>
      </c>
    </row>
    <row r="43" spans="2:21">
      <c r="B43" t="s">
        <v>373</v>
      </c>
      <c r="C43" t="s">
        <v>374</v>
      </c>
      <c r="D43" t="s">
        <v>126</v>
      </c>
      <c r="E43" t="s">
        <v>328</v>
      </c>
      <c r="F43" t="s">
        <v>375</v>
      </c>
      <c r="G43" t="s">
        <v>376</v>
      </c>
      <c r="H43" t="s">
        <v>377</v>
      </c>
      <c r="I43" t="s">
        <v>355</v>
      </c>
      <c r="J43" t="s">
        <v>378</v>
      </c>
      <c r="K43" s="78">
        <v>7.79</v>
      </c>
      <c r="L43" t="s">
        <v>109</v>
      </c>
      <c r="M43" s="79">
        <v>4.7500000000000001E-2</v>
      </c>
      <c r="N43" s="79">
        <v>3.1300000000000001E-2</v>
      </c>
      <c r="O43" s="78">
        <v>680000</v>
      </c>
      <c r="P43" s="78">
        <v>115.51152777941176</v>
      </c>
      <c r="Q43" s="78">
        <v>0</v>
      </c>
      <c r="R43" s="78">
        <v>2801.0159348174002</v>
      </c>
      <c r="S43" s="79">
        <v>2.0000000000000001E-4</v>
      </c>
      <c r="T43" s="79">
        <v>4.3299999999999998E-2</v>
      </c>
      <c r="U43" s="79">
        <v>6.6E-3</v>
      </c>
    </row>
    <row r="44" spans="2:21">
      <c r="B44" t="s">
        <v>379</v>
      </c>
      <c r="C44" t="s">
        <v>380</v>
      </c>
      <c r="D44" t="s">
        <v>126</v>
      </c>
      <c r="E44" t="s">
        <v>328</v>
      </c>
      <c r="F44" t="s">
        <v>381</v>
      </c>
      <c r="G44" t="s">
        <v>343</v>
      </c>
      <c r="H44" t="s">
        <v>382</v>
      </c>
      <c r="I44" t="s">
        <v>332</v>
      </c>
      <c r="J44" t="s">
        <v>363</v>
      </c>
      <c r="K44" s="78">
        <v>6.14</v>
      </c>
      <c r="L44" t="s">
        <v>109</v>
      </c>
      <c r="M44" s="79">
        <v>3.4000000000000002E-2</v>
      </c>
      <c r="N44" s="79">
        <v>2.8400000000000002E-2</v>
      </c>
      <c r="O44" s="78">
        <v>415000</v>
      </c>
      <c r="P44" s="78">
        <v>104.09158903614458</v>
      </c>
      <c r="Q44" s="78">
        <v>0</v>
      </c>
      <c r="R44" s="78">
        <v>1540.441016987</v>
      </c>
      <c r="S44" s="79">
        <v>2.0000000000000001E-4</v>
      </c>
      <c r="T44" s="79">
        <v>2.3800000000000002E-2</v>
      </c>
      <c r="U44" s="79">
        <v>3.5999999999999999E-3</v>
      </c>
    </row>
    <row r="45" spans="2:21">
      <c r="B45" t="s">
        <v>383</v>
      </c>
      <c r="C45" t="s">
        <v>384</v>
      </c>
      <c r="D45" t="s">
        <v>126</v>
      </c>
      <c r="E45" t="s">
        <v>328</v>
      </c>
      <c r="F45" t="s">
        <v>381</v>
      </c>
      <c r="G45" t="s">
        <v>343</v>
      </c>
      <c r="H45" t="s">
        <v>382</v>
      </c>
      <c r="I45" t="s">
        <v>332</v>
      </c>
      <c r="J45" t="s">
        <v>351</v>
      </c>
      <c r="K45" s="78">
        <v>5.8</v>
      </c>
      <c r="L45" t="s">
        <v>109</v>
      </c>
      <c r="M45" s="79">
        <v>3.6999999999999998E-2</v>
      </c>
      <c r="N45" s="79">
        <v>2.81E-2</v>
      </c>
      <c r="O45" s="78">
        <v>244000</v>
      </c>
      <c r="P45" s="78">
        <v>107.06411110655738</v>
      </c>
      <c r="Q45" s="78">
        <v>0</v>
      </c>
      <c r="R45" s="78">
        <v>931.56911330260004</v>
      </c>
      <c r="S45" s="79">
        <v>1E-4</v>
      </c>
      <c r="T45" s="79">
        <v>1.44E-2</v>
      </c>
      <c r="U45" s="79">
        <v>2.2000000000000001E-3</v>
      </c>
    </row>
    <row r="46" spans="2:21">
      <c r="B46" t="s">
        <v>385</v>
      </c>
      <c r="C46" t="s">
        <v>386</v>
      </c>
      <c r="D46" t="s">
        <v>126</v>
      </c>
      <c r="E46" t="s">
        <v>328</v>
      </c>
      <c r="F46" t="s">
        <v>381</v>
      </c>
      <c r="G46" t="s">
        <v>343</v>
      </c>
      <c r="H46" t="s">
        <v>382</v>
      </c>
      <c r="I46" t="s">
        <v>332</v>
      </c>
      <c r="J46" t="s">
        <v>387</v>
      </c>
      <c r="K46" s="78">
        <v>5.32</v>
      </c>
      <c r="L46" t="s">
        <v>109</v>
      </c>
      <c r="M46" s="79">
        <v>3.3500000000000002E-2</v>
      </c>
      <c r="N46" s="79">
        <v>2.6499999999999999E-2</v>
      </c>
      <c r="O46" s="78">
        <v>448000</v>
      </c>
      <c r="P46" s="78">
        <v>103.89053332589286</v>
      </c>
      <c r="Q46" s="78">
        <v>0</v>
      </c>
      <c r="R46" s="78">
        <v>1659.7219154438001</v>
      </c>
      <c r="S46" s="79">
        <v>2.0000000000000001E-4</v>
      </c>
      <c r="T46" s="79">
        <v>2.5700000000000001E-2</v>
      </c>
      <c r="U46" s="79">
        <v>3.8999999999999998E-3</v>
      </c>
    </row>
    <row r="47" spans="2:21">
      <c r="B47" t="s">
        <v>388</v>
      </c>
      <c r="C47" t="s">
        <v>389</v>
      </c>
      <c r="D47" t="s">
        <v>126</v>
      </c>
      <c r="E47" t="s">
        <v>328</v>
      </c>
      <c r="F47" t="s">
        <v>390</v>
      </c>
      <c r="G47" t="s">
        <v>391</v>
      </c>
      <c r="H47" t="s">
        <v>382</v>
      </c>
      <c r="I47" t="s">
        <v>332</v>
      </c>
      <c r="J47" t="s">
        <v>392</v>
      </c>
      <c r="K47" s="78">
        <v>8.57</v>
      </c>
      <c r="L47" t="s">
        <v>109</v>
      </c>
      <c r="M47" s="79">
        <v>3.5000000000000003E-2</v>
      </c>
      <c r="N47" s="79">
        <v>3.4500000000000003E-2</v>
      </c>
      <c r="O47" s="78">
        <v>27000</v>
      </c>
      <c r="P47" s="78">
        <v>100.6</v>
      </c>
      <c r="Q47" s="78">
        <v>0</v>
      </c>
      <c r="R47" s="78">
        <v>96.859691999999995</v>
      </c>
      <c r="S47" s="79">
        <v>0</v>
      </c>
      <c r="T47" s="79">
        <v>1.5E-3</v>
      </c>
      <c r="U47" s="79">
        <v>2.0000000000000001E-4</v>
      </c>
    </row>
    <row r="48" spans="2:21">
      <c r="B48" t="s">
        <v>393</v>
      </c>
      <c r="C48" t="s">
        <v>394</v>
      </c>
      <c r="D48" t="s">
        <v>126</v>
      </c>
      <c r="E48" t="s">
        <v>328</v>
      </c>
      <c r="F48" t="s">
        <v>395</v>
      </c>
      <c r="G48" t="s">
        <v>396</v>
      </c>
      <c r="H48" t="s">
        <v>382</v>
      </c>
      <c r="I48" t="s">
        <v>332</v>
      </c>
      <c r="J48" t="s">
        <v>397</v>
      </c>
      <c r="K48" s="78">
        <v>8.11</v>
      </c>
      <c r="L48" t="s">
        <v>109</v>
      </c>
      <c r="M48" s="79">
        <v>0.04</v>
      </c>
      <c r="N48" s="79">
        <v>3.2500000000000001E-2</v>
      </c>
      <c r="O48" s="78">
        <v>435000</v>
      </c>
      <c r="P48" s="78">
        <v>107.67188889655172</v>
      </c>
      <c r="Q48" s="78">
        <v>0</v>
      </c>
      <c r="R48" s="78">
        <v>1670.2171077522</v>
      </c>
      <c r="S48" s="79">
        <v>4.0000000000000002E-4</v>
      </c>
      <c r="T48" s="79">
        <v>2.58E-2</v>
      </c>
      <c r="U48" s="79">
        <v>3.8999999999999998E-3</v>
      </c>
    </row>
    <row r="49" spans="2:21">
      <c r="B49" t="s">
        <v>398</v>
      </c>
      <c r="C49" t="s">
        <v>399</v>
      </c>
      <c r="D49" t="s">
        <v>126</v>
      </c>
      <c r="E49" t="s">
        <v>328</v>
      </c>
      <c r="F49" s="16"/>
      <c r="G49" t="s">
        <v>400</v>
      </c>
      <c r="H49" t="s">
        <v>377</v>
      </c>
      <c r="I49" t="s">
        <v>355</v>
      </c>
      <c r="J49" t="s">
        <v>397</v>
      </c>
      <c r="K49" s="78">
        <v>7.91</v>
      </c>
      <c r="L49" t="s">
        <v>109</v>
      </c>
      <c r="M49" s="79">
        <v>4.4999999999999998E-2</v>
      </c>
      <c r="N49" s="79">
        <v>3.8199999999999998E-2</v>
      </c>
      <c r="O49" s="78">
        <v>430000</v>
      </c>
      <c r="P49" s="78">
        <v>107.167</v>
      </c>
      <c r="Q49" s="78">
        <v>0</v>
      </c>
      <c r="R49" s="78">
        <v>1643.2773446000001</v>
      </c>
      <c r="S49" s="79">
        <v>2.9999999999999997E-4</v>
      </c>
      <c r="T49" s="79">
        <v>2.5399999999999999E-2</v>
      </c>
      <c r="U49" s="79">
        <v>3.8999999999999998E-3</v>
      </c>
    </row>
    <row r="50" spans="2:21">
      <c r="B50" t="s">
        <v>401</v>
      </c>
      <c r="C50" t="s">
        <v>402</v>
      </c>
      <c r="D50" t="s">
        <v>126</v>
      </c>
      <c r="E50" t="s">
        <v>328</v>
      </c>
      <c r="F50" t="s">
        <v>403</v>
      </c>
      <c r="G50" t="s">
        <v>404</v>
      </c>
      <c r="H50" t="s">
        <v>405</v>
      </c>
      <c r="I50" t="s">
        <v>332</v>
      </c>
      <c r="J50" t="s">
        <v>312</v>
      </c>
      <c r="K50" s="78">
        <v>9.0399999999999991</v>
      </c>
      <c r="L50" t="s">
        <v>113</v>
      </c>
      <c r="M50" s="79">
        <v>1.7500000000000002E-2</v>
      </c>
      <c r="N50" s="79">
        <v>1.0500000000000001E-2</v>
      </c>
      <c r="O50" s="78">
        <v>380000</v>
      </c>
      <c r="P50" s="78">
        <v>106.89650684210527</v>
      </c>
      <c r="Q50" s="78">
        <v>0</v>
      </c>
      <c r="R50" s="78">
        <v>1649.8492383216001</v>
      </c>
      <c r="S50" s="79">
        <v>5.9999999999999995E-4</v>
      </c>
      <c r="T50" s="79">
        <v>2.5499999999999998E-2</v>
      </c>
      <c r="U50" s="79">
        <v>3.8999999999999998E-3</v>
      </c>
    </row>
    <row r="51" spans="2:21">
      <c r="B51" t="s">
        <v>406</v>
      </c>
      <c r="C51" t="s">
        <v>407</v>
      </c>
      <c r="D51" t="s">
        <v>126</v>
      </c>
      <c r="E51" t="s">
        <v>328</v>
      </c>
      <c r="F51" t="s">
        <v>408</v>
      </c>
      <c r="G51" t="s">
        <v>409</v>
      </c>
      <c r="H51" t="s">
        <v>405</v>
      </c>
      <c r="I51" t="s">
        <v>332</v>
      </c>
      <c r="J51" t="s">
        <v>410</v>
      </c>
      <c r="K51" s="78">
        <v>7.83</v>
      </c>
      <c r="L51" t="s">
        <v>109</v>
      </c>
      <c r="M51" s="79">
        <v>4.7500000000000001E-2</v>
      </c>
      <c r="N51" s="79">
        <v>3.78E-2</v>
      </c>
      <c r="O51" s="78">
        <v>429000</v>
      </c>
      <c r="P51" s="78">
        <v>109.66411111888112</v>
      </c>
      <c r="Q51" s="78">
        <v>0</v>
      </c>
      <c r="R51" s="78">
        <v>1677.6569248722001</v>
      </c>
      <c r="S51" s="79">
        <v>5.9999999999999995E-4</v>
      </c>
      <c r="T51" s="79">
        <v>2.5999999999999999E-2</v>
      </c>
      <c r="U51" s="79">
        <v>3.8999999999999998E-3</v>
      </c>
    </row>
    <row r="52" spans="2:21">
      <c r="B52" t="s">
        <v>411</v>
      </c>
      <c r="C52" t="s">
        <v>412</v>
      </c>
      <c r="D52" t="s">
        <v>126</v>
      </c>
      <c r="E52" t="s">
        <v>328</v>
      </c>
      <c r="F52" t="s">
        <v>413</v>
      </c>
      <c r="G52" t="s">
        <v>391</v>
      </c>
      <c r="H52" t="s">
        <v>331</v>
      </c>
      <c r="I52" t="s">
        <v>332</v>
      </c>
      <c r="J52" t="s">
        <v>414</v>
      </c>
      <c r="K52" s="78">
        <v>4.3499999999999996</v>
      </c>
      <c r="L52" t="s">
        <v>113</v>
      </c>
      <c r="M52" s="79">
        <v>2.1299999999999999E-2</v>
      </c>
      <c r="N52" s="79">
        <v>2.93E-2</v>
      </c>
      <c r="O52" s="78">
        <v>406000</v>
      </c>
      <c r="P52" s="78">
        <v>97.547794532019708</v>
      </c>
      <c r="Q52" s="78">
        <v>0</v>
      </c>
      <c r="R52" s="78">
        <v>1608.57249642128</v>
      </c>
      <c r="S52" s="79">
        <v>1E-3</v>
      </c>
      <c r="T52" s="79">
        <v>2.4899999999999999E-2</v>
      </c>
      <c r="U52" s="79">
        <v>3.8E-3</v>
      </c>
    </row>
    <row r="53" spans="2:21">
      <c r="B53" t="s">
        <v>415</v>
      </c>
      <c r="C53" t="s">
        <v>416</v>
      </c>
      <c r="D53" t="s">
        <v>126</v>
      </c>
      <c r="E53" t="s">
        <v>328</v>
      </c>
      <c r="F53" t="s">
        <v>413</v>
      </c>
      <c r="G53" t="s">
        <v>391</v>
      </c>
      <c r="H53" t="s">
        <v>331</v>
      </c>
      <c r="I53" t="s">
        <v>332</v>
      </c>
      <c r="J53" t="s">
        <v>417</v>
      </c>
      <c r="K53" s="78">
        <v>3.58</v>
      </c>
      <c r="L53" t="s">
        <v>109</v>
      </c>
      <c r="M53" s="79">
        <v>5.2499999999999998E-2</v>
      </c>
      <c r="N53" s="79">
        <v>5.7299999999999997E-2</v>
      </c>
      <c r="O53" s="78">
        <v>24000</v>
      </c>
      <c r="P53" s="78">
        <v>103.21475</v>
      </c>
      <c r="Q53" s="78">
        <v>0</v>
      </c>
      <c r="R53" s="78">
        <v>88.33531164</v>
      </c>
      <c r="S53" s="79">
        <v>0</v>
      </c>
      <c r="T53" s="79">
        <v>1.4E-3</v>
      </c>
      <c r="U53" s="79">
        <v>2.0000000000000001E-4</v>
      </c>
    </row>
    <row r="54" spans="2:21">
      <c r="B54" t="s">
        <v>418</v>
      </c>
      <c r="C54" t="s">
        <v>419</v>
      </c>
      <c r="D54" t="s">
        <v>126</v>
      </c>
      <c r="E54" t="s">
        <v>328</v>
      </c>
      <c r="F54" t="s">
        <v>420</v>
      </c>
      <c r="G54" t="s">
        <v>391</v>
      </c>
      <c r="H54" t="s">
        <v>331</v>
      </c>
      <c r="I54" t="s">
        <v>332</v>
      </c>
      <c r="J54" t="s">
        <v>421</v>
      </c>
      <c r="K54" s="78">
        <v>4.08</v>
      </c>
      <c r="L54" t="s">
        <v>113</v>
      </c>
      <c r="M54" s="79">
        <v>2.5000000000000001E-2</v>
      </c>
      <c r="N54" s="79">
        <v>2.4299999999999999E-2</v>
      </c>
      <c r="O54" s="78">
        <v>401000</v>
      </c>
      <c r="P54" s="78">
        <v>101.99047945137157</v>
      </c>
      <c r="Q54" s="78">
        <v>0</v>
      </c>
      <c r="R54" s="78">
        <v>1661.1205706721601</v>
      </c>
      <c r="S54" s="79">
        <v>1.1000000000000001E-3</v>
      </c>
      <c r="T54" s="79">
        <v>2.5700000000000001E-2</v>
      </c>
      <c r="U54" s="79">
        <v>3.8999999999999998E-3</v>
      </c>
    </row>
    <row r="55" spans="2:21">
      <c r="B55" t="s">
        <v>422</v>
      </c>
      <c r="C55" t="s">
        <v>423</v>
      </c>
      <c r="D55" t="s">
        <v>126</v>
      </c>
      <c r="E55" t="s">
        <v>328</v>
      </c>
      <c r="F55" t="s">
        <v>424</v>
      </c>
      <c r="G55" t="s">
        <v>400</v>
      </c>
      <c r="H55" t="s">
        <v>425</v>
      </c>
      <c r="I55" t="s">
        <v>355</v>
      </c>
      <c r="J55" t="s">
        <v>426</v>
      </c>
      <c r="K55" s="78">
        <v>7.13</v>
      </c>
      <c r="L55" t="s">
        <v>113</v>
      </c>
      <c r="M55" s="79">
        <v>4.8800000000000003E-2</v>
      </c>
      <c r="N55" s="79">
        <v>5.1499999999999997E-2</v>
      </c>
      <c r="O55" s="78">
        <v>60000</v>
      </c>
      <c r="P55" s="78">
        <v>99.78494516666666</v>
      </c>
      <c r="Q55" s="78">
        <v>0</v>
      </c>
      <c r="R55" s="78">
        <v>243.17191997335999</v>
      </c>
      <c r="S55" s="79">
        <v>0</v>
      </c>
      <c r="T55" s="79">
        <v>3.8E-3</v>
      </c>
      <c r="U55" s="79">
        <v>5.9999999999999995E-4</v>
      </c>
    </row>
    <row r="56" spans="2:21">
      <c r="B56" t="s">
        <v>427</v>
      </c>
      <c r="C56" t="s">
        <v>428</v>
      </c>
      <c r="D56" t="s">
        <v>126</v>
      </c>
      <c r="E56" t="s">
        <v>328</v>
      </c>
      <c r="F56" t="s">
        <v>424</v>
      </c>
      <c r="G56" t="s">
        <v>400</v>
      </c>
      <c r="H56" t="s">
        <v>425</v>
      </c>
      <c r="I56" t="s">
        <v>355</v>
      </c>
      <c r="J56" t="s">
        <v>351</v>
      </c>
      <c r="K56" s="78">
        <v>5.6</v>
      </c>
      <c r="L56" t="s">
        <v>109</v>
      </c>
      <c r="M56" s="79">
        <v>4.4999999999999998E-2</v>
      </c>
      <c r="N56" s="79">
        <v>6.1699999999999998E-2</v>
      </c>
      <c r="O56" s="78">
        <v>432000</v>
      </c>
      <c r="P56" s="78">
        <v>93.477500000000006</v>
      </c>
      <c r="Q56" s="78">
        <v>0</v>
      </c>
      <c r="R56" s="78">
        <v>1440.0321048000001</v>
      </c>
      <c r="S56" s="79">
        <v>2.9999999999999997E-4</v>
      </c>
      <c r="T56" s="79">
        <v>2.23E-2</v>
      </c>
      <c r="U56" s="79">
        <v>3.3999999999999998E-3</v>
      </c>
    </row>
    <row r="57" spans="2:21">
      <c r="B57" t="s">
        <v>429</v>
      </c>
      <c r="C57" t="s">
        <v>430</v>
      </c>
      <c r="D57" t="s">
        <v>126</v>
      </c>
      <c r="E57" t="s">
        <v>328</v>
      </c>
      <c r="F57" t="s">
        <v>424</v>
      </c>
      <c r="G57" t="s">
        <v>400</v>
      </c>
      <c r="H57" t="s">
        <v>425</v>
      </c>
      <c r="I57" t="s">
        <v>355</v>
      </c>
      <c r="J57" t="s">
        <v>431</v>
      </c>
      <c r="K57" s="78">
        <v>7.81</v>
      </c>
      <c r="L57" t="s">
        <v>113</v>
      </c>
      <c r="M57" s="79">
        <v>4.7500000000000001E-2</v>
      </c>
      <c r="N57" s="79">
        <v>5.2900000000000003E-2</v>
      </c>
      <c r="O57" s="78">
        <v>408000</v>
      </c>
      <c r="P57" s="78">
        <v>97.562698627450985</v>
      </c>
      <c r="Q57" s="78">
        <v>0</v>
      </c>
      <c r="R57" s="78">
        <v>1616.74347952064</v>
      </c>
      <c r="S57" s="79">
        <v>2.9999999999999997E-4</v>
      </c>
      <c r="T57" s="79">
        <v>2.5000000000000001E-2</v>
      </c>
      <c r="U57" s="79">
        <v>3.8E-3</v>
      </c>
    </row>
    <row r="58" spans="2:21">
      <c r="B58" t="s">
        <v>432</v>
      </c>
      <c r="C58" t="s">
        <v>433</v>
      </c>
      <c r="D58" t="s">
        <v>126</v>
      </c>
      <c r="E58" t="s">
        <v>328</v>
      </c>
      <c r="F58" t="s">
        <v>434</v>
      </c>
      <c r="G58" t="s">
        <v>435</v>
      </c>
      <c r="H58" t="s">
        <v>331</v>
      </c>
      <c r="I58" t="s">
        <v>332</v>
      </c>
      <c r="J58" t="s">
        <v>436</v>
      </c>
      <c r="K58" s="78">
        <v>2.65</v>
      </c>
      <c r="L58" t="s">
        <v>113</v>
      </c>
      <c r="M58" s="79">
        <v>2.5000000000000001E-2</v>
      </c>
      <c r="N58" s="79">
        <v>1.84E-2</v>
      </c>
      <c r="O58" s="78">
        <v>14000</v>
      </c>
      <c r="P58" s="78">
        <v>102.43662999999999</v>
      </c>
      <c r="Q58" s="78">
        <v>0</v>
      </c>
      <c r="R58" s="78">
        <v>58.247926297120003</v>
      </c>
      <c r="S58" s="79">
        <v>0</v>
      </c>
      <c r="T58" s="79">
        <v>8.9999999999999998E-4</v>
      </c>
      <c r="U58" s="79">
        <v>1E-4</v>
      </c>
    </row>
    <row r="59" spans="2:21">
      <c r="B59" t="s">
        <v>437</v>
      </c>
      <c r="C59" t="s">
        <v>438</v>
      </c>
      <c r="D59" t="s">
        <v>126</v>
      </c>
      <c r="E59" t="s">
        <v>328</v>
      </c>
      <c r="F59" t="s">
        <v>434</v>
      </c>
      <c r="G59" t="s">
        <v>435</v>
      </c>
      <c r="H59" t="s">
        <v>331</v>
      </c>
      <c r="I59" t="s">
        <v>332</v>
      </c>
      <c r="J59" t="s">
        <v>351</v>
      </c>
      <c r="K59" s="78">
        <v>18.5</v>
      </c>
      <c r="L59" t="s">
        <v>113</v>
      </c>
      <c r="M59" s="79">
        <v>3.7499999999999999E-2</v>
      </c>
      <c r="N59" s="79">
        <v>1.21E-2</v>
      </c>
      <c r="O59" s="78">
        <v>387000</v>
      </c>
      <c r="P59" s="78">
        <v>105.28284930232559</v>
      </c>
      <c r="Q59" s="78">
        <v>0</v>
      </c>
      <c r="R59" s="78">
        <v>1654.8770962108799</v>
      </c>
      <c r="S59" s="79">
        <v>2.9999999999999997E-4</v>
      </c>
      <c r="T59" s="79">
        <v>2.5600000000000001E-2</v>
      </c>
      <c r="U59" s="79">
        <v>3.8999999999999998E-3</v>
      </c>
    </row>
    <row r="60" spans="2:21">
      <c r="B60" t="s">
        <v>439</v>
      </c>
      <c r="C60" t="s">
        <v>440</v>
      </c>
      <c r="D60" t="s">
        <v>126</v>
      </c>
      <c r="E60" t="s">
        <v>328</v>
      </c>
      <c r="F60" t="s">
        <v>441</v>
      </c>
      <c r="G60" t="s">
        <v>337</v>
      </c>
      <c r="H60" t="s">
        <v>442</v>
      </c>
      <c r="I60" t="s">
        <v>332</v>
      </c>
      <c r="J60" t="s">
        <v>351</v>
      </c>
      <c r="K60" s="78">
        <v>23.67</v>
      </c>
      <c r="L60" t="s">
        <v>113</v>
      </c>
      <c r="M60" s="79">
        <v>3.7499999999999999E-2</v>
      </c>
      <c r="N60" s="79">
        <v>2.9499999999999998E-2</v>
      </c>
      <c r="O60" s="78">
        <v>593000</v>
      </c>
      <c r="P60" s="78">
        <v>107.37045205733558</v>
      </c>
      <c r="Q60" s="78">
        <v>0</v>
      </c>
      <c r="R60" s="78">
        <v>2586.0482604911199</v>
      </c>
      <c r="S60" s="79">
        <v>4.0000000000000002E-4</v>
      </c>
      <c r="T60" s="79">
        <v>0.04</v>
      </c>
      <c r="U60" s="79">
        <v>6.1000000000000004E-3</v>
      </c>
    </row>
    <row r="61" spans="2:21">
      <c r="B61" t="s">
        <v>443</v>
      </c>
      <c r="C61" t="s">
        <v>444</v>
      </c>
      <c r="D61" t="s">
        <v>126</v>
      </c>
      <c r="E61" t="s">
        <v>328</v>
      </c>
      <c r="F61" t="s">
        <v>445</v>
      </c>
      <c r="G61" t="s">
        <v>376</v>
      </c>
      <c r="H61" t="s">
        <v>446</v>
      </c>
      <c r="I61" t="s">
        <v>332</v>
      </c>
      <c r="J61" t="s">
        <v>351</v>
      </c>
      <c r="K61" s="78">
        <v>4.41</v>
      </c>
      <c r="L61" t="s">
        <v>109</v>
      </c>
      <c r="M61" s="79">
        <v>4.7500000000000001E-2</v>
      </c>
      <c r="N61" s="79">
        <v>4.7100000000000003E-2</v>
      </c>
      <c r="O61" s="78">
        <v>660000</v>
      </c>
      <c r="P61" s="78">
        <v>100.86938889393939</v>
      </c>
      <c r="Q61" s="78">
        <v>0</v>
      </c>
      <c r="R61" s="78">
        <v>2374.0215892522001</v>
      </c>
      <c r="S61" s="79">
        <v>8.9999999999999998E-4</v>
      </c>
      <c r="T61" s="79">
        <v>3.6700000000000003E-2</v>
      </c>
      <c r="U61" s="79">
        <v>5.5999999999999999E-3</v>
      </c>
    </row>
    <row r="62" spans="2:21">
      <c r="B62" t="s">
        <v>447</v>
      </c>
      <c r="C62" t="s">
        <v>448</v>
      </c>
      <c r="D62" t="s">
        <v>126</v>
      </c>
      <c r="E62" t="s">
        <v>328</v>
      </c>
      <c r="F62" t="s">
        <v>449</v>
      </c>
      <c r="G62" t="s">
        <v>450</v>
      </c>
      <c r="H62" t="s">
        <v>218</v>
      </c>
      <c r="I62" t="s">
        <v>451</v>
      </c>
      <c r="J62" t="s">
        <v>452</v>
      </c>
      <c r="K62" s="78">
        <v>3.21</v>
      </c>
      <c r="L62" t="s">
        <v>109</v>
      </c>
      <c r="M62" s="79">
        <v>3.7499999999999999E-2</v>
      </c>
      <c r="N62" s="79">
        <v>3.8699999999999998E-2</v>
      </c>
      <c r="O62" s="78">
        <v>301319</v>
      </c>
      <c r="P62" s="78">
        <v>99.769683672197516</v>
      </c>
      <c r="Q62" s="78">
        <v>0</v>
      </c>
      <c r="R62" s="78">
        <v>1072.0287968723201</v>
      </c>
      <c r="S62" s="79">
        <v>0</v>
      </c>
      <c r="T62" s="79">
        <v>1.66E-2</v>
      </c>
      <c r="U62" s="79">
        <v>2.5000000000000001E-3</v>
      </c>
    </row>
    <row r="63" spans="2:21">
      <c r="B63" t="s">
        <v>225</v>
      </c>
      <c r="C63" s="16"/>
      <c r="D63" s="16"/>
      <c r="E63" s="16"/>
      <c r="F63" s="16"/>
    </row>
    <row r="64" spans="2:21">
      <c r="B64" t="s">
        <v>275</v>
      </c>
      <c r="C64" s="16"/>
      <c r="D64" s="16"/>
      <c r="E64" s="16"/>
      <c r="F64" s="16"/>
    </row>
    <row r="65" spans="2:6">
      <c r="B65" t="s">
        <v>276</v>
      </c>
      <c r="C65" s="16"/>
      <c r="D65" s="16"/>
      <c r="E65" s="16"/>
      <c r="F65" s="16"/>
    </row>
    <row r="66" spans="2:6">
      <c r="B66" t="s">
        <v>277</v>
      </c>
      <c r="C66" s="16"/>
      <c r="D66" s="16"/>
      <c r="E66" s="16"/>
      <c r="F66" s="16"/>
    </row>
    <row r="67" spans="2:6">
      <c r="B67" t="s">
        <v>278</v>
      </c>
      <c r="C67" s="16"/>
      <c r="D67" s="16"/>
      <c r="E67" s="16"/>
      <c r="F67" s="16"/>
    </row>
    <row r="68" spans="2:6">
      <c r="C68" s="16"/>
      <c r="D68" s="16"/>
      <c r="E68" s="16"/>
      <c r="F68" s="16"/>
    </row>
    <row r="69" spans="2:6">
      <c r="C69" s="16"/>
      <c r="D69" s="16"/>
      <c r="E69" s="16"/>
      <c r="F69" s="16"/>
    </row>
    <row r="70" spans="2:6">
      <c r="C70" s="16"/>
      <c r="D70" s="16"/>
      <c r="E70" s="16"/>
      <c r="F70" s="16"/>
    </row>
    <row r="71" spans="2:6">
      <c r="C71" s="16"/>
      <c r="D71" s="16"/>
      <c r="E71" s="16"/>
      <c r="F71" s="16"/>
    </row>
    <row r="72" spans="2:6">
      <c r="C72" s="16"/>
      <c r="D72" s="16"/>
      <c r="E72" s="16"/>
      <c r="F72" s="16"/>
    </row>
    <row r="73" spans="2:6">
      <c r="C73" s="16"/>
      <c r="D73" s="16"/>
      <c r="E73" s="16"/>
      <c r="F73" s="16"/>
    </row>
    <row r="74" spans="2:6">
      <c r="C74" s="16"/>
      <c r="D74" s="16"/>
      <c r="E74" s="16"/>
      <c r="F74" s="16"/>
    </row>
    <row r="75" spans="2:6">
      <c r="C75" s="16"/>
      <c r="D75" s="16"/>
      <c r="E75" s="16"/>
      <c r="F75" s="16"/>
    </row>
    <row r="76" spans="2:6">
      <c r="C76" s="16"/>
      <c r="D76" s="16"/>
      <c r="E76" s="16"/>
      <c r="F76" s="16"/>
    </row>
    <row r="77" spans="2:6">
      <c r="C77" s="16"/>
      <c r="D77" s="16"/>
      <c r="E77" s="16"/>
      <c r="F77" s="16"/>
    </row>
    <row r="78" spans="2:6">
      <c r="C78" s="16"/>
      <c r="D78" s="16"/>
      <c r="E78" s="16"/>
      <c r="F78" s="16"/>
    </row>
    <row r="79" spans="2:6">
      <c r="C79" s="16"/>
      <c r="D79" s="16"/>
      <c r="E79" s="16"/>
      <c r="F79" s="16"/>
    </row>
    <row r="80" spans="2:6">
      <c r="C80" s="16"/>
      <c r="D80" s="16"/>
      <c r="E80" s="16"/>
      <c r="F80" s="16"/>
    </row>
    <row r="81" spans="3:6">
      <c r="C81" s="16"/>
      <c r="D81" s="16"/>
      <c r="E81" s="16"/>
      <c r="F81" s="16"/>
    </row>
    <row r="82" spans="3:6">
      <c r="C82" s="16"/>
      <c r="D82" s="16"/>
      <c r="E82" s="16"/>
      <c r="F82" s="16"/>
    </row>
    <row r="83" spans="3:6">
      <c r="C83" s="16"/>
      <c r="D83" s="16"/>
      <c r="E83" s="16"/>
      <c r="F83" s="16"/>
    </row>
    <row r="84" spans="3:6">
      <c r="C84" s="16"/>
      <c r="D84" s="16"/>
      <c r="E84" s="16"/>
      <c r="F84" s="16"/>
    </row>
    <row r="85" spans="3:6">
      <c r="C85" s="16"/>
      <c r="D85" s="16"/>
      <c r="E85" s="16"/>
      <c r="F85" s="16"/>
    </row>
    <row r="86" spans="3:6">
      <c r="C86" s="16"/>
      <c r="D86" s="16"/>
      <c r="E86" s="16"/>
      <c r="F86" s="16"/>
    </row>
    <row r="87" spans="3:6">
      <c r="C87" s="16"/>
      <c r="D87" s="16"/>
      <c r="E87" s="16"/>
      <c r="F87" s="16"/>
    </row>
    <row r="88" spans="3:6">
      <c r="C88" s="16"/>
      <c r="D88" s="16"/>
      <c r="E88" s="16"/>
      <c r="F88" s="16"/>
    </row>
    <row r="89" spans="3:6">
      <c r="C89" s="16"/>
      <c r="D89" s="16"/>
      <c r="E89" s="16"/>
      <c r="F89" s="16"/>
    </row>
    <row r="90" spans="3:6">
      <c r="C90" s="16"/>
      <c r="D90" s="16"/>
      <c r="E90" s="16"/>
      <c r="F90" s="16"/>
    </row>
    <row r="91" spans="3:6">
      <c r="C91" s="16"/>
      <c r="D91" s="16"/>
      <c r="E91" s="16"/>
      <c r="F91" s="16"/>
    </row>
    <row r="92" spans="3:6">
      <c r="C92" s="16"/>
      <c r="D92" s="16"/>
      <c r="E92" s="16"/>
      <c r="F92" s="16"/>
    </row>
    <row r="93" spans="3:6">
      <c r="C93" s="16"/>
      <c r="D93" s="16"/>
      <c r="E93" s="16"/>
      <c r="F93" s="16"/>
    </row>
    <row r="94" spans="3:6">
      <c r="C94" s="16"/>
      <c r="D94" s="16"/>
      <c r="E94" s="16"/>
      <c r="F94" s="16"/>
    </row>
    <row r="95" spans="3:6">
      <c r="C95" s="16"/>
      <c r="D95" s="16"/>
      <c r="E95" s="16"/>
      <c r="F95" s="16"/>
    </row>
    <row r="96" spans="3:6">
      <c r="C96" s="16"/>
      <c r="D96" s="16"/>
      <c r="E96" s="16"/>
      <c r="F96" s="16"/>
    </row>
    <row r="97" spans="3:6">
      <c r="C97" s="16"/>
      <c r="D97" s="16"/>
      <c r="E97" s="16"/>
      <c r="F97" s="16"/>
    </row>
    <row r="98" spans="3:6">
      <c r="C98" s="16"/>
      <c r="D98" s="16"/>
      <c r="E98" s="16"/>
      <c r="F98" s="16"/>
    </row>
    <row r="99" spans="3:6">
      <c r="C99" s="16"/>
      <c r="D99" s="16"/>
      <c r="E99" s="16"/>
      <c r="F99" s="16"/>
    </row>
    <row r="100" spans="3:6">
      <c r="C100" s="16"/>
      <c r="D100" s="16"/>
      <c r="E100" s="16"/>
      <c r="F100" s="16"/>
    </row>
    <row r="101" spans="3:6">
      <c r="C101" s="16"/>
      <c r="D101" s="16"/>
      <c r="E101" s="16"/>
      <c r="F101" s="16"/>
    </row>
    <row r="102" spans="3:6">
      <c r="C102" s="16"/>
      <c r="D102" s="16"/>
      <c r="E102" s="16"/>
      <c r="F102" s="16"/>
    </row>
    <row r="103" spans="3:6">
      <c r="C103" s="16"/>
      <c r="D103" s="16"/>
      <c r="E103" s="16"/>
      <c r="F103" s="16"/>
    </row>
    <row r="104" spans="3:6">
      <c r="C104" s="16"/>
      <c r="D104" s="16"/>
      <c r="E104" s="16"/>
      <c r="F104" s="16"/>
    </row>
    <row r="105" spans="3:6">
      <c r="C105" s="16"/>
      <c r="D105" s="16"/>
      <c r="E105" s="16"/>
      <c r="F105" s="16"/>
    </row>
    <row r="106" spans="3:6">
      <c r="C106" s="16"/>
      <c r="D106" s="16"/>
      <c r="E106" s="16"/>
      <c r="F106" s="16"/>
    </row>
    <row r="107" spans="3:6">
      <c r="C107" s="16"/>
      <c r="D107" s="16"/>
      <c r="E107" s="16"/>
      <c r="F107" s="16"/>
    </row>
    <row r="108" spans="3:6">
      <c r="C108" s="16"/>
      <c r="D108" s="16"/>
      <c r="E108" s="16"/>
      <c r="F108" s="16"/>
    </row>
    <row r="109" spans="3:6">
      <c r="C109" s="16"/>
      <c r="D109" s="16"/>
      <c r="E109" s="16"/>
      <c r="F109" s="16"/>
    </row>
    <row r="110" spans="3:6">
      <c r="C110" s="16"/>
      <c r="D110" s="16"/>
      <c r="E110" s="16"/>
      <c r="F110" s="16"/>
    </row>
    <row r="111" spans="3:6">
      <c r="C111" s="16"/>
      <c r="D111" s="16"/>
      <c r="E111" s="16"/>
      <c r="F111" s="16"/>
    </row>
    <row r="112" spans="3:6">
      <c r="C112" s="16"/>
      <c r="D112" s="16"/>
      <c r="E112" s="16"/>
      <c r="F112" s="16"/>
    </row>
    <row r="113" spans="3:6">
      <c r="C113" s="16"/>
      <c r="D113" s="16"/>
      <c r="E113" s="16"/>
      <c r="F113" s="16"/>
    </row>
    <row r="114" spans="3:6">
      <c r="C114" s="16"/>
      <c r="D114" s="16"/>
      <c r="E114" s="16"/>
      <c r="F114" s="16"/>
    </row>
    <row r="115" spans="3:6">
      <c r="C115" s="16"/>
      <c r="D115" s="16"/>
      <c r="E115" s="16"/>
      <c r="F115" s="16"/>
    </row>
    <row r="116" spans="3:6">
      <c r="C116" s="16"/>
      <c r="D116" s="16"/>
      <c r="E116" s="16"/>
      <c r="F116" s="16"/>
    </row>
    <row r="117" spans="3:6">
      <c r="C117" s="16"/>
      <c r="D117" s="16"/>
      <c r="E117" s="16"/>
      <c r="F117" s="16"/>
    </row>
    <row r="118" spans="3:6">
      <c r="C118" s="16"/>
      <c r="D118" s="16"/>
      <c r="E118" s="16"/>
      <c r="F118" s="16"/>
    </row>
    <row r="119" spans="3:6">
      <c r="C119" s="16"/>
      <c r="D119" s="16"/>
      <c r="E119" s="16"/>
      <c r="F119" s="16"/>
    </row>
    <row r="120" spans="3:6">
      <c r="C120" s="16"/>
      <c r="D120" s="16"/>
      <c r="E120" s="16"/>
      <c r="F120" s="16"/>
    </row>
    <row r="121" spans="3:6">
      <c r="C121" s="16"/>
      <c r="D121" s="16"/>
      <c r="E121" s="16"/>
      <c r="F121" s="16"/>
    </row>
    <row r="122" spans="3:6">
      <c r="C122" s="16"/>
      <c r="D122" s="16"/>
      <c r="E122" s="16"/>
      <c r="F122" s="16"/>
    </row>
    <row r="123" spans="3:6">
      <c r="C123" s="16"/>
      <c r="D123" s="16"/>
      <c r="E123" s="16"/>
      <c r="F123" s="16"/>
    </row>
    <row r="124" spans="3:6">
      <c r="C124" s="16"/>
      <c r="D124" s="16"/>
      <c r="E124" s="16"/>
      <c r="F124" s="16"/>
    </row>
    <row r="125" spans="3:6">
      <c r="C125" s="16"/>
      <c r="D125" s="16"/>
      <c r="E125" s="16"/>
      <c r="F125" s="16"/>
    </row>
    <row r="126" spans="3:6">
      <c r="C126" s="16"/>
      <c r="D126" s="16"/>
      <c r="E126" s="16"/>
      <c r="F126" s="16"/>
    </row>
    <row r="127" spans="3:6">
      <c r="C127" s="16"/>
      <c r="D127" s="16"/>
      <c r="E127" s="16"/>
      <c r="F127" s="16"/>
    </row>
    <row r="128" spans="3:6">
      <c r="C128" s="16"/>
      <c r="D128" s="16"/>
      <c r="E128" s="16"/>
      <c r="F128" s="16"/>
    </row>
    <row r="129" spans="3:6">
      <c r="C129" s="16"/>
      <c r="D129" s="16"/>
      <c r="E129" s="16"/>
      <c r="F129" s="16"/>
    </row>
    <row r="130" spans="3:6">
      <c r="C130" s="16"/>
      <c r="D130" s="16"/>
      <c r="E130" s="16"/>
      <c r="F130" s="16"/>
    </row>
    <row r="131" spans="3:6">
      <c r="C131" s="16"/>
      <c r="D131" s="16"/>
      <c r="E131" s="16"/>
      <c r="F131" s="16"/>
    </row>
    <row r="132" spans="3:6">
      <c r="C132" s="16"/>
      <c r="D132" s="16"/>
      <c r="E132" s="16"/>
      <c r="F132" s="16"/>
    </row>
    <row r="133" spans="3:6">
      <c r="C133" s="16"/>
      <c r="D133" s="16"/>
      <c r="E133" s="16"/>
      <c r="F133" s="16"/>
    </row>
    <row r="134" spans="3:6">
      <c r="C134" s="16"/>
      <c r="D134" s="16"/>
      <c r="E134" s="16"/>
      <c r="F134" s="16"/>
    </row>
    <row r="135" spans="3:6">
      <c r="C135" s="16"/>
      <c r="D135" s="16"/>
      <c r="E135" s="16"/>
      <c r="F135" s="16"/>
    </row>
    <row r="136" spans="3:6">
      <c r="C136" s="16"/>
      <c r="D136" s="16"/>
      <c r="E136" s="16"/>
      <c r="F136" s="16"/>
    </row>
    <row r="137" spans="3:6">
      <c r="C137" s="16"/>
      <c r="D137" s="16"/>
      <c r="E137" s="16"/>
      <c r="F137" s="16"/>
    </row>
    <row r="138" spans="3:6">
      <c r="C138" s="16"/>
      <c r="D138" s="16"/>
      <c r="E138" s="16"/>
      <c r="F138" s="16"/>
    </row>
    <row r="139" spans="3:6">
      <c r="C139" s="16"/>
      <c r="D139" s="16"/>
      <c r="E139" s="16"/>
      <c r="F139" s="16"/>
    </row>
    <row r="140" spans="3:6">
      <c r="C140" s="16"/>
      <c r="D140" s="16"/>
      <c r="E140" s="16"/>
      <c r="F140" s="16"/>
    </row>
    <row r="141" spans="3:6">
      <c r="C141" s="16"/>
      <c r="D141" s="16"/>
      <c r="E141" s="16"/>
      <c r="F141" s="16"/>
    </row>
    <row r="142" spans="3:6">
      <c r="C142" s="16"/>
      <c r="D142" s="16"/>
      <c r="E142" s="16"/>
      <c r="F142" s="16"/>
    </row>
    <row r="143" spans="3:6">
      <c r="C143" s="16"/>
      <c r="D143" s="16"/>
      <c r="E143" s="16"/>
      <c r="F143" s="16"/>
    </row>
    <row r="144" spans="3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34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196</v>
      </c>
    </row>
    <row r="2" spans="2:62">
      <c r="B2" s="2" t="s">
        <v>1</v>
      </c>
      <c r="C2" s="26" t="s">
        <v>1182</v>
      </c>
    </row>
    <row r="3" spans="2:62">
      <c r="B3" s="2" t="s">
        <v>2</v>
      </c>
      <c r="C3" t="s">
        <v>1183</v>
      </c>
    </row>
    <row r="4" spans="2:62">
      <c r="B4" s="2" t="s">
        <v>3</v>
      </c>
      <c r="C4" t="s">
        <v>197</v>
      </c>
    </row>
    <row r="5" spans="2:62">
      <c r="B5" s="75" t="s">
        <v>198</v>
      </c>
      <c r="C5" t="s">
        <v>199</v>
      </c>
    </row>
    <row r="6" spans="2:62" ht="26.25" customHeight="1">
      <c r="B6" s="107" t="s">
        <v>69</v>
      </c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9"/>
      <c r="BJ6" s="19"/>
    </row>
    <row r="7" spans="2:62" ht="26.25" customHeight="1">
      <c r="B7" s="107" t="s">
        <v>92</v>
      </c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9"/>
      <c r="BF7" s="19"/>
      <c r="BJ7" s="19"/>
    </row>
    <row r="8" spans="2:62" s="19" customFormat="1" ht="63">
      <c r="B8" s="4" t="s">
        <v>49</v>
      </c>
      <c r="C8" s="28" t="s">
        <v>50</v>
      </c>
      <c r="D8" s="29" t="s">
        <v>71</v>
      </c>
      <c r="E8" s="29" t="s">
        <v>84</v>
      </c>
      <c r="F8" s="29" t="s">
        <v>51</v>
      </c>
      <c r="G8" s="29" t="s">
        <v>85</v>
      </c>
      <c r="H8" s="29" t="s">
        <v>54</v>
      </c>
      <c r="I8" s="38" t="s">
        <v>190</v>
      </c>
      <c r="J8" s="38" t="s">
        <v>191</v>
      </c>
      <c r="K8" s="38" t="s">
        <v>195</v>
      </c>
      <c r="L8" s="38" t="s">
        <v>57</v>
      </c>
      <c r="M8" s="38" t="s">
        <v>74</v>
      </c>
      <c r="N8" s="38" t="s">
        <v>58</v>
      </c>
      <c r="O8" s="46" t="s">
        <v>186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187</v>
      </c>
      <c r="J9" s="21"/>
      <c r="K9" s="21" t="s">
        <v>188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BF10" s="16"/>
      <c r="BG10" s="19"/>
      <c r="BH10" s="16"/>
      <c r="BJ10" s="16"/>
    </row>
    <row r="11" spans="2:62" s="23" customFormat="1" ht="18" customHeight="1">
      <c r="B11" s="24" t="s">
        <v>93</v>
      </c>
      <c r="C11" s="7"/>
      <c r="D11" s="7"/>
      <c r="E11" s="7"/>
      <c r="F11" s="7"/>
      <c r="G11" s="7"/>
      <c r="H11" s="7"/>
      <c r="I11" s="76">
        <v>656755</v>
      </c>
      <c r="J11" s="7"/>
      <c r="K11" s="76">
        <v>0.62570999999999999</v>
      </c>
      <c r="L11" s="76">
        <v>24041.866615976</v>
      </c>
      <c r="M11" s="7"/>
      <c r="N11" s="77">
        <v>1</v>
      </c>
      <c r="O11" s="77">
        <v>5.6500000000000002E-2</v>
      </c>
      <c r="BF11" s="16"/>
      <c r="BG11" s="19"/>
      <c r="BH11" s="16"/>
      <c r="BJ11" s="16"/>
    </row>
    <row r="12" spans="2:62">
      <c r="B12" s="80" t="s">
        <v>203</v>
      </c>
      <c r="E12" s="16"/>
      <c r="F12" s="16"/>
      <c r="G12" s="16"/>
      <c r="I12" s="82">
        <v>588683</v>
      </c>
      <c r="K12" s="82">
        <v>0.62570999999999999</v>
      </c>
      <c r="L12" s="82">
        <v>15829.298034664</v>
      </c>
      <c r="N12" s="81">
        <v>0.65839999999999999</v>
      </c>
      <c r="O12" s="81">
        <v>3.7199999999999997E-2</v>
      </c>
    </row>
    <row r="13" spans="2:62">
      <c r="B13" s="80" t="s">
        <v>453</v>
      </c>
      <c r="E13" s="16"/>
      <c r="F13" s="16"/>
      <c r="G13" s="16"/>
      <c r="I13" s="82">
        <v>406657</v>
      </c>
      <c r="K13" s="82">
        <v>0</v>
      </c>
      <c r="L13" s="82">
        <v>13103.1529823</v>
      </c>
      <c r="N13" s="81">
        <v>0.54500000000000004</v>
      </c>
      <c r="O13" s="81">
        <v>3.0800000000000001E-2</v>
      </c>
    </row>
    <row r="14" spans="2:62">
      <c r="B14" t="s">
        <v>454</v>
      </c>
      <c r="C14" t="s">
        <v>455</v>
      </c>
      <c r="D14" t="s">
        <v>103</v>
      </c>
      <c r="E14" t="s">
        <v>126</v>
      </c>
      <c r="F14" t="s">
        <v>456</v>
      </c>
      <c r="G14" t="s">
        <v>457</v>
      </c>
      <c r="H14" t="s">
        <v>105</v>
      </c>
      <c r="I14" s="78">
        <v>351</v>
      </c>
      <c r="J14" s="78">
        <v>53780</v>
      </c>
      <c r="K14" s="78">
        <v>0</v>
      </c>
      <c r="L14" s="78">
        <v>188.76779999999999</v>
      </c>
      <c r="M14" s="79">
        <v>0</v>
      </c>
      <c r="N14" s="79">
        <v>7.9000000000000008E-3</v>
      </c>
      <c r="O14" s="79">
        <v>4.0000000000000002E-4</v>
      </c>
    </row>
    <row r="15" spans="2:62">
      <c r="B15" t="s">
        <v>458</v>
      </c>
      <c r="C15" t="s">
        <v>459</v>
      </c>
      <c r="D15" t="s">
        <v>103</v>
      </c>
      <c r="E15" t="s">
        <v>126</v>
      </c>
      <c r="F15" t="s">
        <v>456</v>
      </c>
      <c r="G15" t="s">
        <v>457</v>
      </c>
      <c r="H15" t="s">
        <v>105</v>
      </c>
      <c r="I15" s="78">
        <v>950</v>
      </c>
      <c r="J15" s="78">
        <v>52845.841399999998</v>
      </c>
      <c r="K15" s="78">
        <v>0</v>
      </c>
      <c r="L15" s="78">
        <v>502.03549329999998</v>
      </c>
      <c r="M15" s="79">
        <v>0</v>
      </c>
      <c r="N15" s="79">
        <v>2.0899999999999998E-2</v>
      </c>
      <c r="O15" s="79">
        <v>1.1999999999999999E-3</v>
      </c>
    </row>
    <row r="16" spans="2:62">
      <c r="B16" t="s">
        <v>460</v>
      </c>
      <c r="C16" t="s">
        <v>461</v>
      </c>
      <c r="D16" t="s">
        <v>103</v>
      </c>
      <c r="E16" t="s">
        <v>126</v>
      </c>
      <c r="F16" t="s">
        <v>462</v>
      </c>
      <c r="G16" t="s">
        <v>286</v>
      </c>
      <c r="H16" t="s">
        <v>105</v>
      </c>
      <c r="I16" s="78">
        <v>68020</v>
      </c>
      <c r="J16" s="78">
        <v>1457</v>
      </c>
      <c r="K16" s="78">
        <v>0</v>
      </c>
      <c r="L16" s="78">
        <v>991.05139999999994</v>
      </c>
      <c r="M16" s="79">
        <v>1E-4</v>
      </c>
      <c r="N16" s="79">
        <v>4.1200000000000001E-2</v>
      </c>
      <c r="O16" s="79">
        <v>2.3E-3</v>
      </c>
    </row>
    <row r="17" spans="2:15">
      <c r="B17" t="s">
        <v>463</v>
      </c>
      <c r="C17" t="s">
        <v>464</v>
      </c>
      <c r="D17" t="s">
        <v>103</v>
      </c>
      <c r="E17" t="s">
        <v>126</v>
      </c>
      <c r="F17" t="s">
        <v>465</v>
      </c>
      <c r="G17" t="s">
        <v>286</v>
      </c>
      <c r="H17" t="s">
        <v>105</v>
      </c>
      <c r="I17" s="78">
        <v>81262</v>
      </c>
      <c r="J17" s="78">
        <v>2642</v>
      </c>
      <c r="K17" s="78">
        <v>0</v>
      </c>
      <c r="L17" s="78">
        <v>2146.9420399999999</v>
      </c>
      <c r="M17" s="79">
        <v>1E-4</v>
      </c>
      <c r="N17" s="79">
        <v>8.9300000000000004E-2</v>
      </c>
      <c r="O17" s="79">
        <v>5.0000000000000001E-3</v>
      </c>
    </row>
    <row r="18" spans="2:15">
      <c r="B18" t="s">
        <v>466</v>
      </c>
      <c r="C18" t="s">
        <v>467</v>
      </c>
      <c r="D18" t="s">
        <v>103</v>
      </c>
      <c r="E18" t="s">
        <v>126</v>
      </c>
      <c r="F18" t="s">
        <v>285</v>
      </c>
      <c r="G18" t="s">
        <v>286</v>
      </c>
      <c r="H18" t="s">
        <v>105</v>
      </c>
      <c r="I18" s="78">
        <v>87805</v>
      </c>
      <c r="J18" s="78">
        <v>2530</v>
      </c>
      <c r="K18" s="78">
        <v>0</v>
      </c>
      <c r="L18" s="78">
        <v>2221.4665</v>
      </c>
      <c r="M18" s="79">
        <v>1E-4</v>
      </c>
      <c r="N18" s="79">
        <v>9.2399999999999996E-2</v>
      </c>
      <c r="O18" s="79">
        <v>5.1999999999999998E-3</v>
      </c>
    </row>
    <row r="19" spans="2:15">
      <c r="B19" t="s">
        <v>468</v>
      </c>
      <c r="C19" t="s">
        <v>469</v>
      </c>
      <c r="D19" t="s">
        <v>103</v>
      </c>
      <c r="E19" t="s">
        <v>126</v>
      </c>
      <c r="F19" t="s">
        <v>470</v>
      </c>
      <c r="G19" t="s">
        <v>286</v>
      </c>
      <c r="H19" t="s">
        <v>105</v>
      </c>
      <c r="I19" s="78">
        <v>6142</v>
      </c>
      <c r="J19" s="78">
        <v>8960</v>
      </c>
      <c r="K19" s="78">
        <v>0</v>
      </c>
      <c r="L19" s="78">
        <v>550.32320000000004</v>
      </c>
      <c r="M19" s="79">
        <v>1E-4</v>
      </c>
      <c r="N19" s="79">
        <v>2.29E-2</v>
      </c>
      <c r="O19" s="79">
        <v>1.2999999999999999E-3</v>
      </c>
    </row>
    <row r="20" spans="2:15">
      <c r="B20" t="s">
        <v>471</v>
      </c>
      <c r="C20" t="s">
        <v>472</v>
      </c>
      <c r="D20" t="s">
        <v>103</v>
      </c>
      <c r="E20" t="s">
        <v>126</v>
      </c>
      <c r="F20" t="s">
        <v>473</v>
      </c>
      <c r="G20" t="s">
        <v>474</v>
      </c>
      <c r="H20" t="s">
        <v>105</v>
      </c>
      <c r="I20" s="78">
        <v>2163</v>
      </c>
      <c r="J20" s="78">
        <v>10290</v>
      </c>
      <c r="K20" s="78">
        <v>0</v>
      </c>
      <c r="L20" s="78">
        <v>222.5727</v>
      </c>
      <c r="M20" s="79">
        <v>0</v>
      </c>
      <c r="N20" s="79">
        <v>9.2999999999999992E-3</v>
      </c>
      <c r="O20" s="79">
        <v>5.0000000000000001E-4</v>
      </c>
    </row>
    <row r="21" spans="2:15">
      <c r="B21" t="s">
        <v>475</v>
      </c>
      <c r="C21" t="s">
        <v>476</v>
      </c>
      <c r="D21" t="s">
        <v>103</v>
      </c>
      <c r="E21" t="s">
        <v>126</v>
      </c>
      <c r="F21" t="s">
        <v>477</v>
      </c>
      <c r="G21" t="s">
        <v>478</v>
      </c>
      <c r="H21" t="s">
        <v>105</v>
      </c>
      <c r="I21" s="78">
        <v>932</v>
      </c>
      <c r="J21" s="78">
        <v>42830</v>
      </c>
      <c r="K21" s="78">
        <v>0</v>
      </c>
      <c r="L21" s="78">
        <v>399.17559999999997</v>
      </c>
      <c r="M21" s="79">
        <v>1E-4</v>
      </c>
      <c r="N21" s="79">
        <v>1.66E-2</v>
      </c>
      <c r="O21" s="79">
        <v>8.9999999999999998E-4</v>
      </c>
    </row>
    <row r="22" spans="2:15">
      <c r="B22" t="s">
        <v>479</v>
      </c>
      <c r="C22" t="s">
        <v>480</v>
      </c>
      <c r="D22" t="s">
        <v>103</v>
      </c>
      <c r="E22" t="s">
        <v>126</v>
      </c>
      <c r="F22" t="s">
        <v>305</v>
      </c>
      <c r="G22" t="s">
        <v>306</v>
      </c>
      <c r="H22" t="s">
        <v>105</v>
      </c>
      <c r="I22" s="78">
        <v>31516</v>
      </c>
      <c r="J22" s="78">
        <v>2385</v>
      </c>
      <c r="K22" s="78">
        <v>0</v>
      </c>
      <c r="L22" s="78">
        <v>751.65660000000003</v>
      </c>
      <c r="M22" s="79">
        <v>1E-4</v>
      </c>
      <c r="N22" s="79">
        <v>3.1300000000000001E-2</v>
      </c>
      <c r="O22" s="79">
        <v>1.8E-3</v>
      </c>
    </row>
    <row r="23" spans="2:15">
      <c r="B23" t="s">
        <v>481</v>
      </c>
      <c r="C23" t="s">
        <v>482</v>
      </c>
      <c r="D23" t="s">
        <v>103</v>
      </c>
      <c r="E23" t="s">
        <v>126</v>
      </c>
      <c r="F23" t="s">
        <v>483</v>
      </c>
      <c r="G23" t="s">
        <v>484</v>
      </c>
      <c r="H23" t="s">
        <v>105</v>
      </c>
      <c r="I23" s="78">
        <v>22786</v>
      </c>
      <c r="J23" s="78">
        <v>1332</v>
      </c>
      <c r="K23" s="78">
        <v>0</v>
      </c>
      <c r="L23" s="78">
        <v>303.50952000000001</v>
      </c>
      <c r="M23" s="79">
        <v>1E-4</v>
      </c>
      <c r="N23" s="79">
        <v>1.26E-2</v>
      </c>
      <c r="O23" s="79">
        <v>6.9999999999999999E-4</v>
      </c>
    </row>
    <row r="24" spans="2:15">
      <c r="B24" t="s">
        <v>485</v>
      </c>
      <c r="C24" t="s">
        <v>486</v>
      </c>
      <c r="D24" t="s">
        <v>103</v>
      </c>
      <c r="E24" t="s">
        <v>126</v>
      </c>
      <c r="F24" t="s">
        <v>487</v>
      </c>
      <c r="G24" t="s">
        <v>316</v>
      </c>
      <c r="H24" t="s">
        <v>105</v>
      </c>
      <c r="I24" s="78">
        <v>24334</v>
      </c>
      <c r="J24" s="78">
        <v>4626</v>
      </c>
      <c r="K24" s="78">
        <v>0</v>
      </c>
      <c r="L24" s="78">
        <v>1125.69084</v>
      </c>
      <c r="M24" s="79">
        <v>1E-4</v>
      </c>
      <c r="N24" s="79">
        <v>4.6800000000000001E-2</v>
      </c>
      <c r="O24" s="79">
        <v>2.5999999999999999E-3</v>
      </c>
    </row>
    <row r="25" spans="2:15">
      <c r="B25" t="s">
        <v>488</v>
      </c>
      <c r="C25" t="s">
        <v>489</v>
      </c>
      <c r="D25" t="s">
        <v>103</v>
      </c>
      <c r="E25" t="s">
        <v>126</v>
      </c>
      <c r="F25" t="s">
        <v>490</v>
      </c>
      <c r="G25" t="s">
        <v>316</v>
      </c>
      <c r="H25" t="s">
        <v>105</v>
      </c>
      <c r="I25" s="78">
        <v>37909</v>
      </c>
      <c r="J25" s="78">
        <v>2387</v>
      </c>
      <c r="K25" s="78">
        <v>0</v>
      </c>
      <c r="L25" s="78">
        <v>904.88783000000001</v>
      </c>
      <c r="M25" s="79">
        <v>1E-4</v>
      </c>
      <c r="N25" s="79">
        <v>3.7600000000000001E-2</v>
      </c>
      <c r="O25" s="79">
        <v>2.0999999999999999E-3</v>
      </c>
    </row>
    <row r="26" spans="2:15">
      <c r="B26" t="s">
        <v>491</v>
      </c>
      <c r="C26" t="s">
        <v>492</v>
      </c>
      <c r="D26" t="s">
        <v>103</v>
      </c>
      <c r="E26" t="s">
        <v>126</v>
      </c>
      <c r="F26" t="s">
        <v>493</v>
      </c>
      <c r="G26" t="s">
        <v>316</v>
      </c>
      <c r="H26" t="s">
        <v>105</v>
      </c>
      <c r="I26" s="78">
        <v>12039</v>
      </c>
      <c r="J26" s="78">
        <v>2951</v>
      </c>
      <c r="K26" s="78">
        <v>0</v>
      </c>
      <c r="L26" s="78">
        <v>355.27089000000001</v>
      </c>
      <c r="M26" s="79">
        <v>1E-4</v>
      </c>
      <c r="N26" s="79">
        <v>1.4800000000000001E-2</v>
      </c>
      <c r="O26" s="79">
        <v>8.0000000000000004E-4</v>
      </c>
    </row>
    <row r="27" spans="2:15">
      <c r="B27" t="s">
        <v>494</v>
      </c>
      <c r="C27" t="s">
        <v>495</v>
      </c>
      <c r="D27" t="s">
        <v>103</v>
      </c>
      <c r="E27" t="s">
        <v>126</v>
      </c>
      <c r="F27" t="s">
        <v>496</v>
      </c>
      <c r="G27" t="s">
        <v>316</v>
      </c>
      <c r="H27" t="s">
        <v>105</v>
      </c>
      <c r="I27" s="78">
        <v>4750</v>
      </c>
      <c r="J27" s="78">
        <v>19400</v>
      </c>
      <c r="K27" s="78">
        <v>0</v>
      </c>
      <c r="L27" s="78">
        <v>921.5</v>
      </c>
      <c r="M27" s="79">
        <v>1E-4</v>
      </c>
      <c r="N27" s="79">
        <v>3.8300000000000001E-2</v>
      </c>
      <c r="O27" s="79">
        <v>2.2000000000000001E-3</v>
      </c>
    </row>
    <row r="28" spans="2:15">
      <c r="B28" t="s">
        <v>497</v>
      </c>
      <c r="C28" t="s">
        <v>498</v>
      </c>
      <c r="D28" t="s">
        <v>103</v>
      </c>
      <c r="E28" t="s">
        <v>126</v>
      </c>
      <c r="F28" t="s">
        <v>499</v>
      </c>
      <c r="G28" t="s">
        <v>316</v>
      </c>
      <c r="H28" t="s">
        <v>105</v>
      </c>
      <c r="I28" s="78">
        <v>6157</v>
      </c>
      <c r="J28" s="78">
        <v>23800</v>
      </c>
      <c r="K28" s="78">
        <v>0</v>
      </c>
      <c r="L28" s="78">
        <v>1465.366</v>
      </c>
      <c r="M28" s="79">
        <v>1E-4</v>
      </c>
      <c r="N28" s="79">
        <v>6.0999999999999999E-2</v>
      </c>
      <c r="O28" s="79">
        <v>3.3999999999999998E-3</v>
      </c>
    </row>
    <row r="29" spans="2:15">
      <c r="B29" t="s">
        <v>500</v>
      </c>
      <c r="C29" t="s">
        <v>501</v>
      </c>
      <c r="D29" t="s">
        <v>103</v>
      </c>
      <c r="E29" t="s">
        <v>126</v>
      </c>
      <c r="F29" t="s">
        <v>502</v>
      </c>
      <c r="G29" t="s">
        <v>135</v>
      </c>
      <c r="H29" t="s">
        <v>105</v>
      </c>
      <c r="I29" s="78">
        <v>19541</v>
      </c>
      <c r="J29" s="78">
        <v>270.89999999999998</v>
      </c>
      <c r="K29" s="78">
        <v>0</v>
      </c>
      <c r="L29" s="78">
        <v>52.936568999999999</v>
      </c>
      <c r="M29" s="79">
        <v>0</v>
      </c>
      <c r="N29" s="79">
        <v>2.2000000000000001E-3</v>
      </c>
      <c r="O29" s="79">
        <v>1E-4</v>
      </c>
    </row>
    <row r="30" spans="2:15">
      <c r="B30" s="80" t="s">
        <v>503</v>
      </c>
      <c r="E30" s="16"/>
      <c r="F30" s="16"/>
      <c r="G30" s="16"/>
      <c r="I30" s="82">
        <v>93580</v>
      </c>
      <c r="K30" s="82">
        <v>0</v>
      </c>
      <c r="L30" s="82">
        <v>2101.3917700000002</v>
      </c>
      <c r="N30" s="81">
        <v>8.7400000000000005E-2</v>
      </c>
      <c r="O30" s="81">
        <v>4.8999999999999998E-3</v>
      </c>
    </row>
    <row r="31" spans="2:15">
      <c r="B31" t="s">
        <v>504</v>
      </c>
      <c r="C31" t="s">
        <v>505</v>
      </c>
      <c r="D31" t="s">
        <v>103</v>
      </c>
      <c r="E31" t="s">
        <v>126</v>
      </c>
      <c r="F31" t="s">
        <v>321</v>
      </c>
      <c r="G31" t="s">
        <v>322</v>
      </c>
      <c r="H31" t="s">
        <v>105</v>
      </c>
      <c r="I31" s="78">
        <v>9500</v>
      </c>
      <c r="J31" s="78">
        <v>1070</v>
      </c>
      <c r="K31" s="78">
        <v>0</v>
      </c>
      <c r="L31" s="78">
        <v>101.65</v>
      </c>
      <c r="M31" s="79">
        <v>1E-4</v>
      </c>
      <c r="N31" s="79">
        <v>4.1999999999999997E-3</v>
      </c>
      <c r="O31" s="79">
        <v>2.0000000000000001E-4</v>
      </c>
    </row>
    <row r="32" spans="2:15">
      <c r="B32" t="s">
        <v>506</v>
      </c>
      <c r="C32" t="s">
        <v>507</v>
      </c>
      <c r="D32" t="s">
        <v>103</v>
      </c>
      <c r="E32" t="s">
        <v>126</v>
      </c>
      <c r="F32" t="s">
        <v>508</v>
      </c>
      <c r="G32" t="s">
        <v>306</v>
      </c>
      <c r="H32" t="s">
        <v>105</v>
      </c>
      <c r="I32" s="78">
        <v>24500</v>
      </c>
      <c r="J32" s="78">
        <v>757.3</v>
      </c>
      <c r="K32" s="78">
        <v>0</v>
      </c>
      <c r="L32" s="78">
        <v>185.5385</v>
      </c>
      <c r="M32" s="79">
        <v>2.0000000000000001E-4</v>
      </c>
      <c r="N32" s="79">
        <v>7.7000000000000002E-3</v>
      </c>
      <c r="O32" s="79">
        <v>4.0000000000000002E-4</v>
      </c>
    </row>
    <row r="33" spans="2:15">
      <c r="B33" t="s">
        <v>509</v>
      </c>
      <c r="C33" t="s">
        <v>510</v>
      </c>
      <c r="D33" t="s">
        <v>103</v>
      </c>
      <c r="E33" t="s">
        <v>126</v>
      </c>
      <c r="F33" t="s">
        <v>511</v>
      </c>
      <c r="G33" t="s">
        <v>484</v>
      </c>
      <c r="H33" t="s">
        <v>105</v>
      </c>
      <c r="I33" s="78">
        <v>24539</v>
      </c>
      <c r="J33" s="78">
        <v>1245</v>
      </c>
      <c r="K33" s="78">
        <v>0</v>
      </c>
      <c r="L33" s="78">
        <v>305.51055000000002</v>
      </c>
      <c r="M33" s="79">
        <v>2.0000000000000001E-4</v>
      </c>
      <c r="N33" s="79">
        <v>1.2699999999999999E-2</v>
      </c>
      <c r="O33" s="79">
        <v>6.9999999999999999E-4</v>
      </c>
    </row>
    <row r="34" spans="2:15">
      <c r="B34" t="s">
        <v>512</v>
      </c>
      <c r="C34" t="s">
        <v>513</v>
      </c>
      <c r="D34" t="s">
        <v>103</v>
      </c>
      <c r="E34" t="s">
        <v>126</v>
      </c>
      <c r="F34" t="s">
        <v>514</v>
      </c>
      <c r="G34" t="s">
        <v>316</v>
      </c>
      <c r="H34" t="s">
        <v>105</v>
      </c>
      <c r="I34" s="78">
        <v>4844</v>
      </c>
      <c r="J34" s="78">
        <v>1952</v>
      </c>
      <c r="K34" s="78">
        <v>0</v>
      </c>
      <c r="L34" s="78">
        <v>94.554879999999997</v>
      </c>
      <c r="M34" s="79">
        <v>1E-4</v>
      </c>
      <c r="N34" s="79">
        <v>3.8999999999999998E-3</v>
      </c>
      <c r="O34" s="79">
        <v>2.0000000000000001E-4</v>
      </c>
    </row>
    <row r="35" spans="2:15">
      <c r="B35" t="s">
        <v>515</v>
      </c>
      <c r="C35" t="s">
        <v>516</v>
      </c>
      <c r="D35" t="s">
        <v>103</v>
      </c>
      <c r="E35" t="s">
        <v>126</v>
      </c>
      <c r="F35" t="s">
        <v>517</v>
      </c>
      <c r="G35" t="s">
        <v>316</v>
      </c>
      <c r="H35" t="s">
        <v>105</v>
      </c>
      <c r="I35" s="78">
        <v>213</v>
      </c>
      <c r="J35" s="78">
        <v>189700</v>
      </c>
      <c r="K35" s="78">
        <v>0</v>
      </c>
      <c r="L35" s="78">
        <v>404.06099999999998</v>
      </c>
      <c r="M35" s="79">
        <v>1E-4</v>
      </c>
      <c r="N35" s="79">
        <v>1.6799999999999999E-2</v>
      </c>
      <c r="O35" s="79">
        <v>8.9999999999999998E-4</v>
      </c>
    </row>
    <row r="36" spans="2:15">
      <c r="B36" t="s">
        <v>518</v>
      </c>
      <c r="C36" t="s">
        <v>519</v>
      </c>
      <c r="D36" t="s">
        <v>103</v>
      </c>
      <c r="E36" t="s">
        <v>126</v>
      </c>
      <c r="F36" t="s">
        <v>520</v>
      </c>
      <c r="G36" t="s">
        <v>316</v>
      </c>
      <c r="H36" t="s">
        <v>105</v>
      </c>
      <c r="I36" s="78">
        <v>2128</v>
      </c>
      <c r="J36" s="78">
        <v>6974</v>
      </c>
      <c r="K36" s="78">
        <v>0</v>
      </c>
      <c r="L36" s="78">
        <v>148.40672000000001</v>
      </c>
      <c r="M36" s="79">
        <v>1E-4</v>
      </c>
      <c r="N36" s="79">
        <v>6.1999999999999998E-3</v>
      </c>
      <c r="O36" s="79">
        <v>2.9999999999999997E-4</v>
      </c>
    </row>
    <row r="37" spans="2:15">
      <c r="B37" t="s">
        <v>521</v>
      </c>
      <c r="C37" t="s">
        <v>522</v>
      </c>
      <c r="D37" t="s">
        <v>103</v>
      </c>
      <c r="E37" t="s">
        <v>126</v>
      </c>
      <c r="F37" t="s">
        <v>523</v>
      </c>
      <c r="G37" t="s">
        <v>316</v>
      </c>
      <c r="H37" t="s">
        <v>105</v>
      </c>
      <c r="I37" s="78">
        <v>19668</v>
      </c>
      <c r="J37" s="78">
        <v>1874</v>
      </c>
      <c r="K37" s="78">
        <v>0</v>
      </c>
      <c r="L37" s="78">
        <v>368.57832000000002</v>
      </c>
      <c r="M37" s="79">
        <v>1E-4</v>
      </c>
      <c r="N37" s="79">
        <v>1.5299999999999999E-2</v>
      </c>
      <c r="O37" s="79">
        <v>8.9999999999999998E-4</v>
      </c>
    </row>
    <row r="38" spans="2:15">
      <c r="B38" t="s">
        <v>524</v>
      </c>
      <c r="C38" t="s">
        <v>525</v>
      </c>
      <c r="D38" t="s">
        <v>103</v>
      </c>
      <c r="E38" t="s">
        <v>126</v>
      </c>
      <c r="F38" t="s">
        <v>526</v>
      </c>
      <c r="G38" t="s">
        <v>527</v>
      </c>
      <c r="H38" t="s">
        <v>105</v>
      </c>
      <c r="I38" s="78">
        <v>2917</v>
      </c>
      <c r="J38" s="78">
        <v>11620</v>
      </c>
      <c r="K38" s="78">
        <v>0</v>
      </c>
      <c r="L38" s="78">
        <v>338.9554</v>
      </c>
      <c r="M38" s="79">
        <v>1E-4</v>
      </c>
      <c r="N38" s="79">
        <v>1.41E-2</v>
      </c>
      <c r="O38" s="79">
        <v>8.0000000000000004E-4</v>
      </c>
    </row>
    <row r="39" spans="2:15">
      <c r="B39" t="s">
        <v>528</v>
      </c>
      <c r="C39" t="s">
        <v>529</v>
      </c>
      <c r="D39" t="s">
        <v>103</v>
      </c>
      <c r="E39" t="s">
        <v>126</v>
      </c>
      <c r="F39" t="s">
        <v>530</v>
      </c>
      <c r="G39" t="s">
        <v>130</v>
      </c>
      <c r="H39" t="s">
        <v>105</v>
      </c>
      <c r="I39" s="78">
        <v>206</v>
      </c>
      <c r="J39" s="78">
        <v>23190</v>
      </c>
      <c r="K39" s="78">
        <v>0</v>
      </c>
      <c r="L39" s="78">
        <v>47.7714</v>
      </c>
      <c r="M39" s="79">
        <v>0</v>
      </c>
      <c r="N39" s="79">
        <v>2E-3</v>
      </c>
      <c r="O39" s="79">
        <v>1E-4</v>
      </c>
    </row>
    <row r="40" spans="2:15">
      <c r="B40" t="s">
        <v>531</v>
      </c>
      <c r="C40" t="s">
        <v>532</v>
      </c>
      <c r="D40" t="s">
        <v>103</v>
      </c>
      <c r="E40" t="s">
        <v>126</v>
      </c>
      <c r="F40" t="s">
        <v>533</v>
      </c>
      <c r="G40" t="s">
        <v>131</v>
      </c>
      <c r="H40" t="s">
        <v>105</v>
      </c>
      <c r="I40" s="78">
        <v>5065</v>
      </c>
      <c r="J40" s="78">
        <v>2100</v>
      </c>
      <c r="K40" s="78">
        <v>0</v>
      </c>
      <c r="L40" s="78">
        <v>106.36499999999999</v>
      </c>
      <c r="M40" s="79">
        <v>2.0000000000000001E-4</v>
      </c>
      <c r="N40" s="79">
        <v>4.4000000000000003E-3</v>
      </c>
      <c r="O40" s="79">
        <v>2.0000000000000001E-4</v>
      </c>
    </row>
    <row r="41" spans="2:15">
      <c r="B41" s="80" t="s">
        <v>534</v>
      </c>
      <c r="E41" s="16"/>
      <c r="F41" s="16"/>
      <c r="G41" s="16"/>
      <c r="I41" s="82">
        <v>88446</v>
      </c>
      <c r="K41" s="82">
        <v>0.62570999999999999</v>
      </c>
      <c r="L41" s="82">
        <v>624.75328236400003</v>
      </c>
      <c r="N41" s="81">
        <v>2.5999999999999999E-2</v>
      </c>
      <c r="O41" s="81">
        <v>1.5E-3</v>
      </c>
    </row>
    <row r="42" spans="2:15">
      <c r="B42" t="s">
        <v>535</v>
      </c>
      <c r="C42" t="s">
        <v>536</v>
      </c>
      <c r="D42" t="s">
        <v>103</v>
      </c>
      <c r="E42" t="s">
        <v>126</v>
      </c>
      <c r="F42" t="s">
        <v>537</v>
      </c>
      <c r="G42" t="s">
        <v>538</v>
      </c>
      <c r="H42" t="s">
        <v>105</v>
      </c>
      <c r="I42" s="78">
        <v>45000</v>
      </c>
      <c r="J42" s="78">
        <v>76.3</v>
      </c>
      <c r="K42" s="78">
        <v>0</v>
      </c>
      <c r="L42" s="78">
        <v>34.335000000000001</v>
      </c>
      <c r="M42" s="79">
        <v>5.0000000000000001E-4</v>
      </c>
      <c r="N42" s="79">
        <v>1.4E-3</v>
      </c>
      <c r="O42" s="79">
        <v>1E-4</v>
      </c>
    </row>
    <row r="43" spans="2:15">
      <c r="B43" t="s">
        <v>539</v>
      </c>
      <c r="C43" t="s">
        <v>540</v>
      </c>
      <c r="D43" t="s">
        <v>103</v>
      </c>
      <c r="E43" t="s">
        <v>126</v>
      </c>
      <c r="F43" t="s">
        <v>541</v>
      </c>
      <c r="G43" t="s">
        <v>542</v>
      </c>
      <c r="H43" t="s">
        <v>105</v>
      </c>
      <c r="I43" s="78">
        <v>72</v>
      </c>
      <c r="J43" s="78">
        <v>19500</v>
      </c>
      <c r="K43" s="78">
        <v>0</v>
      </c>
      <c r="L43" s="78">
        <v>14.04</v>
      </c>
      <c r="M43" s="79">
        <v>0</v>
      </c>
      <c r="N43" s="79">
        <v>5.9999999999999995E-4</v>
      </c>
      <c r="O43" s="79">
        <v>0</v>
      </c>
    </row>
    <row r="44" spans="2:15">
      <c r="B44" t="s">
        <v>543</v>
      </c>
      <c r="C44" t="s">
        <v>544</v>
      </c>
      <c r="D44" t="s">
        <v>103</v>
      </c>
      <c r="E44" t="s">
        <v>126</v>
      </c>
      <c r="F44" t="s">
        <v>545</v>
      </c>
      <c r="G44" t="s">
        <v>474</v>
      </c>
      <c r="H44" t="s">
        <v>105</v>
      </c>
      <c r="I44" s="78">
        <v>880</v>
      </c>
      <c r="J44" s="78">
        <v>4579</v>
      </c>
      <c r="K44" s="78">
        <v>0</v>
      </c>
      <c r="L44" s="78">
        <v>40.295200000000001</v>
      </c>
      <c r="M44" s="79">
        <v>1E-4</v>
      </c>
      <c r="N44" s="79">
        <v>1.6999999999999999E-3</v>
      </c>
      <c r="O44" s="79">
        <v>1E-4</v>
      </c>
    </row>
    <row r="45" spans="2:15">
      <c r="B45" t="s">
        <v>546</v>
      </c>
      <c r="C45" t="s">
        <v>547</v>
      </c>
      <c r="D45" t="s">
        <v>103</v>
      </c>
      <c r="E45" t="s">
        <v>126</v>
      </c>
      <c r="F45" t="s">
        <v>548</v>
      </c>
      <c r="G45" t="s">
        <v>316</v>
      </c>
      <c r="H45" t="s">
        <v>105</v>
      </c>
      <c r="I45" s="78">
        <v>3128</v>
      </c>
      <c r="J45" s="78">
        <v>11550</v>
      </c>
      <c r="K45" s="78">
        <v>0</v>
      </c>
      <c r="L45" s="78">
        <v>361.28399999999999</v>
      </c>
      <c r="M45" s="79">
        <v>1E-4</v>
      </c>
      <c r="N45" s="79">
        <v>1.4999999999999999E-2</v>
      </c>
      <c r="O45" s="79">
        <v>8.0000000000000004E-4</v>
      </c>
    </row>
    <row r="46" spans="2:15">
      <c r="B46" t="s">
        <v>549</v>
      </c>
      <c r="C46" t="s">
        <v>550</v>
      </c>
      <c r="D46" t="s">
        <v>103</v>
      </c>
      <c r="E46" t="s">
        <v>126</v>
      </c>
      <c r="F46" t="s">
        <v>551</v>
      </c>
      <c r="G46" t="s">
        <v>316</v>
      </c>
      <c r="H46" t="s">
        <v>105</v>
      </c>
      <c r="I46" s="78">
        <v>10400</v>
      </c>
      <c r="J46" s="78">
        <v>85.7</v>
      </c>
      <c r="K46" s="78">
        <v>0</v>
      </c>
      <c r="L46" s="78">
        <v>8.9128000000000007</v>
      </c>
      <c r="M46" s="79">
        <v>1E-4</v>
      </c>
      <c r="N46" s="79">
        <v>4.0000000000000002E-4</v>
      </c>
      <c r="O46" s="79">
        <v>0</v>
      </c>
    </row>
    <row r="47" spans="2:15">
      <c r="B47" t="s">
        <v>552</v>
      </c>
      <c r="C47" t="s">
        <v>553</v>
      </c>
      <c r="D47" t="s">
        <v>103</v>
      </c>
      <c r="E47" t="s">
        <v>126</v>
      </c>
      <c r="F47" t="s">
        <v>554</v>
      </c>
      <c r="G47" t="s">
        <v>130</v>
      </c>
      <c r="H47" t="s">
        <v>105</v>
      </c>
      <c r="I47" s="78">
        <v>7700</v>
      </c>
      <c r="J47" s="78">
        <v>181.3</v>
      </c>
      <c r="K47" s="78">
        <v>0</v>
      </c>
      <c r="L47" s="78">
        <v>13.960100000000001</v>
      </c>
      <c r="M47" s="79">
        <v>1E-4</v>
      </c>
      <c r="N47" s="79">
        <v>5.9999999999999995E-4</v>
      </c>
      <c r="O47" s="79">
        <v>0</v>
      </c>
    </row>
    <row r="48" spans="2:15">
      <c r="B48" t="s">
        <v>555</v>
      </c>
      <c r="C48" t="s">
        <v>556</v>
      </c>
      <c r="D48" t="s">
        <v>103</v>
      </c>
      <c r="E48" t="s">
        <v>126</v>
      </c>
      <c r="F48" t="s">
        <v>557</v>
      </c>
      <c r="G48" t="s">
        <v>130</v>
      </c>
      <c r="H48" t="s">
        <v>105</v>
      </c>
      <c r="I48" s="78">
        <v>6600</v>
      </c>
      <c r="J48" s="78">
        <v>437.8</v>
      </c>
      <c r="K48" s="78">
        <v>0</v>
      </c>
      <c r="L48" s="78">
        <v>28.8948</v>
      </c>
      <c r="M48" s="79">
        <v>1E-4</v>
      </c>
      <c r="N48" s="79">
        <v>1.1999999999999999E-3</v>
      </c>
      <c r="O48" s="79">
        <v>1E-4</v>
      </c>
    </row>
    <row r="49" spans="2:15">
      <c r="B49" t="s">
        <v>558</v>
      </c>
      <c r="C49" t="s">
        <v>559</v>
      </c>
      <c r="D49" t="s">
        <v>103</v>
      </c>
      <c r="E49" t="s">
        <v>126</v>
      </c>
      <c r="F49" t="s">
        <v>560</v>
      </c>
      <c r="G49" t="s">
        <v>131</v>
      </c>
      <c r="H49" t="s">
        <v>105</v>
      </c>
      <c r="I49" s="78">
        <v>12700</v>
      </c>
      <c r="J49" s="78">
        <v>312.10293200000001</v>
      </c>
      <c r="K49" s="78">
        <v>0</v>
      </c>
      <c r="L49" s="78">
        <v>39.637072363999998</v>
      </c>
      <c r="M49" s="79">
        <v>2.0000000000000001E-4</v>
      </c>
      <c r="N49" s="79">
        <v>1.6000000000000001E-3</v>
      </c>
      <c r="O49" s="79">
        <v>1E-4</v>
      </c>
    </row>
    <row r="50" spans="2:15">
      <c r="B50" t="s">
        <v>561</v>
      </c>
      <c r="C50" t="s">
        <v>562</v>
      </c>
      <c r="D50" t="s">
        <v>103</v>
      </c>
      <c r="E50" t="s">
        <v>126</v>
      </c>
      <c r="F50" t="s">
        <v>563</v>
      </c>
      <c r="G50" t="s">
        <v>131</v>
      </c>
      <c r="H50" t="s">
        <v>105</v>
      </c>
      <c r="I50" s="78">
        <v>1966</v>
      </c>
      <c r="J50" s="78">
        <v>4210</v>
      </c>
      <c r="K50" s="78">
        <v>0.62570999999999999</v>
      </c>
      <c r="L50" s="78">
        <v>83.394310000000004</v>
      </c>
      <c r="M50" s="79">
        <v>1E-4</v>
      </c>
      <c r="N50" s="79">
        <v>3.5000000000000001E-3</v>
      </c>
      <c r="O50" s="79">
        <v>2.0000000000000001E-4</v>
      </c>
    </row>
    <row r="51" spans="2:15">
      <c r="B51" s="80" t="s">
        <v>564</v>
      </c>
      <c r="E51" s="16"/>
      <c r="F51" s="16"/>
      <c r="G51" s="16"/>
      <c r="I51" s="82">
        <v>0</v>
      </c>
      <c r="K51" s="82">
        <v>0</v>
      </c>
      <c r="L51" s="82">
        <v>0</v>
      </c>
      <c r="N51" s="81">
        <v>0</v>
      </c>
      <c r="O51" s="81">
        <v>0</v>
      </c>
    </row>
    <row r="52" spans="2:15">
      <c r="B52" t="s">
        <v>218</v>
      </c>
      <c r="C52" t="s">
        <v>218</v>
      </c>
      <c r="E52" s="16"/>
      <c r="F52" s="16"/>
      <c r="G52" t="s">
        <v>218</v>
      </c>
      <c r="H52" t="s">
        <v>218</v>
      </c>
      <c r="I52" s="78">
        <v>0</v>
      </c>
      <c r="J52" s="78">
        <v>0</v>
      </c>
      <c r="L52" s="78">
        <v>0</v>
      </c>
      <c r="M52" s="79">
        <v>0</v>
      </c>
      <c r="N52" s="79">
        <v>0</v>
      </c>
      <c r="O52" s="79">
        <v>0</v>
      </c>
    </row>
    <row r="53" spans="2:15">
      <c r="B53" s="80" t="s">
        <v>223</v>
      </c>
      <c r="E53" s="16"/>
      <c r="F53" s="16"/>
      <c r="G53" s="16"/>
      <c r="I53" s="82">
        <v>68072</v>
      </c>
      <c r="K53" s="82">
        <v>0</v>
      </c>
      <c r="L53" s="82">
        <v>8212.5685813119999</v>
      </c>
      <c r="N53" s="81">
        <v>0.34160000000000001</v>
      </c>
      <c r="O53" s="81">
        <v>1.9300000000000001E-2</v>
      </c>
    </row>
    <row r="54" spans="2:15">
      <c r="B54" s="80" t="s">
        <v>281</v>
      </c>
      <c r="E54" s="16"/>
      <c r="F54" s="16"/>
      <c r="G54" s="16"/>
      <c r="I54" s="82">
        <v>1855</v>
      </c>
      <c r="K54" s="82">
        <v>0</v>
      </c>
      <c r="L54" s="82">
        <v>764.75205730000005</v>
      </c>
      <c r="N54" s="81">
        <v>3.1800000000000002E-2</v>
      </c>
      <c r="O54" s="81">
        <v>1.8E-3</v>
      </c>
    </row>
    <row r="55" spans="2:15">
      <c r="B55" t="s">
        <v>565</v>
      </c>
      <c r="C55" t="s">
        <v>566</v>
      </c>
      <c r="D55" t="s">
        <v>567</v>
      </c>
      <c r="E55" t="s">
        <v>328</v>
      </c>
      <c r="F55" t="s">
        <v>568</v>
      </c>
      <c r="G55" t="s">
        <v>569</v>
      </c>
      <c r="H55" t="s">
        <v>109</v>
      </c>
      <c r="I55" s="78">
        <v>1855</v>
      </c>
      <c r="J55" s="78">
        <v>11561</v>
      </c>
      <c r="K55" s="78">
        <v>0</v>
      </c>
      <c r="L55" s="78">
        <v>764.75205730000005</v>
      </c>
      <c r="M55" s="79">
        <v>0</v>
      </c>
      <c r="N55" s="79">
        <v>3.1800000000000002E-2</v>
      </c>
      <c r="O55" s="79">
        <v>1.8E-3</v>
      </c>
    </row>
    <row r="56" spans="2:15">
      <c r="B56" s="80" t="s">
        <v>282</v>
      </c>
      <c r="E56" s="16"/>
      <c r="F56" s="16"/>
      <c r="G56" s="16"/>
      <c r="I56" s="82">
        <v>66217</v>
      </c>
      <c r="K56" s="82">
        <v>0</v>
      </c>
      <c r="L56" s="82">
        <v>7447.8165240119997</v>
      </c>
      <c r="N56" s="81">
        <v>0.30980000000000002</v>
      </c>
      <c r="O56" s="81">
        <v>1.7500000000000002E-2</v>
      </c>
    </row>
    <row r="57" spans="2:15">
      <c r="B57" t="s">
        <v>570</v>
      </c>
      <c r="C57" t="s">
        <v>571</v>
      </c>
      <c r="D57" t="s">
        <v>126</v>
      </c>
      <c r="E57" t="s">
        <v>328</v>
      </c>
      <c r="F57" t="s">
        <v>572</v>
      </c>
      <c r="G57" t="s">
        <v>573</v>
      </c>
      <c r="H57" t="s">
        <v>113</v>
      </c>
      <c r="I57" s="78">
        <v>531</v>
      </c>
      <c r="J57" s="78">
        <v>12468</v>
      </c>
      <c r="K57" s="78">
        <v>0</v>
      </c>
      <c r="L57" s="78">
        <v>268.89855292800002</v>
      </c>
      <c r="M57" s="79">
        <v>0</v>
      </c>
      <c r="N57" s="79">
        <v>1.12E-2</v>
      </c>
      <c r="O57" s="79">
        <v>5.9999999999999995E-4</v>
      </c>
    </row>
    <row r="58" spans="2:15">
      <c r="B58" t="s">
        <v>574</v>
      </c>
      <c r="C58" t="s">
        <v>575</v>
      </c>
      <c r="D58" t="s">
        <v>576</v>
      </c>
      <c r="E58" t="s">
        <v>328</v>
      </c>
      <c r="F58" s="16"/>
      <c r="G58" t="s">
        <v>409</v>
      </c>
      <c r="H58" t="s">
        <v>109</v>
      </c>
      <c r="I58" s="78">
        <v>1895</v>
      </c>
      <c r="J58" s="78">
        <v>4655</v>
      </c>
      <c r="K58" s="78">
        <v>0</v>
      </c>
      <c r="L58" s="78">
        <v>314.56488350000001</v>
      </c>
      <c r="M58" s="79">
        <v>0</v>
      </c>
      <c r="N58" s="79">
        <v>1.3100000000000001E-2</v>
      </c>
      <c r="O58" s="79">
        <v>6.9999999999999999E-4</v>
      </c>
    </row>
    <row r="59" spans="2:15">
      <c r="B59" t="s">
        <v>577</v>
      </c>
      <c r="C59" t="s">
        <v>578</v>
      </c>
      <c r="D59" t="s">
        <v>567</v>
      </c>
      <c r="E59" t="s">
        <v>328</v>
      </c>
      <c r="F59" t="s">
        <v>579</v>
      </c>
      <c r="G59" t="s">
        <v>409</v>
      </c>
      <c r="H59" t="s">
        <v>109</v>
      </c>
      <c r="I59" s="78">
        <v>1164</v>
      </c>
      <c r="J59" s="78">
        <v>7143</v>
      </c>
      <c r="K59" s="78">
        <v>0</v>
      </c>
      <c r="L59" s="78">
        <v>296.49335832000003</v>
      </c>
      <c r="M59" s="79">
        <v>1E-4</v>
      </c>
      <c r="N59" s="79">
        <v>1.23E-2</v>
      </c>
      <c r="O59" s="79">
        <v>6.9999999999999999E-4</v>
      </c>
    </row>
    <row r="60" spans="2:15">
      <c r="B60" t="s">
        <v>580</v>
      </c>
      <c r="C60" t="s">
        <v>581</v>
      </c>
      <c r="D60" t="s">
        <v>576</v>
      </c>
      <c r="E60" t="s">
        <v>328</v>
      </c>
      <c r="F60" s="16"/>
      <c r="G60" t="s">
        <v>409</v>
      </c>
      <c r="H60" t="s">
        <v>109</v>
      </c>
      <c r="I60" s="78">
        <v>830</v>
      </c>
      <c r="J60" s="78">
        <v>12121</v>
      </c>
      <c r="K60" s="78">
        <v>0</v>
      </c>
      <c r="L60" s="78">
        <v>358.7549338</v>
      </c>
      <c r="M60" s="79">
        <v>0</v>
      </c>
      <c r="N60" s="79">
        <v>1.49E-2</v>
      </c>
      <c r="O60" s="79">
        <v>8.0000000000000004E-4</v>
      </c>
    </row>
    <row r="61" spans="2:15">
      <c r="B61" t="s">
        <v>582</v>
      </c>
      <c r="C61" t="s">
        <v>583</v>
      </c>
      <c r="D61" t="s">
        <v>126</v>
      </c>
      <c r="E61" t="s">
        <v>328</v>
      </c>
      <c r="F61" s="16"/>
      <c r="G61" t="s">
        <v>376</v>
      </c>
      <c r="H61" t="s">
        <v>126</v>
      </c>
      <c r="I61" s="78">
        <v>4457</v>
      </c>
      <c r="J61" s="78">
        <v>19945</v>
      </c>
      <c r="K61" s="78">
        <v>0</v>
      </c>
      <c r="L61" s="78">
        <v>372.29169461999999</v>
      </c>
      <c r="M61" s="79">
        <v>0</v>
      </c>
      <c r="N61" s="79">
        <v>1.55E-2</v>
      </c>
      <c r="O61" s="79">
        <v>8.9999999999999998E-4</v>
      </c>
    </row>
    <row r="62" spans="2:15">
      <c r="B62" t="s">
        <v>584</v>
      </c>
      <c r="C62" t="s">
        <v>585</v>
      </c>
      <c r="D62" t="s">
        <v>586</v>
      </c>
      <c r="E62" t="s">
        <v>328</v>
      </c>
      <c r="F62" t="s">
        <v>587</v>
      </c>
      <c r="G62" t="s">
        <v>588</v>
      </c>
      <c r="H62" t="s">
        <v>116</v>
      </c>
      <c r="I62" s="78">
        <v>11198</v>
      </c>
      <c r="J62" s="78">
        <v>163</v>
      </c>
      <c r="K62" s="78">
        <v>0</v>
      </c>
      <c r="L62" s="78">
        <v>82.531589183999998</v>
      </c>
      <c r="M62" s="79">
        <v>0</v>
      </c>
      <c r="N62" s="79">
        <v>3.3999999999999998E-3</v>
      </c>
      <c r="O62" s="79">
        <v>2.0000000000000001E-4</v>
      </c>
    </row>
    <row r="63" spans="2:15">
      <c r="B63" t="s">
        <v>589</v>
      </c>
      <c r="C63" t="s">
        <v>590</v>
      </c>
      <c r="D63" t="s">
        <v>591</v>
      </c>
      <c r="E63" t="s">
        <v>328</v>
      </c>
      <c r="F63" t="s">
        <v>592</v>
      </c>
      <c r="G63" t="s">
        <v>593</v>
      </c>
      <c r="H63" t="s">
        <v>202</v>
      </c>
      <c r="I63" s="78">
        <v>3282</v>
      </c>
      <c r="J63" s="78">
        <v>35260</v>
      </c>
      <c r="K63" s="78">
        <v>0</v>
      </c>
      <c r="L63" s="78">
        <v>528.85557240000003</v>
      </c>
      <c r="M63" s="79">
        <v>0</v>
      </c>
      <c r="N63" s="79">
        <v>2.1999999999999999E-2</v>
      </c>
      <c r="O63" s="79">
        <v>1.1999999999999999E-3</v>
      </c>
    </row>
    <row r="64" spans="2:15">
      <c r="B64" t="s">
        <v>594</v>
      </c>
      <c r="C64" t="s">
        <v>595</v>
      </c>
      <c r="D64" t="s">
        <v>567</v>
      </c>
      <c r="E64" t="s">
        <v>328</v>
      </c>
      <c r="F64" s="16"/>
      <c r="G64" t="s">
        <v>337</v>
      </c>
      <c r="H64" t="s">
        <v>109</v>
      </c>
      <c r="I64" s="78">
        <v>329</v>
      </c>
      <c r="J64" s="78">
        <v>1101</v>
      </c>
      <c r="K64" s="78">
        <v>0</v>
      </c>
      <c r="L64" s="78">
        <v>12.91708614</v>
      </c>
      <c r="M64" s="79">
        <v>0</v>
      </c>
      <c r="N64" s="79">
        <v>5.0000000000000001E-4</v>
      </c>
      <c r="O64" s="79">
        <v>0</v>
      </c>
    </row>
    <row r="65" spans="2:15">
      <c r="B65" t="s">
        <v>596</v>
      </c>
      <c r="C65" t="s">
        <v>597</v>
      </c>
      <c r="D65" t="s">
        <v>567</v>
      </c>
      <c r="E65" t="s">
        <v>328</v>
      </c>
      <c r="F65" s="16"/>
      <c r="G65" t="s">
        <v>337</v>
      </c>
      <c r="H65" t="s">
        <v>109</v>
      </c>
      <c r="I65" s="78">
        <v>1061</v>
      </c>
      <c r="J65" s="78">
        <v>997</v>
      </c>
      <c r="K65" s="78">
        <v>0</v>
      </c>
      <c r="L65" s="78">
        <v>37.721754220000001</v>
      </c>
      <c r="M65" s="79">
        <v>1E-4</v>
      </c>
      <c r="N65" s="79">
        <v>1.6000000000000001E-3</v>
      </c>
      <c r="O65" s="79">
        <v>1E-4</v>
      </c>
    </row>
    <row r="66" spans="2:15">
      <c r="B66" t="s">
        <v>598</v>
      </c>
      <c r="C66" t="s">
        <v>599</v>
      </c>
      <c r="D66" t="s">
        <v>126</v>
      </c>
      <c r="E66" t="s">
        <v>328</v>
      </c>
      <c r="F66" t="s">
        <v>600</v>
      </c>
      <c r="G66" t="s">
        <v>391</v>
      </c>
      <c r="H66" t="s">
        <v>113</v>
      </c>
      <c r="I66" s="78">
        <v>11539</v>
      </c>
      <c r="J66" s="78">
        <v>328</v>
      </c>
      <c r="K66" s="78">
        <v>0</v>
      </c>
      <c r="L66" s="78">
        <v>153.723111872</v>
      </c>
      <c r="M66" s="79">
        <v>0</v>
      </c>
      <c r="N66" s="79">
        <v>6.4000000000000003E-3</v>
      </c>
      <c r="O66" s="79">
        <v>4.0000000000000002E-4</v>
      </c>
    </row>
    <row r="67" spans="2:15">
      <c r="B67" t="s">
        <v>601</v>
      </c>
      <c r="C67" t="s">
        <v>602</v>
      </c>
      <c r="D67" t="s">
        <v>586</v>
      </c>
      <c r="E67" t="s">
        <v>328</v>
      </c>
      <c r="F67" t="s">
        <v>603</v>
      </c>
      <c r="G67" t="s">
        <v>391</v>
      </c>
      <c r="H67" t="s">
        <v>113</v>
      </c>
      <c r="I67" s="78">
        <v>12646</v>
      </c>
      <c r="J67" s="78">
        <v>890</v>
      </c>
      <c r="K67" s="78">
        <v>0</v>
      </c>
      <c r="L67" s="78">
        <v>457.13064304</v>
      </c>
      <c r="M67" s="79">
        <v>1E-4</v>
      </c>
      <c r="N67" s="79">
        <v>1.9E-2</v>
      </c>
      <c r="O67" s="79">
        <v>1.1000000000000001E-3</v>
      </c>
    </row>
    <row r="68" spans="2:15">
      <c r="B68" t="s">
        <v>604</v>
      </c>
      <c r="C68" t="s">
        <v>605</v>
      </c>
      <c r="D68" t="s">
        <v>126</v>
      </c>
      <c r="E68" t="s">
        <v>328</v>
      </c>
      <c r="F68" t="s">
        <v>606</v>
      </c>
      <c r="G68" t="s">
        <v>391</v>
      </c>
      <c r="H68" t="s">
        <v>113</v>
      </c>
      <c r="I68" s="78">
        <v>698</v>
      </c>
      <c r="J68" s="78">
        <v>13175</v>
      </c>
      <c r="K68" s="78">
        <v>0</v>
      </c>
      <c r="L68" s="78">
        <v>373.51082839999998</v>
      </c>
      <c r="M68" s="79">
        <v>0</v>
      </c>
      <c r="N68" s="79">
        <v>1.55E-2</v>
      </c>
      <c r="O68" s="79">
        <v>8.9999999999999998E-4</v>
      </c>
    </row>
    <row r="69" spans="2:15">
      <c r="B69" t="s">
        <v>607</v>
      </c>
      <c r="C69" t="s">
        <v>608</v>
      </c>
      <c r="D69" t="s">
        <v>576</v>
      </c>
      <c r="E69" t="s">
        <v>328</v>
      </c>
      <c r="F69" t="s">
        <v>609</v>
      </c>
      <c r="G69" t="s">
        <v>610</v>
      </c>
      <c r="H69" t="s">
        <v>109</v>
      </c>
      <c r="I69" s="78">
        <v>889</v>
      </c>
      <c r="J69" s="78">
        <v>16945</v>
      </c>
      <c r="K69" s="78">
        <v>0</v>
      </c>
      <c r="L69" s="78">
        <v>537.18598429999997</v>
      </c>
      <c r="M69" s="79">
        <v>0</v>
      </c>
      <c r="N69" s="79">
        <v>2.23E-2</v>
      </c>
      <c r="O69" s="79">
        <v>1.2999999999999999E-3</v>
      </c>
    </row>
    <row r="70" spans="2:15">
      <c r="B70" t="s">
        <v>611</v>
      </c>
      <c r="C70" t="s">
        <v>612</v>
      </c>
      <c r="D70" t="s">
        <v>567</v>
      </c>
      <c r="E70" t="s">
        <v>328</v>
      </c>
      <c r="F70" s="16"/>
      <c r="G70" t="s">
        <v>569</v>
      </c>
      <c r="H70" t="s">
        <v>109</v>
      </c>
      <c r="I70" s="78">
        <v>2830</v>
      </c>
      <c r="J70" s="78">
        <v>7683</v>
      </c>
      <c r="K70" s="78">
        <v>0</v>
      </c>
      <c r="L70" s="78">
        <v>775.35145739999996</v>
      </c>
      <c r="M70" s="79">
        <v>0</v>
      </c>
      <c r="N70" s="79">
        <v>3.2300000000000002E-2</v>
      </c>
      <c r="O70" s="79">
        <v>1.8E-3</v>
      </c>
    </row>
    <row r="71" spans="2:15">
      <c r="B71" t="s">
        <v>613</v>
      </c>
      <c r="C71" t="s">
        <v>614</v>
      </c>
      <c r="D71" t="s">
        <v>567</v>
      </c>
      <c r="E71" t="s">
        <v>328</v>
      </c>
      <c r="F71" t="s">
        <v>615</v>
      </c>
      <c r="G71" t="s">
        <v>616</v>
      </c>
      <c r="H71" t="s">
        <v>109</v>
      </c>
      <c r="I71" s="78">
        <v>3848</v>
      </c>
      <c r="J71" s="78">
        <v>5473</v>
      </c>
      <c r="K71" s="78">
        <v>0</v>
      </c>
      <c r="L71" s="78">
        <v>751.00330864</v>
      </c>
      <c r="M71" s="79">
        <v>0</v>
      </c>
      <c r="N71" s="79">
        <v>3.1199999999999999E-2</v>
      </c>
      <c r="O71" s="79">
        <v>1.8E-3</v>
      </c>
    </row>
    <row r="72" spans="2:15">
      <c r="B72" t="s">
        <v>617</v>
      </c>
      <c r="C72" t="s">
        <v>618</v>
      </c>
      <c r="D72" t="s">
        <v>576</v>
      </c>
      <c r="E72" t="s">
        <v>328</v>
      </c>
      <c r="F72" t="s">
        <v>619</v>
      </c>
      <c r="G72" t="s">
        <v>616</v>
      </c>
      <c r="H72" t="s">
        <v>109</v>
      </c>
      <c r="I72" s="78">
        <v>1039</v>
      </c>
      <c r="J72" s="78">
        <v>20376</v>
      </c>
      <c r="K72" s="78">
        <v>0</v>
      </c>
      <c r="L72" s="78">
        <v>754.94587823999996</v>
      </c>
      <c r="M72" s="79">
        <v>0</v>
      </c>
      <c r="N72" s="79">
        <v>3.1399999999999997E-2</v>
      </c>
      <c r="O72" s="79">
        <v>1.8E-3</v>
      </c>
    </row>
    <row r="73" spans="2:15">
      <c r="B73" t="s">
        <v>620</v>
      </c>
      <c r="C73" t="s">
        <v>621</v>
      </c>
      <c r="D73" t="s">
        <v>586</v>
      </c>
      <c r="E73" t="s">
        <v>328</v>
      </c>
      <c r="F73" t="s">
        <v>622</v>
      </c>
      <c r="G73" t="s">
        <v>616</v>
      </c>
      <c r="H73" t="s">
        <v>109</v>
      </c>
      <c r="I73" s="78">
        <v>154</v>
      </c>
      <c r="J73" s="78">
        <v>101700</v>
      </c>
      <c r="K73" s="78">
        <v>0</v>
      </c>
      <c r="L73" s="78">
        <v>558.49978799999997</v>
      </c>
      <c r="M73" s="79">
        <v>0</v>
      </c>
      <c r="N73" s="79">
        <v>2.3199999999999998E-2</v>
      </c>
      <c r="O73" s="79">
        <v>1.2999999999999999E-3</v>
      </c>
    </row>
    <row r="74" spans="2:15">
      <c r="B74" t="s">
        <v>623</v>
      </c>
      <c r="C74" t="s">
        <v>624</v>
      </c>
      <c r="D74" t="s">
        <v>576</v>
      </c>
      <c r="E74" t="s">
        <v>328</v>
      </c>
      <c r="F74" t="s">
        <v>625</v>
      </c>
      <c r="G74" t="s">
        <v>626</v>
      </c>
      <c r="H74" t="s">
        <v>109</v>
      </c>
      <c r="I74" s="78">
        <v>1271</v>
      </c>
      <c r="J74" s="78">
        <v>5675</v>
      </c>
      <c r="K74" s="78">
        <v>0</v>
      </c>
      <c r="L74" s="78">
        <v>257.21290549999998</v>
      </c>
      <c r="M74" s="79">
        <v>0</v>
      </c>
      <c r="N74" s="79">
        <v>1.0699999999999999E-2</v>
      </c>
      <c r="O74" s="79">
        <v>5.9999999999999995E-4</v>
      </c>
    </row>
    <row r="75" spans="2:15">
      <c r="B75" t="s">
        <v>627</v>
      </c>
      <c r="C75" t="s">
        <v>628</v>
      </c>
      <c r="D75" t="s">
        <v>629</v>
      </c>
      <c r="E75" t="s">
        <v>328</v>
      </c>
      <c r="F75" s="16"/>
      <c r="G75" t="s">
        <v>626</v>
      </c>
      <c r="H75" t="s">
        <v>113</v>
      </c>
      <c r="I75" s="78">
        <v>5259</v>
      </c>
      <c r="J75" s="78">
        <v>1504.5</v>
      </c>
      <c r="K75" s="78">
        <v>0</v>
      </c>
      <c r="L75" s="78">
        <v>321.360513948</v>
      </c>
      <c r="M75" s="79">
        <v>0</v>
      </c>
      <c r="N75" s="79">
        <v>1.34E-2</v>
      </c>
      <c r="O75" s="79">
        <v>8.0000000000000004E-4</v>
      </c>
    </row>
    <row r="76" spans="2:15">
      <c r="B76" t="s">
        <v>630</v>
      </c>
      <c r="C76" t="s">
        <v>631</v>
      </c>
      <c r="D76" t="s">
        <v>576</v>
      </c>
      <c r="E76" t="s">
        <v>328</v>
      </c>
      <c r="F76" t="s">
        <v>632</v>
      </c>
      <c r="G76" t="s">
        <v>626</v>
      </c>
      <c r="H76" t="s">
        <v>109</v>
      </c>
      <c r="I76" s="78">
        <v>1297</v>
      </c>
      <c r="J76" s="78">
        <v>5078</v>
      </c>
      <c r="K76" s="78">
        <v>0</v>
      </c>
      <c r="L76" s="78">
        <v>234.86267956</v>
      </c>
      <c r="M76" s="79">
        <v>0</v>
      </c>
      <c r="N76" s="79">
        <v>9.7999999999999997E-3</v>
      </c>
      <c r="O76" s="79">
        <v>5.9999999999999995E-4</v>
      </c>
    </row>
    <row r="77" spans="2:15">
      <c r="B77" t="s">
        <v>225</v>
      </c>
      <c r="E77" s="16"/>
      <c r="F77" s="16"/>
      <c r="G77" s="16"/>
    </row>
    <row r="78" spans="2:15">
      <c r="B78" t="s">
        <v>275</v>
      </c>
      <c r="E78" s="16"/>
      <c r="F78" s="16"/>
      <c r="G78" s="16"/>
    </row>
    <row r="79" spans="2:15">
      <c r="B79" t="s">
        <v>276</v>
      </c>
      <c r="E79" s="16"/>
      <c r="F79" s="16"/>
      <c r="G79" s="16"/>
    </row>
    <row r="80" spans="2:15">
      <c r="B80" t="s">
        <v>277</v>
      </c>
      <c r="E80" s="16"/>
      <c r="F80" s="16"/>
      <c r="G80" s="16"/>
    </row>
    <row r="81" spans="2:7">
      <c r="B81" t="s">
        <v>278</v>
      </c>
      <c r="E81" s="16"/>
      <c r="F81" s="16"/>
      <c r="G81" s="16"/>
    </row>
    <row r="82" spans="2:7">
      <c r="E82" s="16"/>
      <c r="F82" s="16"/>
      <c r="G82" s="16"/>
    </row>
    <row r="83" spans="2:7">
      <c r="E83" s="16"/>
      <c r="F83" s="16"/>
      <c r="G83" s="16"/>
    </row>
    <row r="84" spans="2:7">
      <c r="E84" s="16"/>
      <c r="F84" s="16"/>
      <c r="G84" s="16"/>
    </row>
    <row r="85" spans="2:7">
      <c r="E85" s="16"/>
      <c r="F85" s="16"/>
      <c r="G85" s="16"/>
    </row>
    <row r="86" spans="2:7">
      <c r="E86" s="16"/>
      <c r="F86" s="16"/>
      <c r="G86" s="16"/>
    </row>
    <row r="87" spans="2:7">
      <c r="E87" s="16"/>
      <c r="F87" s="16"/>
      <c r="G87" s="16"/>
    </row>
    <row r="88" spans="2:7">
      <c r="E88" s="16"/>
      <c r="F88" s="16"/>
      <c r="G88" s="16"/>
    </row>
    <row r="89" spans="2:7">
      <c r="E89" s="16"/>
      <c r="F89" s="16"/>
      <c r="G89" s="16"/>
    </row>
    <row r="90" spans="2:7">
      <c r="E90" s="16"/>
      <c r="F90" s="16"/>
      <c r="G90" s="16"/>
    </row>
    <row r="91" spans="2:7">
      <c r="E91" s="16"/>
      <c r="F91" s="16"/>
      <c r="G91" s="16"/>
    </row>
    <row r="92" spans="2:7">
      <c r="E92" s="16"/>
      <c r="F92" s="16"/>
      <c r="G92" s="16"/>
    </row>
    <row r="93" spans="2:7">
      <c r="E93" s="16"/>
      <c r="F93" s="16"/>
      <c r="G93" s="16"/>
    </row>
    <row r="94" spans="2:7">
      <c r="E94" s="16"/>
      <c r="F94" s="16"/>
      <c r="G94" s="16"/>
    </row>
    <row r="95" spans="2:7">
      <c r="E95" s="16"/>
      <c r="F95" s="16"/>
      <c r="G95" s="16"/>
    </row>
    <row r="96" spans="2:7">
      <c r="E96" s="16"/>
      <c r="F96" s="16"/>
      <c r="G96" s="16"/>
    </row>
    <row r="97" spans="5:7">
      <c r="E97" s="16"/>
      <c r="F97" s="16"/>
      <c r="G97" s="16"/>
    </row>
    <row r="98" spans="5:7">
      <c r="E98" s="16"/>
      <c r="F98" s="16"/>
      <c r="G98" s="16"/>
    </row>
    <row r="99" spans="5:7">
      <c r="E99" s="16"/>
      <c r="F99" s="16"/>
      <c r="G99" s="16"/>
    </row>
    <row r="100" spans="5:7">
      <c r="E100" s="16"/>
      <c r="F100" s="16"/>
      <c r="G100" s="16"/>
    </row>
    <row r="101" spans="5:7">
      <c r="E101" s="16"/>
      <c r="F101" s="16"/>
      <c r="G101" s="16"/>
    </row>
    <row r="102" spans="5:7">
      <c r="E102" s="16"/>
      <c r="F102" s="16"/>
      <c r="G102" s="16"/>
    </row>
    <row r="103" spans="5:7">
      <c r="E103" s="16"/>
      <c r="F103" s="16"/>
      <c r="G103" s="16"/>
    </row>
    <row r="104" spans="5:7">
      <c r="E104" s="16"/>
      <c r="F104" s="16"/>
      <c r="G104" s="16"/>
    </row>
    <row r="105" spans="5:7">
      <c r="E105" s="16"/>
      <c r="F105" s="16"/>
      <c r="G105" s="16"/>
    </row>
    <row r="106" spans="5:7">
      <c r="E106" s="16"/>
      <c r="F106" s="16"/>
      <c r="G106" s="16"/>
    </row>
    <row r="107" spans="5:7">
      <c r="E107" s="16"/>
      <c r="F107" s="16"/>
      <c r="G107" s="16"/>
    </row>
    <row r="108" spans="5:7">
      <c r="E108" s="16"/>
      <c r="F108" s="16"/>
      <c r="G108" s="16"/>
    </row>
    <row r="109" spans="5:7">
      <c r="E109" s="16"/>
      <c r="F109" s="16"/>
      <c r="G109" s="16"/>
    </row>
    <row r="110" spans="5:7">
      <c r="E110" s="16"/>
      <c r="F110" s="16"/>
      <c r="G110" s="16"/>
    </row>
    <row r="111" spans="5:7">
      <c r="E111" s="16"/>
      <c r="F111" s="16"/>
      <c r="G111" s="16"/>
    </row>
    <row r="112" spans="5:7">
      <c r="E112" s="16"/>
      <c r="F112" s="16"/>
      <c r="G112" s="16"/>
    </row>
    <row r="113" spans="5:7">
      <c r="E113" s="16"/>
      <c r="F113" s="16"/>
      <c r="G113" s="16"/>
    </row>
    <row r="114" spans="5:7">
      <c r="E114" s="16"/>
      <c r="F114" s="16"/>
      <c r="G114" s="16"/>
    </row>
    <row r="115" spans="5:7">
      <c r="E115" s="16"/>
      <c r="F115" s="16"/>
      <c r="G115" s="16"/>
    </row>
    <row r="116" spans="5:7">
      <c r="E116" s="16"/>
      <c r="F116" s="16"/>
      <c r="G116" s="16"/>
    </row>
    <row r="117" spans="5:7">
      <c r="E117" s="16"/>
      <c r="F117" s="16"/>
      <c r="G117" s="16"/>
    </row>
    <row r="118" spans="5:7">
      <c r="E118" s="16"/>
      <c r="F118" s="16"/>
      <c r="G118" s="16"/>
    </row>
    <row r="119" spans="5:7">
      <c r="E119" s="16"/>
      <c r="F119" s="16"/>
      <c r="G119" s="16"/>
    </row>
    <row r="120" spans="5:7">
      <c r="E120" s="16"/>
      <c r="F120" s="16"/>
      <c r="G120" s="16"/>
    </row>
    <row r="121" spans="5:7">
      <c r="E121" s="16"/>
      <c r="F121" s="16"/>
      <c r="G121" s="16"/>
    </row>
    <row r="122" spans="5:7">
      <c r="E122" s="16"/>
      <c r="F122" s="16"/>
      <c r="G122" s="16"/>
    </row>
    <row r="123" spans="5:7">
      <c r="E123" s="16"/>
      <c r="F123" s="16"/>
      <c r="G123" s="16"/>
    </row>
    <row r="124" spans="5:7">
      <c r="E124" s="16"/>
      <c r="F124" s="16"/>
      <c r="G124" s="16"/>
    </row>
    <row r="125" spans="5:7">
      <c r="E125" s="16"/>
      <c r="F125" s="16"/>
      <c r="G125" s="16"/>
    </row>
    <row r="126" spans="5:7">
      <c r="E126" s="16"/>
      <c r="F126" s="16"/>
      <c r="G126" s="16"/>
    </row>
    <row r="127" spans="5:7">
      <c r="E127" s="16"/>
      <c r="F127" s="16"/>
      <c r="G127" s="16"/>
    </row>
    <row r="128" spans="5:7">
      <c r="E128" s="16"/>
      <c r="F128" s="16"/>
      <c r="G128" s="16"/>
    </row>
    <row r="129" spans="5:7">
      <c r="E129" s="16"/>
      <c r="F129" s="16"/>
      <c r="G129" s="16"/>
    </row>
    <row r="130" spans="5:7">
      <c r="E130" s="16"/>
      <c r="F130" s="16"/>
      <c r="G130" s="16"/>
    </row>
    <row r="131" spans="5:7">
      <c r="E131" s="16"/>
      <c r="F131" s="16"/>
      <c r="G131" s="16"/>
    </row>
    <row r="132" spans="5:7">
      <c r="E132" s="16"/>
      <c r="F132" s="16"/>
      <c r="G132" s="16"/>
    </row>
    <row r="133" spans="5:7">
      <c r="E133" s="16"/>
      <c r="F133" s="16"/>
      <c r="G133" s="16"/>
    </row>
    <row r="134" spans="5:7">
      <c r="E134" s="16"/>
      <c r="F134" s="16"/>
      <c r="G134" s="16"/>
    </row>
    <row r="135" spans="5:7">
      <c r="E135" s="16"/>
      <c r="F135" s="16"/>
      <c r="G135" s="16"/>
    </row>
    <row r="136" spans="5:7">
      <c r="E136" s="16"/>
      <c r="F136" s="16"/>
      <c r="G136" s="16"/>
    </row>
    <row r="137" spans="5:7">
      <c r="E137" s="16"/>
      <c r="F137" s="16"/>
      <c r="G137" s="16"/>
    </row>
    <row r="138" spans="5:7">
      <c r="E138" s="16"/>
      <c r="F138" s="16"/>
      <c r="G138" s="16"/>
    </row>
    <row r="139" spans="5:7">
      <c r="E139" s="16"/>
      <c r="F139" s="16"/>
      <c r="G139" s="16"/>
    </row>
    <row r="140" spans="5:7">
      <c r="E140" s="16"/>
      <c r="F140" s="16"/>
      <c r="G140" s="16"/>
    </row>
    <row r="141" spans="5:7">
      <c r="E141" s="16"/>
      <c r="F141" s="16"/>
      <c r="G141" s="16"/>
    </row>
    <row r="142" spans="5:7">
      <c r="E142" s="16"/>
      <c r="F142" s="16"/>
      <c r="G142" s="16"/>
    </row>
    <row r="143" spans="5:7">
      <c r="E143" s="16"/>
      <c r="F143" s="16"/>
      <c r="G143" s="16"/>
    </row>
    <row r="144" spans="5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22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196</v>
      </c>
    </row>
    <row r="2" spans="2:63">
      <c r="B2" s="2" t="s">
        <v>1</v>
      </c>
      <c r="C2" s="26" t="s">
        <v>1182</v>
      </c>
    </row>
    <row r="3" spans="2:63">
      <c r="B3" s="2" t="s">
        <v>2</v>
      </c>
      <c r="C3" t="s">
        <v>1183</v>
      </c>
    </row>
    <row r="4" spans="2:63">
      <c r="B4" s="2" t="s">
        <v>3</v>
      </c>
      <c r="C4" t="s">
        <v>197</v>
      </c>
    </row>
    <row r="5" spans="2:63">
      <c r="B5" s="75" t="s">
        <v>198</v>
      </c>
      <c r="C5" t="s">
        <v>199</v>
      </c>
    </row>
    <row r="6" spans="2:63" ht="26.25" customHeight="1">
      <c r="B6" s="107" t="s">
        <v>69</v>
      </c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9"/>
      <c r="BK6" s="19"/>
    </row>
    <row r="7" spans="2:63" ht="26.25" customHeight="1">
      <c r="B7" s="107" t="s">
        <v>94</v>
      </c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9"/>
      <c r="BH7" s="19"/>
      <c r="BK7" s="19"/>
    </row>
    <row r="8" spans="2:63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38" t="s">
        <v>195</v>
      </c>
      <c r="K8" s="28" t="s">
        <v>57</v>
      </c>
      <c r="L8" s="28" t="s">
        <v>74</v>
      </c>
      <c r="M8" s="28" t="s">
        <v>58</v>
      </c>
      <c r="N8" s="28" t="s">
        <v>186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187</v>
      </c>
      <c r="I9" s="31"/>
      <c r="J9" s="21" t="s">
        <v>188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34" t="s">
        <v>78</v>
      </c>
      <c r="O10" s="35"/>
      <c r="BH10" s="16"/>
      <c r="BI10" s="19"/>
      <c r="BK10" s="16"/>
    </row>
    <row r="11" spans="2:63" s="23" customFormat="1" ht="18" customHeight="1">
      <c r="B11" s="24" t="s">
        <v>95</v>
      </c>
      <c r="C11" s="7"/>
      <c r="D11" s="7"/>
      <c r="E11" s="7"/>
      <c r="F11" s="7"/>
      <c r="G11" s="7"/>
      <c r="H11" s="76">
        <v>247190</v>
      </c>
      <c r="I11" s="7"/>
      <c r="J11" s="76">
        <v>0.84236051999999995</v>
      </c>
      <c r="K11" s="76">
        <v>11170.50208086</v>
      </c>
      <c r="L11" s="7"/>
      <c r="M11" s="77">
        <v>1</v>
      </c>
      <c r="N11" s="77">
        <v>2.6200000000000001E-2</v>
      </c>
      <c r="O11" s="35"/>
      <c r="BH11" s="16"/>
      <c r="BI11" s="19"/>
      <c r="BK11" s="16"/>
    </row>
    <row r="12" spans="2:63">
      <c r="B12" s="80" t="s">
        <v>203</v>
      </c>
      <c r="D12" s="16"/>
      <c r="E12" s="16"/>
      <c r="F12" s="16"/>
      <c r="G12" s="16"/>
      <c r="H12" s="82">
        <v>0</v>
      </c>
      <c r="J12" s="82">
        <v>0</v>
      </c>
      <c r="K12" s="82">
        <v>0</v>
      </c>
      <c r="M12" s="81">
        <v>0</v>
      </c>
      <c r="N12" s="81">
        <v>0</v>
      </c>
    </row>
    <row r="13" spans="2:63">
      <c r="B13" s="80" t="s">
        <v>633</v>
      </c>
      <c r="D13" s="16"/>
      <c r="E13" s="16"/>
      <c r="F13" s="16"/>
      <c r="G13" s="16"/>
      <c r="H13" s="82">
        <v>0</v>
      </c>
      <c r="J13" s="82">
        <v>0</v>
      </c>
      <c r="K13" s="82">
        <v>0</v>
      </c>
      <c r="M13" s="81">
        <v>0</v>
      </c>
      <c r="N13" s="81">
        <v>0</v>
      </c>
    </row>
    <row r="14" spans="2:63">
      <c r="B14" t="s">
        <v>218</v>
      </c>
      <c r="C14" t="s">
        <v>218</v>
      </c>
      <c r="D14" s="16"/>
      <c r="E14" s="16"/>
      <c r="F14" t="s">
        <v>218</v>
      </c>
      <c r="G14" t="s">
        <v>218</v>
      </c>
      <c r="H14" s="78">
        <v>0</v>
      </c>
      <c r="I14" s="78">
        <v>0</v>
      </c>
      <c r="K14" s="78">
        <v>0</v>
      </c>
      <c r="L14" s="79">
        <v>0</v>
      </c>
      <c r="M14" s="79">
        <v>0</v>
      </c>
      <c r="N14" s="79">
        <v>0</v>
      </c>
    </row>
    <row r="15" spans="2:63">
      <c r="B15" s="80" t="s">
        <v>634</v>
      </c>
      <c r="D15" s="16"/>
      <c r="E15" s="16"/>
      <c r="F15" s="16"/>
      <c r="G15" s="16"/>
      <c r="H15" s="82">
        <v>0</v>
      </c>
      <c r="J15" s="82">
        <v>0</v>
      </c>
      <c r="K15" s="82">
        <v>0</v>
      </c>
      <c r="M15" s="81">
        <v>0</v>
      </c>
      <c r="N15" s="81">
        <v>0</v>
      </c>
    </row>
    <row r="16" spans="2:63">
      <c r="B16" t="s">
        <v>218</v>
      </c>
      <c r="C16" t="s">
        <v>218</v>
      </c>
      <c r="D16" s="16"/>
      <c r="E16" s="16"/>
      <c r="F16" t="s">
        <v>218</v>
      </c>
      <c r="G16" t="s">
        <v>218</v>
      </c>
      <c r="H16" s="78">
        <v>0</v>
      </c>
      <c r="I16" s="78">
        <v>0</v>
      </c>
      <c r="K16" s="78">
        <v>0</v>
      </c>
      <c r="L16" s="79">
        <v>0</v>
      </c>
      <c r="M16" s="79">
        <v>0</v>
      </c>
      <c r="N16" s="79">
        <v>0</v>
      </c>
    </row>
    <row r="17" spans="2:14">
      <c r="B17" s="80" t="s">
        <v>635</v>
      </c>
      <c r="D17" s="16"/>
      <c r="E17" s="16"/>
      <c r="F17" s="16"/>
      <c r="G17" s="16"/>
      <c r="H17" s="82">
        <v>0</v>
      </c>
      <c r="J17" s="82">
        <v>0</v>
      </c>
      <c r="K17" s="82">
        <v>0</v>
      </c>
      <c r="M17" s="81">
        <v>0</v>
      </c>
      <c r="N17" s="81">
        <v>0</v>
      </c>
    </row>
    <row r="18" spans="2:14">
      <c r="B18" t="s">
        <v>218</v>
      </c>
      <c r="C18" t="s">
        <v>218</v>
      </c>
      <c r="D18" s="16"/>
      <c r="E18" s="16"/>
      <c r="F18" t="s">
        <v>218</v>
      </c>
      <c r="G18" t="s">
        <v>218</v>
      </c>
      <c r="H18" s="78">
        <v>0</v>
      </c>
      <c r="I18" s="78">
        <v>0</v>
      </c>
      <c r="K18" s="78">
        <v>0</v>
      </c>
      <c r="L18" s="79">
        <v>0</v>
      </c>
      <c r="M18" s="79">
        <v>0</v>
      </c>
      <c r="N18" s="79">
        <v>0</v>
      </c>
    </row>
    <row r="19" spans="2:14">
      <c r="B19" s="80" t="s">
        <v>636</v>
      </c>
      <c r="D19" s="16"/>
      <c r="E19" s="16"/>
      <c r="F19" s="16"/>
      <c r="G19" s="16"/>
      <c r="H19" s="82">
        <v>0</v>
      </c>
      <c r="J19" s="82">
        <v>0</v>
      </c>
      <c r="K19" s="82">
        <v>0</v>
      </c>
      <c r="M19" s="81">
        <v>0</v>
      </c>
      <c r="N19" s="81">
        <v>0</v>
      </c>
    </row>
    <row r="20" spans="2:14">
      <c r="B20" t="s">
        <v>218</v>
      </c>
      <c r="C20" t="s">
        <v>218</v>
      </c>
      <c r="D20" s="16"/>
      <c r="E20" s="16"/>
      <c r="F20" t="s">
        <v>218</v>
      </c>
      <c r="G20" t="s">
        <v>218</v>
      </c>
      <c r="H20" s="78">
        <v>0</v>
      </c>
      <c r="I20" s="78">
        <v>0</v>
      </c>
      <c r="K20" s="78">
        <v>0</v>
      </c>
      <c r="L20" s="79">
        <v>0</v>
      </c>
      <c r="M20" s="79">
        <v>0</v>
      </c>
      <c r="N20" s="79">
        <v>0</v>
      </c>
    </row>
    <row r="21" spans="2:14">
      <c r="B21" s="80" t="s">
        <v>325</v>
      </c>
      <c r="D21" s="16"/>
      <c r="E21" s="16"/>
      <c r="F21" s="16"/>
      <c r="G21" s="16"/>
      <c r="H21" s="82">
        <v>0</v>
      </c>
      <c r="J21" s="82">
        <v>0</v>
      </c>
      <c r="K21" s="82">
        <v>0</v>
      </c>
      <c r="M21" s="81">
        <v>0</v>
      </c>
      <c r="N21" s="81">
        <v>0</v>
      </c>
    </row>
    <row r="22" spans="2:14">
      <c r="B22" t="s">
        <v>218</v>
      </c>
      <c r="C22" t="s">
        <v>218</v>
      </c>
      <c r="D22" s="16"/>
      <c r="E22" s="16"/>
      <c r="F22" t="s">
        <v>218</v>
      </c>
      <c r="G22" t="s">
        <v>218</v>
      </c>
      <c r="H22" s="78">
        <v>0</v>
      </c>
      <c r="I22" s="78">
        <v>0</v>
      </c>
      <c r="K22" s="78">
        <v>0</v>
      </c>
      <c r="L22" s="79">
        <v>0</v>
      </c>
      <c r="M22" s="79">
        <v>0</v>
      </c>
      <c r="N22" s="79">
        <v>0</v>
      </c>
    </row>
    <row r="23" spans="2:14">
      <c r="B23" s="80" t="s">
        <v>637</v>
      </c>
      <c r="D23" s="16"/>
      <c r="E23" s="16"/>
      <c r="F23" s="16"/>
      <c r="G23" s="16"/>
      <c r="H23" s="82">
        <v>0</v>
      </c>
      <c r="J23" s="82">
        <v>0</v>
      </c>
      <c r="K23" s="82">
        <v>0</v>
      </c>
      <c r="M23" s="81">
        <v>0</v>
      </c>
      <c r="N23" s="81">
        <v>0</v>
      </c>
    </row>
    <row r="24" spans="2:14">
      <c r="B24" t="s">
        <v>218</v>
      </c>
      <c r="C24" t="s">
        <v>218</v>
      </c>
      <c r="D24" s="16"/>
      <c r="E24" s="16"/>
      <c r="F24" t="s">
        <v>218</v>
      </c>
      <c r="G24" t="s">
        <v>218</v>
      </c>
      <c r="H24" s="78">
        <v>0</v>
      </c>
      <c r="I24" s="78">
        <v>0</v>
      </c>
      <c r="K24" s="78">
        <v>0</v>
      </c>
      <c r="L24" s="79">
        <v>0</v>
      </c>
      <c r="M24" s="79">
        <v>0</v>
      </c>
      <c r="N24" s="79">
        <v>0</v>
      </c>
    </row>
    <row r="25" spans="2:14">
      <c r="B25" s="80" t="s">
        <v>223</v>
      </c>
      <c r="D25" s="16"/>
      <c r="E25" s="16"/>
      <c r="F25" s="16"/>
      <c r="G25" s="16"/>
      <c r="H25" s="82">
        <v>247190</v>
      </c>
      <c r="J25" s="82">
        <v>0.84236051999999995</v>
      </c>
      <c r="K25" s="82">
        <v>11170.50208086</v>
      </c>
      <c r="M25" s="81">
        <v>1</v>
      </c>
      <c r="N25" s="81">
        <v>2.6200000000000001E-2</v>
      </c>
    </row>
    <row r="26" spans="2:14">
      <c r="B26" s="80" t="s">
        <v>638</v>
      </c>
      <c r="D26" s="16"/>
      <c r="E26" s="16"/>
      <c r="F26" s="16"/>
      <c r="G26" s="16"/>
      <c r="H26" s="82">
        <v>234992</v>
      </c>
      <c r="J26" s="82">
        <v>0.84236051999999995</v>
      </c>
      <c r="K26" s="82">
        <v>5760.6473636999999</v>
      </c>
      <c r="M26" s="81">
        <v>0.51570000000000005</v>
      </c>
      <c r="N26" s="81">
        <v>1.35E-2</v>
      </c>
    </row>
    <row r="27" spans="2:14">
      <c r="B27" t="s">
        <v>639</v>
      </c>
      <c r="C27" t="s">
        <v>640</v>
      </c>
      <c r="D27" t="s">
        <v>567</v>
      </c>
      <c r="E27" t="s">
        <v>641</v>
      </c>
      <c r="F27" t="s">
        <v>642</v>
      </c>
      <c r="G27" t="s">
        <v>109</v>
      </c>
      <c r="H27" s="78">
        <v>80</v>
      </c>
      <c r="I27" s="78">
        <v>18674</v>
      </c>
      <c r="J27" s="78">
        <v>0</v>
      </c>
      <c r="K27" s="78">
        <v>53.273187200000002</v>
      </c>
      <c r="L27" s="79">
        <v>0</v>
      </c>
      <c r="M27" s="79">
        <v>4.7999999999999996E-3</v>
      </c>
      <c r="N27" s="79">
        <v>1E-4</v>
      </c>
    </row>
    <row r="28" spans="2:14">
      <c r="B28" t="s">
        <v>643</v>
      </c>
      <c r="C28" t="s">
        <v>644</v>
      </c>
      <c r="D28" t="s">
        <v>591</v>
      </c>
      <c r="E28" t="s">
        <v>645</v>
      </c>
      <c r="F28" t="s">
        <v>642</v>
      </c>
      <c r="G28" t="s">
        <v>202</v>
      </c>
      <c r="H28" s="78">
        <v>197394</v>
      </c>
      <c r="I28" s="78">
        <v>1494</v>
      </c>
      <c r="J28" s="78">
        <v>0</v>
      </c>
      <c r="K28" s="78">
        <v>1347.72332652</v>
      </c>
      <c r="L28" s="79">
        <v>1E-4</v>
      </c>
      <c r="M28" s="79">
        <v>0.1207</v>
      </c>
      <c r="N28" s="79">
        <v>3.2000000000000002E-3</v>
      </c>
    </row>
    <row r="29" spans="2:14">
      <c r="B29" t="s">
        <v>646</v>
      </c>
      <c r="C29" t="s">
        <v>647</v>
      </c>
      <c r="D29" t="s">
        <v>576</v>
      </c>
      <c r="E29" t="s">
        <v>648</v>
      </c>
      <c r="F29" t="s">
        <v>642</v>
      </c>
      <c r="G29" t="s">
        <v>109</v>
      </c>
      <c r="H29" s="78">
        <v>4333</v>
      </c>
      <c r="I29" s="78">
        <v>5987</v>
      </c>
      <c r="J29" s="78">
        <v>0</v>
      </c>
      <c r="K29" s="78">
        <v>925.07998785999996</v>
      </c>
      <c r="L29" s="79">
        <v>1E-4</v>
      </c>
      <c r="M29" s="79">
        <v>8.2799999999999999E-2</v>
      </c>
      <c r="N29" s="79">
        <v>2.2000000000000001E-3</v>
      </c>
    </row>
    <row r="30" spans="2:14">
      <c r="B30" t="s">
        <v>649</v>
      </c>
      <c r="C30" t="s">
        <v>650</v>
      </c>
      <c r="D30" t="s">
        <v>576</v>
      </c>
      <c r="E30" t="s">
        <v>651</v>
      </c>
      <c r="F30" t="s">
        <v>642</v>
      </c>
      <c r="G30" t="s">
        <v>109</v>
      </c>
      <c r="H30" s="78">
        <v>6620</v>
      </c>
      <c r="I30" s="78">
        <v>2588</v>
      </c>
      <c r="J30" s="78">
        <v>0</v>
      </c>
      <c r="K30" s="78">
        <v>610.94708960000003</v>
      </c>
      <c r="L30" s="79">
        <v>1E-4</v>
      </c>
      <c r="M30" s="79">
        <v>5.4699999999999999E-2</v>
      </c>
      <c r="N30" s="79">
        <v>1.4E-3</v>
      </c>
    </row>
    <row r="31" spans="2:14">
      <c r="B31" t="s">
        <v>652</v>
      </c>
      <c r="C31" t="s">
        <v>653</v>
      </c>
      <c r="D31" t="s">
        <v>576</v>
      </c>
      <c r="E31" t="s">
        <v>654</v>
      </c>
      <c r="F31" t="s">
        <v>642</v>
      </c>
      <c r="G31" t="s">
        <v>109</v>
      </c>
      <c r="H31" s="78">
        <v>26345</v>
      </c>
      <c r="I31" s="78">
        <v>2760</v>
      </c>
      <c r="J31" s="78">
        <v>0</v>
      </c>
      <c r="K31" s="78">
        <v>2592.9170519999998</v>
      </c>
      <c r="L31" s="79">
        <v>0</v>
      </c>
      <c r="M31" s="79">
        <v>0.2321</v>
      </c>
      <c r="N31" s="79">
        <v>6.1000000000000004E-3</v>
      </c>
    </row>
    <row r="32" spans="2:14">
      <c r="B32" t="s">
        <v>655</v>
      </c>
      <c r="C32" t="s">
        <v>656</v>
      </c>
      <c r="D32" t="s">
        <v>576</v>
      </c>
      <c r="E32" t="s">
        <v>657</v>
      </c>
      <c r="F32" t="s">
        <v>642</v>
      </c>
      <c r="G32" t="s">
        <v>109</v>
      </c>
      <c r="H32" s="78">
        <v>220</v>
      </c>
      <c r="I32" s="78">
        <v>29300</v>
      </c>
      <c r="J32" s="78">
        <v>0.84236051999999995</v>
      </c>
      <c r="K32" s="78">
        <v>230.70672052</v>
      </c>
      <c r="L32" s="79">
        <v>0</v>
      </c>
      <c r="M32" s="79">
        <v>2.07E-2</v>
      </c>
      <c r="N32" s="79">
        <v>5.0000000000000001E-4</v>
      </c>
    </row>
    <row r="33" spans="2:14">
      <c r="B33" s="80" t="s">
        <v>658</v>
      </c>
      <c r="D33" s="16"/>
      <c r="E33" s="16"/>
      <c r="F33" s="16"/>
      <c r="G33" s="16"/>
      <c r="H33" s="82">
        <v>12198</v>
      </c>
      <c r="J33" s="82">
        <v>0</v>
      </c>
      <c r="K33" s="82">
        <v>5409.8547171600003</v>
      </c>
      <c r="M33" s="81">
        <v>0.48430000000000001</v>
      </c>
      <c r="N33" s="81">
        <v>1.2699999999999999E-2</v>
      </c>
    </row>
    <row r="34" spans="2:14">
      <c r="B34" t="s">
        <v>659</v>
      </c>
      <c r="C34" t="s">
        <v>660</v>
      </c>
      <c r="D34" t="s">
        <v>576</v>
      </c>
      <c r="E34" t="s">
        <v>661</v>
      </c>
      <c r="F34" t="s">
        <v>662</v>
      </c>
      <c r="G34" t="s">
        <v>109</v>
      </c>
      <c r="H34" s="78">
        <v>12198</v>
      </c>
      <c r="I34" s="78">
        <v>12437</v>
      </c>
      <c r="J34" s="78">
        <v>0</v>
      </c>
      <c r="K34" s="78">
        <v>5409.8547171600003</v>
      </c>
      <c r="L34" s="79">
        <v>0</v>
      </c>
      <c r="M34" s="79">
        <v>0.48430000000000001</v>
      </c>
      <c r="N34" s="79">
        <v>1.2699999999999999E-2</v>
      </c>
    </row>
    <row r="35" spans="2:14">
      <c r="B35" s="80" t="s">
        <v>325</v>
      </c>
      <c r="D35" s="16"/>
      <c r="E35" s="16"/>
      <c r="F35" s="16"/>
      <c r="G35" s="16"/>
      <c r="H35" s="82">
        <v>0</v>
      </c>
      <c r="J35" s="82">
        <v>0</v>
      </c>
      <c r="K35" s="82">
        <v>0</v>
      </c>
      <c r="M35" s="81">
        <v>0</v>
      </c>
      <c r="N35" s="81">
        <v>0</v>
      </c>
    </row>
    <row r="36" spans="2:14">
      <c r="B36" t="s">
        <v>218</v>
      </c>
      <c r="C36" t="s">
        <v>218</v>
      </c>
      <c r="D36" s="16"/>
      <c r="E36" s="16"/>
      <c r="F36" t="s">
        <v>218</v>
      </c>
      <c r="G36" t="s">
        <v>218</v>
      </c>
      <c r="H36" s="78">
        <v>0</v>
      </c>
      <c r="I36" s="78">
        <v>0</v>
      </c>
      <c r="K36" s="78">
        <v>0</v>
      </c>
      <c r="L36" s="79">
        <v>0</v>
      </c>
      <c r="M36" s="79">
        <v>0</v>
      </c>
      <c r="N36" s="79">
        <v>0</v>
      </c>
    </row>
    <row r="37" spans="2:14">
      <c r="B37" s="80" t="s">
        <v>637</v>
      </c>
      <c r="D37" s="16"/>
      <c r="E37" s="16"/>
      <c r="F37" s="16"/>
      <c r="G37" s="16"/>
      <c r="H37" s="82">
        <v>0</v>
      </c>
      <c r="J37" s="82">
        <v>0</v>
      </c>
      <c r="K37" s="82">
        <v>0</v>
      </c>
      <c r="M37" s="81">
        <v>0</v>
      </c>
      <c r="N37" s="81">
        <v>0</v>
      </c>
    </row>
    <row r="38" spans="2:14">
      <c r="B38" t="s">
        <v>218</v>
      </c>
      <c r="C38" t="s">
        <v>218</v>
      </c>
      <c r="D38" s="16"/>
      <c r="E38" s="16"/>
      <c r="F38" t="s">
        <v>218</v>
      </c>
      <c r="G38" t="s">
        <v>218</v>
      </c>
      <c r="H38" s="78">
        <v>0</v>
      </c>
      <c r="I38" s="78">
        <v>0</v>
      </c>
      <c r="K38" s="78">
        <v>0</v>
      </c>
      <c r="L38" s="79">
        <v>0</v>
      </c>
      <c r="M38" s="79">
        <v>0</v>
      </c>
      <c r="N38" s="79">
        <v>0</v>
      </c>
    </row>
    <row r="39" spans="2:14">
      <c r="B39" t="s">
        <v>225</v>
      </c>
      <c r="D39" s="16"/>
      <c r="E39" s="16"/>
      <c r="F39" s="16"/>
      <c r="G39" s="16"/>
    </row>
    <row r="40" spans="2:14">
      <c r="B40" t="s">
        <v>275</v>
      </c>
      <c r="D40" s="16"/>
      <c r="E40" s="16"/>
      <c r="F40" s="16"/>
      <c r="G40" s="16"/>
    </row>
    <row r="41" spans="2:14">
      <c r="B41" t="s">
        <v>276</v>
      </c>
      <c r="D41" s="16"/>
      <c r="E41" s="16"/>
      <c r="F41" s="16"/>
      <c r="G41" s="16"/>
    </row>
    <row r="42" spans="2:14">
      <c r="B42" t="s">
        <v>277</v>
      </c>
      <c r="D42" s="16"/>
      <c r="E42" s="16"/>
      <c r="F42" s="16"/>
      <c r="G42" s="16"/>
    </row>
    <row r="43" spans="2:14">
      <c r="B43" t="s">
        <v>278</v>
      </c>
      <c r="D43" s="16"/>
      <c r="E43" s="16"/>
      <c r="F43" s="16"/>
      <c r="G43" s="16"/>
    </row>
    <row r="44" spans="2:14">
      <c r="D44" s="16"/>
      <c r="E44" s="16"/>
      <c r="F44" s="16"/>
      <c r="G44" s="16"/>
    </row>
    <row r="45" spans="2:14">
      <c r="D45" s="16"/>
      <c r="E45" s="16"/>
      <c r="F45" s="16"/>
      <c r="G45" s="16"/>
    </row>
    <row r="46" spans="2:14">
      <c r="D46" s="16"/>
      <c r="E46" s="16"/>
      <c r="F46" s="16"/>
      <c r="G46" s="16"/>
    </row>
    <row r="47" spans="2:14">
      <c r="D47" s="16"/>
      <c r="E47" s="16"/>
      <c r="F47" s="16"/>
      <c r="G47" s="16"/>
    </row>
    <row r="48" spans="2:14">
      <c r="D48" s="16"/>
      <c r="E48" s="16"/>
      <c r="F48" s="16"/>
      <c r="G48" s="16"/>
    </row>
    <row r="49" spans="4:7">
      <c r="D49" s="16"/>
      <c r="E49" s="16"/>
      <c r="F49" s="16"/>
      <c r="G49" s="16"/>
    </row>
    <row r="50" spans="4:7">
      <c r="D50" s="16"/>
      <c r="E50" s="16"/>
      <c r="F50" s="16"/>
      <c r="G50" s="16"/>
    </row>
    <row r="51" spans="4:7">
      <c r="D51" s="16"/>
      <c r="E51" s="16"/>
      <c r="F51" s="16"/>
      <c r="G51" s="16"/>
    </row>
    <row r="52" spans="4:7">
      <c r="D52" s="16"/>
      <c r="E52" s="16"/>
      <c r="F52" s="16"/>
      <c r="G52" s="16"/>
    </row>
    <row r="53" spans="4:7">
      <c r="D53" s="16"/>
      <c r="E53" s="16"/>
      <c r="F53" s="16"/>
      <c r="G53" s="16"/>
    </row>
    <row r="54" spans="4:7">
      <c r="D54" s="16"/>
      <c r="E54" s="16"/>
      <c r="F54" s="16"/>
      <c r="G54" s="16"/>
    </row>
    <row r="55" spans="4:7">
      <c r="D55" s="16"/>
      <c r="E55" s="16"/>
      <c r="F55" s="16"/>
      <c r="G55" s="16"/>
    </row>
    <row r="56" spans="4:7">
      <c r="D56" s="16"/>
      <c r="E56" s="16"/>
      <c r="F56" s="16"/>
      <c r="G56" s="16"/>
    </row>
    <row r="57" spans="4:7">
      <c r="D57" s="16"/>
      <c r="E57" s="16"/>
      <c r="F57" s="16"/>
      <c r="G57" s="16"/>
    </row>
    <row r="58" spans="4:7">
      <c r="D58" s="16"/>
      <c r="E58" s="16"/>
      <c r="F58" s="16"/>
      <c r="G58" s="16"/>
    </row>
    <row r="59" spans="4:7">
      <c r="D59" s="16"/>
      <c r="E59" s="16"/>
      <c r="F59" s="16"/>
      <c r="G59" s="16"/>
    </row>
    <row r="60" spans="4:7">
      <c r="D60" s="16"/>
      <c r="E60" s="16"/>
      <c r="F60" s="16"/>
      <c r="G60" s="16"/>
    </row>
    <row r="61" spans="4:7">
      <c r="D61" s="16"/>
      <c r="E61" s="16"/>
      <c r="F61" s="16"/>
      <c r="G61" s="16"/>
    </row>
    <row r="62" spans="4:7">
      <c r="D62" s="16"/>
      <c r="E62" s="16"/>
      <c r="F62" s="16"/>
      <c r="G62" s="16"/>
    </row>
    <row r="63" spans="4:7">
      <c r="D63" s="16"/>
      <c r="E63" s="16"/>
      <c r="F63" s="16"/>
      <c r="G63" s="16"/>
    </row>
    <row r="64" spans="4:7">
      <c r="D64" s="16"/>
      <c r="E64" s="16"/>
      <c r="F64" s="16"/>
      <c r="G64" s="16"/>
    </row>
    <row r="65" spans="4:7">
      <c r="D65" s="16"/>
      <c r="E65" s="16"/>
      <c r="F65" s="16"/>
      <c r="G65" s="16"/>
    </row>
    <row r="66" spans="4:7">
      <c r="D66" s="16"/>
      <c r="E66" s="16"/>
      <c r="F66" s="16"/>
      <c r="G66" s="16"/>
    </row>
    <row r="67" spans="4:7">
      <c r="D67" s="16"/>
      <c r="E67" s="16"/>
      <c r="F67" s="16"/>
      <c r="G67" s="16"/>
    </row>
    <row r="68" spans="4:7">
      <c r="D68" s="16"/>
      <c r="E68" s="16"/>
      <c r="F68" s="16"/>
      <c r="G68" s="16"/>
    </row>
    <row r="69" spans="4:7">
      <c r="D69" s="16"/>
      <c r="E69" s="16"/>
      <c r="F69" s="16"/>
      <c r="G69" s="16"/>
    </row>
    <row r="70" spans="4:7">
      <c r="D70" s="16"/>
      <c r="E70" s="16"/>
      <c r="F70" s="16"/>
      <c r="G70" s="16"/>
    </row>
    <row r="71" spans="4:7">
      <c r="D71" s="16"/>
      <c r="E71" s="16"/>
      <c r="F71" s="16"/>
      <c r="G71" s="16"/>
    </row>
    <row r="72" spans="4:7">
      <c r="D72" s="16"/>
      <c r="E72" s="16"/>
      <c r="F72" s="16"/>
      <c r="G72" s="16"/>
    </row>
    <row r="73" spans="4:7">
      <c r="D73" s="16"/>
      <c r="E73" s="16"/>
      <c r="F73" s="16"/>
      <c r="G73" s="16"/>
    </row>
    <row r="74" spans="4:7">
      <c r="D74" s="16"/>
      <c r="E74" s="16"/>
      <c r="F74" s="16"/>
      <c r="G74" s="16"/>
    </row>
    <row r="75" spans="4:7">
      <c r="D75" s="16"/>
      <c r="E75" s="16"/>
      <c r="F75" s="16"/>
      <c r="G75" s="16"/>
    </row>
    <row r="76" spans="4:7">
      <c r="D76" s="16"/>
      <c r="E76" s="16"/>
      <c r="F76" s="16"/>
      <c r="G76" s="16"/>
    </row>
    <row r="77" spans="4:7">
      <c r="D77" s="16"/>
      <c r="E77" s="16"/>
      <c r="F77" s="16"/>
      <c r="G77" s="16"/>
    </row>
    <row r="78" spans="4:7">
      <c r="D78" s="16"/>
      <c r="E78" s="16"/>
      <c r="F78" s="16"/>
      <c r="G78" s="16"/>
    </row>
    <row r="79" spans="4:7">
      <c r="D79" s="16"/>
      <c r="E79" s="16"/>
      <c r="F79" s="16"/>
      <c r="G79" s="16"/>
    </row>
    <row r="80" spans="4:7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196</v>
      </c>
    </row>
    <row r="2" spans="2:65">
      <c r="B2" s="2" t="s">
        <v>1</v>
      </c>
      <c r="C2" s="26" t="s">
        <v>1182</v>
      </c>
    </row>
    <row r="3" spans="2:65">
      <c r="B3" s="2" t="s">
        <v>2</v>
      </c>
      <c r="C3" t="s">
        <v>1183</v>
      </c>
    </row>
    <row r="4" spans="2:65">
      <c r="B4" s="2" t="s">
        <v>3</v>
      </c>
      <c r="C4" t="s">
        <v>197</v>
      </c>
    </row>
    <row r="5" spans="2:65">
      <c r="B5" s="75" t="s">
        <v>198</v>
      </c>
      <c r="C5" t="s">
        <v>199</v>
      </c>
    </row>
    <row r="6" spans="2:65" ht="26.25" customHeight="1">
      <c r="B6" s="107" t="s">
        <v>69</v>
      </c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9"/>
    </row>
    <row r="7" spans="2:65" ht="26.25" customHeight="1">
      <c r="B7" s="107" t="s">
        <v>96</v>
      </c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9"/>
      <c r="BM7" s="19"/>
    </row>
    <row r="8" spans="2:65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54</v>
      </c>
      <c r="J8" s="28" t="s">
        <v>190</v>
      </c>
      <c r="K8" s="28" t="s">
        <v>191</v>
      </c>
      <c r="L8" s="28" t="s">
        <v>57</v>
      </c>
      <c r="M8" s="28" t="s">
        <v>74</v>
      </c>
      <c r="N8" s="28" t="s">
        <v>58</v>
      </c>
      <c r="O8" s="34" t="s">
        <v>186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187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35"/>
      <c r="BG10" s="16"/>
      <c r="BH10" s="19"/>
      <c r="BI10" s="16"/>
    </row>
    <row r="11" spans="2:65" s="23" customFormat="1" ht="18" customHeight="1">
      <c r="B11" s="24" t="s">
        <v>97</v>
      </c>
      <c r="C11" s="7"/>
      <c r="D11" s="7"/>
      <c r="E11" s="7"/>
      <c r="F11" s="7"/>
      <c r="G11" s="7"/>
      <c r="H11" s="7"/>
      <c r="I11" s="7"/>
      <c r="J11" s="76">
        <v>30385.06</v>
      </c>
      <c r="K11" s="7"/>
      <c r="L11" s="76">
        <v>5728.1004687335162</v>
      </c>
      <c r="M11" s="7"/>
      <c r="N11" s="77">
        <v>1</v>
      </c>
      <c r="O11" s="77">
        <v>1.35E-2</v>
      </c>
      <c r="P11" s="35"/>
      <c r="BG11" s="16"/>
      <c r="BH11" s="19"/>
      <c r="BI11" s="16"/>
      <c r="BM11" s="16"/>
    </row>
    <row r="12" spans="2:65">
      <c r="B12" s="80" t="s">
        <v>203</v>
      </c>
      <c r="C12" s="16"/>
      <c r="D12" s="16"/>
      <c r="E12" s="16"/>
      <c r="J12" s="82">
        <v>0</v>
      </c>
      <c r="L12" s="82">
        <v>0</v>
      </c>
      <c r="N12" s="81">
        <v>0</v>
      </c>
      <c r="O12" s="81">
        <v>0</v>
      </c>
    </row>
    <row r="13" spans="2:65">
      <c r="B13" s="80" t="s">
        <v>663</v>
      </c>
      <c r="C13" s="16"/>
      <c r="D13" s="16"/>
      <c r="E13" s="16"/>
      <c r="J13" s="82">
        <v>0</v>
      </c>
      <c r="L13" s="82">
        <v>0</v>
      </c>
      <c r="N13" s="81">
        <v>0</v>
      </c>
      <c r="O13" s="81">
        <v>0</v>
      </c>
    </row>
    <row r="14" spans="2:65">
      <c r="B14" t="s">
        <v>218</v>
      </c>
      <c r="C14" t="s">
        <v>218</v>
      </c>
      <c r="D14" s="16"/>
      <c r="E14" s="16"/>
      <c r="F14" t="s">
        <v>218</v>
      </c>
      <c r="G14" t="s">
        <v>218</v>
      </c>
      <c r="I14" t="s">
        <v>218</v>
      </c>
      <c r="J14" s="78">
        <v>0</v>
      </c>
      <c r="K14" s="78">
        <v>0</v>
      </c>
      <c r="L14" s="78">
        <v>0</v>
      </c>
      <c r="M14" s="79">
        <v>0</v>
      </c>
      <c r="N14" s="79">
        <v>0</v>
      </c>
      <c r="O14" s="79">
        <v>0</v>
      </c>
    </row>
    <row r="15" spans="2:65">
      <c r="B15" s="80" t="s">
        <v>664</v>
      </c>
      <c r="C15" s="16"/>
      <c r="D15" s="16"/>
      <c r="E15" s="16"/>
      <c r="J15" s="82">
        <v>0</v>
      </c>
      <c r="L15" s="82">
        <v>0</v>
      </c>
      <c r="N15" s="81">
        <v>0</v>
      </c>
      <c r="O15" s="81">
        <v>0</v>
      </c>
    </row>
    <row r="16" spans="2:65">
      <c r="B16" t="s">
        <v>218</v>
      </c>
      <c r="C16" t="s">
        <v>218</v>
      </c>
      <c r="D16" s="16"/>
      <c r="E16" s="16"/>
      <c r="F16" t="s">
        <v>218</v>
      </c>
      <c r="G16" t="s">
        <v>218</v>
      </c>
      <c r="I16" t="s">
        <v>218</v>
      </c>
      <c r="J16" s="78">
        <v>0</v>
      </c>
      <c r="K16" s="78">
        <v>0</v>
      </c>
      <c r="L16" s="78">
        <v>0</v>
      </c>
      <c r="M16" s="79">
        <v>0</v>
      </c>
      <c r="N16" s="79">
        <v>0</v>
      </c>
      <c r="O16" s="79">
        <v>0</v>
      </c>
    </row>
    <row r="17" spans="2:15">
      <c r="B17" s="80" t="s">
        <v>93</v>
      </c>
      <c r="C17" s="16"/>
      <c r="D17" s="16"/>
      <c r="E17" s="16"/>
      <c r="J17" s="82">
        <v>0</v>
      </c>
      <c r="L17" s="82">
        <v>0</v>
      </c>
      <c r="N17" s="81">
        <v>0</v>
      </c>
      <c r="O17" s="81">
        <v>0</v>
      </c>
    </row>
    <row r="18" spans="2:15">
      <c r="B18" t="s">
        <v>218</v>
      </c>
      <c r="C18" t="s">
        <v>218</v>
      </c>
      <c r="D18" s="16"/>
      <c r="E18" s="16"/>
      <c r="F18" t="s">
        <v>218</v>
      </c>
      <c r="G18" t="s">
        <v>218</v>
      </c>
      <c r="I18" t="s">
        <v>218</v>
      </c>
      <c r="J18" s="78">
        <v>0</v>
      </c>
      <c r="K18" s="78">
        <v>0</v>
      </c>
      <c r="L18" s="78">
        <v>0</v>
      </c>
      <c r="M18" s="79">
        <v>0</v>
      </c>
      <c r="N18" s="79">
        <v>0</v>
      </c>
      <c r="O18" s="79">
        <v>0</v>
      </c>
    </row>
    <row r="19" spans="2:15">
      <c r="B19" s="80" t="s">
        <v>325</v>
      </c>
      <c r="C19" s="16"/>
      <c r="D19" s="16"/>
      <c r="E19" s="16"/>
      <c r="J19" s="82">
        <v>0</v>
      </c>
      <c r="L19" s="82">
        <v>0</v>
      </c>
      <c r="N19" s="81">
        <v>0</v>
      </c>
      <c r="O19" s="81">
        <v>0</v>
      </c>
    </row>
    <row r="20" spans="2:15">
      <c r="B20" t="s">
        <v>218</v>
      </c>
      <c r="C20" t="s">
        <v>218</v>
      </c>
      <c r="D20" s="16"/>
      <c r="E20" s="16"/>
      <c r="F20" t="s">
        <v>218</v>
      </c>
      <c r="G20" t="s">
        <v>218</v>
      </c>
      <c r="I20" t="s">
        <v>218</v>
      </c>
      <c r="J20" s="78">
        <v>0</v>
      </c>
      <c r="K20" s="78">
        <v>0</v>
      </c>
      <c r="L20" s="78">
        <v>0</v>
      </c>
      <c r="M20" s="79">
        <v>0</v>
      </c>
      <c r="N20" s="79">
        <v>0</v>
      </c>
      <c r="O20" s="79">
        <v>0</v>
      </c>
    </row>
    <row r="21" spans="2:15">
      <c r="B21" s="80" t="s">
        <v>223</v>
      </c>
      <c r="C21" s="16"/>
      <c r="D21" s="16"/>
      <c r="E21" s="16"/>
      <c r="J21" s="82">
        <v>30385.06</v>
      </c>
      <c r="L21" s="82">
        <v>5728.1004687335162</v>
      </c>
      <c r="N21" s="81">
        <v>1</v>
      </c>
      <c r="O21" s="81">
        <v>1.35E-2</v>
      </c>
    </row>
    <row r="22" spans="2:15">
      <c r="B22" s="80" t="s">
        <v>663</v>
      </c>
      <c r="C22" s="16"/>
      <c r="D22" s="16"/>
      <c r="E22" s="16"/>
      <c r="J22" s="82">
        <v>0</v>
      </c>
      <c r="L22" s="82">
        <v>0</v>
      </c>
      <c r="N22" s="81">
        <v>0</v>
      </c>
      <c r="O22" s="81">
        <v>0</v>
      </c>
    </row>
    <row r="23" spans="2:15">
      <c r="B23" t="s">
        <v>218</v>
      </c>
      <c r="C23" t="s">
        <v>218</v>
      </c>
      <c r="D23" s="16"/>
      <c r="E23" s="16"/>
      <c r="F23" t="s">
        <v>218</v>
      </c>
      <c r="G23" t="s">
        <v>218</v>
      </c>
      <c r="I23" t="s">
        <v>218</v>
      </c>
      <c r="J23" s="78">
        <v>0</v>
      </c>
      <c r="K23" s="78">
        <v>0</v>
      </c>
      <c r="L23" s="78">
        <v>0</v>
      </c>
      <c r="M23" s="79">
        <v>0</v>
      </c>
      <c r="N23" s="79">
        <v>0</v>
      </c>
      <c r="O23" s="79">
        <v>0</v>
      </c>
    </row>
    <row r="24" spans="2:15">
      <c r="B24" s="80" t="s">
        <v>664</v>
      </c>
      <c r="C24" s="16"/>
      <c r="D24" s="16"/>
      <c r="E24" s="16"/>
      <c r="J24" s="82">
        <v>4680.5200000000004</v>
      </c>
      <c r="L24" s="82">
        <v>2375.8912847744</v>
      </c>
      <c r="N24" s="81">
        <v>0.4148</v>
      </c>
      <c r="O24" s="81">
        <v>5.5999999999999999E-3</v>
      </c>
    </row>
    <row r="25" spans="2:15">
      <c r="B25" t="s">
        <v>665</v>
      </c>
      <c r="C25" t="s">
        <v>666</v>
      </c>
      <c r="D25" t="s">
        <v>126</v>
      </c>
      <c r="E25" t="s">
        <v>667</v>
      </c>
      <c r="F25" t="s">
        <v>662</v>
      </c>
      <c r="G25" t="s">
        <v>218</v>
      </c>
      <c r="H25" t="s">
        <v>451</v>
      </c>
      <c r="I25" t="s">
        <v>109</v>
      </c>
      <c r="J25" s="78">
        <v>2774.52</v>
      </c>
      <c r="K25" s="78">
        <v>15792</v>
      </c>
      <c r="L25" s="78">
        <v>1562.4507394944001</v>
      </c>
      <c r="M25" s="79">
        <v>1.4E-3</v>
      </c>
      <c r="N25" s="79">
        <v>0.27279999999999999</v>
      </c>
      <c r="O25" s="79">
        <v>3.7000000000000002E-3</v>
      </c>
    </row>
    <row r="26" spans="2:15">
      <c r="B26" t="s">
        <v>668</v>
      </c>
      <c r="C26" t="s">
        <v>669</v>
      </c>
      <c r="D26" t="s">
        <v>126</v>
      </c>
      <c r="E26" t="s">
        <v>670</v>
      </c>
      <c r="F26" t="s">
        <v>662</v>
      </c>
      <c r="G26" t="s">
        <v>218</v>
      </c>
      <c r="H26" t="s">
        <v>451</v>
      </c>
      <c r="I26" t="s">
        <v>109</v>
      </c>
      <c r="J26" s="78">
        <v>1906</v>
      </c>
      <c r="K26" s="78">
        <v>11968</v>
      </c>
      <c r="L26" s="78">
        <v>813.44054528000004</v>
      </c>
      <c r="M26" s="79">
        <v>5.9999999999999995E-4</v>
      </c>
      <c r="N26" s="79">
        <v>0.14199999999999999</v>
      </c>
      <c r="O26" s="79">
        <v>1.9E-3</v>
      </c>
    </row>
    <row r="27" spans="2:15">
      <c r="B27" s="80" t="s">
        <v>93</v>
      </c>
      <c r="C27" s="16"/>
      <c r="D27" s="16"/>
      <c r="E27" s="16"/>
      <c r="J27" s="82">
        <v>25704.54</v>
      </c>
      <c r="L27" s="82">
        <v>3352.2091839591162</v>
      </c>
      <c r="N27" s="81">
        <v>0.58520000000000005</v>
      </c>
      <c r="O27" s="81">
        <v>7.9000000000000008E-3</v>
      </c>
    </row>
    <row r="28" spans="2:15">
      <c r="B28" t="s">
        <v>671</v>
      </c>
      <c r="C28" t="s">
        <v>672</v>
      </c>
      <c r="D28" t="s">
        <v>126</v>
      </c>
      <c r="E28" t="s">
        <v>673</v>
      </c>
      <c r="F28" t="s">
        <v>642</v>
      </c>
      <c r="G28" t="s">
        <v>218</v>
      </c>
      <c r="H28" t="s">
        <v>451</v>
      </c>
      <c r="I28" t="s">
        <v>109</v>
      </c>
      <c r="J28" s="78">
        <v>105</v>
      </c>
      <c r="K28" s="78">
        <v>121846</v>
      </c>
      <c r="L28" s="78">
        <v>456.22797780000002</v>
      </c>
      <c r="M28" s="79">
        <v>2.0000000000000001E-4</v>
      </c>
      <c r="N28" s="79">
        <v>7.9600000000000004E-2</v>
      </c>
      <c r="O28" s="79">
        <v>1.1000000000000001E-3</v>
      </c>
    </row>
    <row r="29" spans="2:15">
      <c r="B29" t="s">
        <v>674</v>
      </c>
      <c r="C29" t="s">
        <v>675</v>
      </c>
      <c r="D29" t="s">
        <v>126</v>
      </c>
      <c r="E29" s="16"/>
      <c r="F29" t="s">
        <v>642</v>
      </c>
      <c r="G29" t="s">
        <v>218</v>
      </c>
      <c r="H29" t="s">
        <v>451</v>
      </c>
      <c r="I29" t="s">
        <v>109</v>
      </c>
      <c r="J29" s="78">
        <v>4223</v>
      </c>
      <c r="K29" s="78">
        <v>1573.76</v>
      </c>
      <c r="L29" s="78">
        <v>236.99594919680001</v>
      </c>
      <c r="M29" s="79">
        <v>1E-4</v>
      </c>
      <c r="N29" s="79">
        <v>4.1399999999999999E-2</v>
      </c>
      <c r="O29" s="79">
        <v>5.9999999999999995E-4</v>
      </c>
    </row>
    <row r="30" spans="2:15">
      <c r="B30" t="s">
        <v>676</v>
      </c>
      <c r="C30" t="s">
        <v>677</v>
      </c>
      <c r="D30" t="s">
        <v>126</v>
      </c>
      <c r="E30" t="s">
        <v>678</v>
      </c>
      <c r="F30" t="s">
        <v>642</v>
      </c>
      <c r="G30" t="s">
        <v>218</v>
      </c>
      <c r="H30" t="s">
        <v>451</v>
      </c>
      <c r="I30" t="s">
        <v>113</v>
      </c>
      <c r="J30" s="78">
        <v>3404</v>
      </c>
      <c r="K30" s="78">
        <v>3705</v>
      </c>
      <c r="L30" s="78">
        <v>512.24168111999995</v>
      </c>
      <c r="M30" s="79">
        <v>2.0000000000000001E-4</v>
      </c>
      <c r="N30" s="79">
        <v>8.9399999999999993E-2</v>
      </c>
      <c r="O30" s="79">
        <v>1.1999999999999999E-3</v>
      </c>
    </row>
    <row r="31" spans="2:15">
      <c r="B31" t="s">
        <v>679</v>
      </c>
      <c r="C31" t="s">
        <v>680</v>
      </c>
      <c r="D31" t="s">
        <v>126</v>
      </c>
      <c r="E31" t="s">
        <v>681</v>
      </c>
      <c r="F31" t="s">
        <v>642</v>
      </c>
      <c r="G31" t="s">
        <v>218</v>
      </c>
      <c r="H31" t="s">
        <v>451</v>
      </c>
      <c r="I31" t="s">
        <v>109</v>
      </c>
      <c r="J31" s="78">
        <v>704</v>
      </c>
      <c r="K31" s="78">
        <v>24988</v>
      </c>
      <c r="L31" s="78">
        <v>627.31474432000005</v>
      </c>
      <c r="M31" s="79">
        <v>0</v>
      </c>
      <c r="N31" s="79">
        <v>0.1095</v>
      </c>
      <c r="O31" s="79">
        <v>1.5E-3</v>
      </c>
    </row>
    <row r="32" spans="2:15">
      <c r="B32" t="s">
        <v>682</v>
      </c>
      <c r="C32" t="s">
        <v>683</v>
      </c>
      <c r="D32" t="s">
        <v>126</v>
      </c>
      <c r="E32" t="s">
        <v>684</v>
      </c>
      <c r="F32" t="s">
        <v>642</v>
      </c>
      <c r="G32" t="s">
        <v>218</v>
      </c>
      <c r="H32" t="s">
        <v>451</v>
      </c>
      <c r="I32" t="s">
        <v>201</v>
      </c>
      <c r="J32" s="78">
        <v>215</v>
      </c>
      <c r="K32" s="78">
        <v>18380</v>
      </c>
      <c r="L32" s="78">
        <v>144.67568869999999</v>
      </c>
      <c r="M32" s="79">
        <v>0</v>
      </c>
      <c r="N32" s="79">
        <v>2.53E-2</v>
      </c>
      <c r="O32" s="79">
        <v>2.9999999999999997E-4</v>
      </c>
    </row>
    <row r="33" spans="2:15">
      <c r="B33" t="s">
        <v>685</v>
      </c>
      <c r="C33" t="s">
        <v>686</v>
      </c>
      <c r="D33" t="s">
        <v>126</v>
      </c>
      <c r="E33" s="16"/>
      <c r="F33" t="s">
        <v>642</v>
      </c>
      <c r="G33" t="s">
        <v>218</v>
      </c>
      <c r="H33" t="s">
        <v>451</v>
      </c>
      <c r="I33" t="s">
        <v>109</v>
      </c>
      <c r="J33" s="78">
        <v>5482</v>
      </c>
      <c r="K33" s="78">
        <v>1315</v>
      </c>
      <c r="L33" s="78">
        <v>257.06687779999999</v>
      </c>
      <c r="M33" s="79">
        <v>1E-4</v>
      </c>
      <c r="N33" s="79">
        <v>4.4900000000000002E-2</v>
      </c>
      <c r="O33" s="79">
        <v>5.9999999999999995E-4</v>
      </c>
    </row>
    <row r="34" spans="2:15">
      <c r="B34" t="s">
        <v>687</v>
      </c>
      <c r="C34" t="s">
        <v>688</v>
      </c>
      <c r="D34" t="s">
        <v>126</v>
      </c>
      <c r="E34" t="s">
        <v>689</v>
      </c>
      <c r="F34" t="s">
        <v>642</v>
      </c>
      <c r="G34" t="s">
        <v>218</v>
      </c>
      <c r="H34" t="s">
        <v>451</v>
      </c>
      <c r="I34" t="s">
        <v>109</v>
      </c>
      <c r="J34" s="78">
        <v>10074.540000000001</v>
      </c>
      <c r="K34" s="78">
        <v>1660.19</v>
      </c>
      <c r="L34" s="78">
        <v>596.43669906231605</v>
      </c>
      <c r="M34" s="79">
        <v>1E-4</v>
      </c>
      <c r="N34" s="79">
        <v>0.1041</v>
      </c>
      <c r="O34" s="79">
        <v>1.4E-3</v>
      </c>
    </row>
    <row r="35" spans="2:15">
      <c r="B35" t="s">
        <v>690</v>
      </c>
      <c r="C35" t="s">
        <v>691</v>
      </c>
      <c r="D35" t="s">
        <v>126</v>
      </c>
      <c r="E35" t="s">
        <v>692</v>
      </c>
      <c r="F35" t="s">
        <v>642</v>
      </c>
      <c r="G35" t="s">
        <v>218</v>
      </c>
      <c r="H35" t="s">
        <v>451</v>
      </c>
      <c r="I35" t="s">
        <v>109</v>
      </c>
      <c r="J35" s="78">
        <v>852</v>
      </c>
      <c r="K35" s="78">
        <v>8573</v>
      </c>
      <c r="L35" s="78">
        <v>260.46762935999999</v>
      </c>
      <c r="M35" s="79">
        <v>1E-4</v>
      </c>
      <c r="N35" s="79">
        <v>4.5499999999999999E-2</v>
      </c>
      <c r="O35" s="79">
        <v>5.9999999999999995E-4</v>
      </c>
    </row>
    <row r="36" spans="2:15">
      <c r="B36" t="s">
        <v>693</v>
      </c>
      <c r="C36" t="s">
        <v>694</v>
      </c>
      <c r="D36" t="s">
        <v>126</v>
      </c>
      <c r="E36" s="16"/>
      <c r="F36" t="s">
        <v>642</v>
      </c>
      <c r="G36" t="s">
        <v>218</v>
      </c>
      <c r="H36" t="s">
        <v>451</v>
      </c>
      <c r="I36" t="s">
        <v>109</v>
      </c>
      <c r="J36" s="78">
        <v>645</v>
      </c>
      <c r="K36" s="78">
        <v>11338</v>
      </c>
      <c r="L36" s="78">
        <v>260.78193659999999</v>
      </c>
      <c r="M36" s="79">
        <v>1E-4</v>
      </c>
      <c r="N36" s="79">
        <v>4.5499999999999999E-2</v>
      </c>
      <c r="O36" s="79">
        <v>5.9999999999999995E-4</v>
      </c>
    </row>
    <row r="37" spans="2:15">
      <c r="B37" s="80" t="s">
        <v>325</v>
      </c>
      <c r="C37" s="16"/>
      <c r="D37" s="16"/>
      <c r="E37" s="16"/>
      <c r="J37" s="82">
        <v>0</v>
      </c>
      <c r="L37" s="82">
        <v>0</v>
      </c>
      <c r="N37" s="81">
        <v>0</v>
      </c>
      <c r="O37" s="81">
        <v>0</v>
      </c>
    </row>
    <row r="38" spans="2:15">
      <c r="B38" t="s">
        <v>218</v>
      </c>
      <c r="C38" t="s">
        <v>218</v>
      </c>
      <c r="D38" s="16"/>
      <c r="E38" s="16"/>
      <c r="F38" t="s">
        <v>218</v>
      </c>
      <c r="G38" t="s">
        <v>218</v>
      </c>
      <c r="I38" t="s">
        <v>218</v>
      </c>
      <c r="J38" s="78">
        <v>0</v>
      </c>
      <c r="K38" s="78">
        <v>0</v>
      </c>
      <c r="L38" s="78">
        <v>0</v>
      </c>
      <c r="M38" s="79">
        <v>0</v>
      </c>
      <c r="N38" s="79">
        <v>0</v>
      </c>
      <c r="O38" s="79">
        <v>0</v>
      </c>
    </row>
    <row r="39" spans="2:15">
      <c r="B39" t="s">
        <v>225</v>
      </c>
      <c r="C39" s="16"/>
      <c r="D39" s="16"/>
      <c r="E39" s="16"/>
    </row>
    <row r="40" spans="2:15">
      <c r="B40" t="s">
        <v>275</v>
      </c>
      <c r="C40" s="16"/>
      <c r="D40" s="16"/>
      <c r="E40" s="16"/>
    </row>
    <row r="41" spans="2:15">
      <c r="B41" t="s">
        <v>276</v>
      </c>
      <c r="C41" s="16"/>
      <c r="D41" s="16"/>
      <c r="E41" s="16"/>
    </row>
    <row r="42" spans="2:15">
      <c r="B42" t="s">
        <v>277</v>
      </c>
      <c r="C42" s="16"/>
      <c r="D42" s="16"/>
      <c r="E42" s="16"/>
    </row>
    <row r="43" spans="2:15">
      <c r="C43" s="16"/>
      <c r="D43" s="16"/>
      <c r="E43" s="16"/>
    </row>
    <row r="44" spans="2:15">
      <c r="C44" s="16"/>
      <c r="D44" s="16"/>
      <c r="E44" s="16"/>
    </row>
    <row r="45" spans="2:15">
      <c r="C45" s="16"/>
      <c r="D45" s="16"/>
      <c r="E45" s="16"/>
    </row>
    <row r="46" spans="2:15">
      <c r="C46" s="16"/>
      <c r="D46" s="16"/>
      <c r="E46" s="16"/>
    </row>
    <row r="47" spans="2:15">
      <c r="C47" s="16"/>
      <c r="D47" s="16"/>
      <c r="E47" s="16"/>
    </row>
    <row r="48" spans="2:1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196</v>
      </c>
    </row>
    <row r="2" spans="2:60">
      <c r="B2" s="2" t="s">
        <v>1</v>
      </c>
      <c r="C2" s="26" t="s">
        <v>1182</v>
      </c>
    </row>
    <row r="3" spans="2:60">
      <c r="B3" s="2" t="s">
        <v>2</v>
      </c>
      <c r="C3" t="s">
        <v>1183</v>
      </c>
    </row>
    <row r="4" spans="2:60">
      <c r="B4" s="2" t="s">
        <v>3</v>
      </c>
      <c r="C4" t="s">
        <v>197</v>
      </c>
    </row>
    <row r="5" spans="2:60">
      <c r="B5" s="75" t="s">
        <v>198</v>
      </c>
      <c r="C5" t="s">
        <v>199</v>
      </c>
    </row>
    <row r="6" spans="2:60" ht="26.25" customHeight="1">
      <c r="B6" s="107" t="s">
        <v>69</v>
      </c>
      <c r="C6" s="108"/>
      <c r="D6" s="108"/>
      <c r="E6" s="108"/>
      <c r="F6" s="108"/>
      <c r="G6" s="108"/>
      <c r="H6" s="108"/>
      <c r="I6" s="108"/>
      <c r="J6" s="108"/>
      <c r="K6" s="108"/>
      <c r="L6" s="109"/>
    </row>
    <row r="7" spans="2:60" ht="26.25" customHeight="1">
      <c r="B7" s="107" t="s">
        <v>98</v>
      </c>
      <c r="C7" s="108"/>
      <c r="D7" s="108"/>
      <c r="E7" s="108"/>
      <c r="F7" s="108"/>
      <c r="G7" s="108"/>
      <c r="H7" s="108"/>
      <c r="I7" s="108"/>
      <c r="J7" s="108"/>
      <c r="K7" s="108"/>
      <c r="L7" s="109"/>
      <c r="BH7" s="19"/>
    </row>
    <row r="8" spans="2:60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28" t="s">
        <v>186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C10" s="16"/>
      <c r="BD10" s="19"/>
      <c r="BE10" s="16"/>
    </row>
    <row r="11" spans="2:60" s="23" customFormat="1" ht="18" customHeight="1">
      <c r="B11" s="24" t="s">
        <v>100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7">
        <v>0</v>
      </c>
      <c r="L11" s="77">
        <v>0</v>
      </c>
      <c r="BC11" s="16"/>
      <c r="BD11" s="19"/>
      <c r="BE11" s="16"/>
      <c r="BG11" s="16"/>
    </row>
    <row r="12" spans="2:60">
      <c r="B12" s="80" t="s">
        <v>203</v>
      </c>
      <c r="D12" s="16"/>
      <c r="E12" s="16"/>
      <c r="G12" s="82">
        <v>0</v>
      </c>
      <c r="I12" s="82">
        <v>0</v>
      </c>
      <c r="K12" s="81">
        <v>0</v>
      </c>
      <c r="L12" s="81">
        <v>0</v>
      </c>
    </row>
    <row r="13" spans="2:60">
      <c r="B13" s="80" t="s">
        <v>695</v>
      </c>
      <c r="D13" s="16"/>
      <c r="E13" s="16"/>
      <c r="G13" s="82">
        <v>0</v>
      </c>
      <c r="I13" s="82">
        <v>0</v>
      </c>
      <c r="K13" s="81">
        <v>0</v>
      </c>
      <c r="L13" s="81">
        <v>0</v>
      </c>
    </row>
    <row r="14" spans="2:60">
      <c r="B14" t="s">
        <v>218</v>
      </c>
      <c r="C14" t="s">
        <v>218</v>
      </c>
      <c r="D14" s="16"/>
      <c r="E14" t="s">
        <v>218</v>
      </c>
      <c r="F14" t="s">
        <v>218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60">
      <c r="B15" s="80" t="s">
        <v>223</v>
      </c>
      <c r="D15" s="16"/>
      <c r="E15" s="16"/>
      <c r="G15" s="82">
        <v>0</v>
      </c>
      <c r="I15" s="82">
        <v>0</v>
      </c>
      <c r="K15" s="81">
        <v>0</v>
      </c>
      <c r="L15" s="81">
        <v>0</v>
      </c>
    </row>
    <row r="16" spans="2:60">
      <c r="B16" s="80" t="s">
        <v>696</v>
      </c>
      <c r="D16" s="16"/>
      <c r="E16" s="16"/>
      <c r="G16" s="82">
        <v>0</v>
      </c>
      <c r="I16" s="82">
        <v>0</v>
      </c>
      <c r="K16" s="81">
        <v>0</v>
      </c>
      <c r="L16" s="81">
        <v>0</v>
      </c>
    </row>
    <row r="17" spans="2:12">
      <c r="B17" t="s">
        <v>218</v>
      </c>
      <c r="C17" t="s">
        <v>218</v>
      </c>
      <c r="D17" s="16"/>
      <c r="E17" t="s">
        <v>218</v>
      </c>
      <c r="F17" t="s">
        <v>218</v>
      </c>
      <c r="G17" s="78">
        <v>0</v>
      </c>
      <c r="H17" s="78">
        <v>0</v>
      </c>
      <c r="I17" s="78">
        <v>0</v>
      </c>
      <c r="J17" s="79">
        <v>0</v>
      </c>
      <c r="K17" s="79">
        <v>0</v>
      </c>
      <c r="L17" s="79">
        <v>0</v>
      </c>
    </row>
    <row r="18" spans="2:12">
      <c r="B18" t="s">
        <v>225</v>
      </c>
      <c r="D18" s="16"/>
      <c r="E18" s="16"/>
    </row>
    <row r="19" spans="2:12">
      <c r="B19" t="s">
        <v>275</v>
      </c>
      <c r="D19" s="16"/>
      <c r="E19" s="16"/>
    </row>
    <row r="20" spans="2:12">
      <c r="B20" t="s">
        <v>276</v>
      </c>
      <c r="D20" s="16"/>
      <c r="E20" s="16"/>
    </row>
    <row r="21" spans="2:12">
      <c r="B21" t="s">
        <v>277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תעודות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'תעודות התחייבות ממשלתיות'!WPrint_Area_W</vt:lpstr>
      <vt:lpstr>'תעודות חוב מסחריות '!WPrint_Area_W</vt:lpstr>
      <vt:lpstr>'תעודות סל'!WPrint_Area_W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Owner</cp:lastModifiedBy>
  <dcterms:created xsi:type="dcterms:W3CDTF">2015-11-10T09:34:27Z</dcterms:created>
  <dcterms:modified xsi:type="dcterms:W3CDTF">2019-09-04T06:20:46Z</dcterms:modified>
</cp:coreProperties>
</file>