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43" i="1" l="1"/>
  <c r="C62" i="31"/>
  <c r="C12" i="31"/>
  <c r="C11" i="31" s="1"/>
</calcChain>
</file>

<file path=xl/sharedStrings.xml><?xml version="1.0" encoding="utf-8"?>
<sst xmlns="http://schemas.openxmlformats.org/spreadsheetml/2006/main" count="5567" uniqueCount="1867">
  <si>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</si>
  <si>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</si>
  <si>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</si>
  <si>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</si>
  <si>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</si>
  <si>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</si>
  <si>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</si>
  <si>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</si>
  <si>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</si>
  <si>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</si>
  <si>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</si>
  <si>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</si>
  <si>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</si>
  <si>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</si>
  <si>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</si>
  <si>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</si>
  <si>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</si>
  <si>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</si>
  <si>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</si>
  <si>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</si>
  <si>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</si>
  <si>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</si>
  <si>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</si>
  <si>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</si>
  <si>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</si>
  <si>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</si>
  <si>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</si>
  <si>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</si>
  <si>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</si>
  <si>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</si>
  <si>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</si>
  <si>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</si>
  <si>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</si>
  <si>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</si>
  <si>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</si>
  <si>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</si>
  <si>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</si>
  <si>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</si>
  <si>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</si>
  <si>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</si>
  <si>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</si>
  <si>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</si>
  <si>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</si>
  <si>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</si>
  <si>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</si>
  <si>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</si>
  <si>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</si>
  <si>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</si>
  <si>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</si>
  <si>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</si>
  <si>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</si>
  <si>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</si>
  <si>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</si>
  <si>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</si>
  <si>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</si>
  <si>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</si>
  <si>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</si>
  <si>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</si>
  <si>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</si>
  <si>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</si>
  <si>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</si>
  <si>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</si>
  <si>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</si>
  <si>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</si>
  <si>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</si>
  <si>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</si>
  <si>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</si>
  <si>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</si>
  <si>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</si>
  <si>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</si>
  <si>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</si>
  <si>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</si>
  <si>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</si>
  <si>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</si>
  <si>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</si>
  <si>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</si>
  <si>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</si>
  <si>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</si>
  <si>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</si>
  <si>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</si>
  <si>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</si>
  <si>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</si>
  <si>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</si>
  <si>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</si>
  <si>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</si>
  <si>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</si>
  <si>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</si>
  <si>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</si>
  <si>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</si>
  <si>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</si>
  <si>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</si>
  <si>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</si>
  <si>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</si>
  <si>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</si>
  <si>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</si>
  <si>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</si>
  <si>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</si>
  <si>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</si>
  <si>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</si>
  <si>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</si>
  <si>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</si>
  <si>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</si>
  <si>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</si>
  <si>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</si>
  <si>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</si>
  <si>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</si>
  <si>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</si>
  <si>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</si>
  <si>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</si>
  <si>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</si>
  <si>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</si>
  <si>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</si>
  <si>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</si>
  <si>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</si>
  <si>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</si>
  <si>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</si>
  <si>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</si>
  <si>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</si>
  <si>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</si>
  <si>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</si>
  <si>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</si>
  <si>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</si>
  <si>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</si>
  <si>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</si>
  <si>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</si>
  <si>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</si>
  <si>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</si>
  <si>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</si>
  <si>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</si>
  <si>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</si>
  <si>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</si>
  <si>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</si>
  <si>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</si>
  <si>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</si>
  <si>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</si>
  <si>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</si>
  <si>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</si>
  <si>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</si>
  <si>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</si>
  <si>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</si>
  <si>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</si>
  <si>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</si>
  <si>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</si>
  <si>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</si>
  <si>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</si>
  <si>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</si>
  <si>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</si>
  <si>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</si>
  <si>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</si>
  <si>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</si>
  <si>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</si>
  <si>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</si>
  <si>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</si>
  <si>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</si>
  <si>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</si>
  <si>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</si>
  <si>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</si>
  <si>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</si>
  <si>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</si>
  <si>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</si>
  <si>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</si>
  <si>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</si>
  <si>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</si>
  <si>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</si>
  <si>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</si>
  <si>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</si>
  <si>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</si>
  <si>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</si>
  <si>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</si>
  <si>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</si>
  <si>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</si>
  <si>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</si>
  <si>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</si>
  <si>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</si>
  <si>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</si>
  <si>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</si>
  <si>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</si>
  <si>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</si>
  <si>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</si>
  <si>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</si>
  <si>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</si>
  <si>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</si>
  <si>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</si>
  <si>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</si>
  <si>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</si>
  <si>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</si>
  <si>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</si>
  <si>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</si>
  <si>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</si>
  <si>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</si>
  <si>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</si>
  <si>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</si>
  <si>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</si>
  <si>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</si>
  <si>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</si>
  <si>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</si>
  <si>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</si>
  <si>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אלטשולר שחם גמל ופנסיה בע"מ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</si>
  <si>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</si>
  <si>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</si>
  <si>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</si>
  <si>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</si>
  <si>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</si>
  <si>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</si>
  <si>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</si>
  <si>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</si>
  <si>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</si>
  <si>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</si>
  <si>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</si>
  <si>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</si>
  <si>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</si>
  <si>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</si>
  <si>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</si>
  <si>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</si>
  <si>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</si>
  <si>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</si>
  <si>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</si>
  <si>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</si>
  <si>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</si>
  <si>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</si>
  <si>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</si>
  <si>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</si>
  <si>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</si>
  <si>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</si>
  <si>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</si>
  <si>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</si>
  <si>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</si>
  <si>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יורו(לקבל)- לאומי</t>
  </si>
  <si>
    <t>יורו(לשלם)-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</si>
  <si>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</si>
  <si>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</si>
  <si>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</si>
  <si>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</si>
  <si>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</si>
  <si>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</si>
  <si>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</si>
  <si>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</si>
  <si>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</si>
  <si>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</si>
  <si>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</si>
  <si>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</si>
  <si>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</si>
  <si>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</si>
  <si>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</si>
  <si>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</si>
  <si>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02/05/05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</si>
  <si>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</si>
  <si>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</si>
  <si>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</si>
  <si>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</si>
  <si>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</si>
  <si>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</si>
  <si>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</si>
  <si>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</si>
  <si>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</si>
  <si>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</si>
  <si>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</si>
  <si>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13/03/17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</si>
  <si>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</si>
  <si>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</si>
  <si>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</si>
  <si>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</si>
  <si>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</si>
  <si>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  719- בנק ישראל- מק"מ</t>
  </si>
  <si>
    <t>8190712</t>
  </si>
  <si>
    <t>02/04/19</t>
  </si>
  <si>
    <t>מלווה קצר מועד 1119- פדיון 19.- בנק ישראל- מק"מ</t>
  </si>
  <si>
    <t>8191116</t>
  </si>
  <si>
    <t>06/11/18</t>
  </si>
  <si>
    <t>מלווה קצר מועד 1219 פדיון 2.19- בנק ישראל- מק"מ</t>
  </si>
  <si>
    <t>8191215</t>
  </si>
  <si>
    <t>19/02/19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</si>
  <si>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</si>
  <si>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</si>
  <si>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</si>
  <si>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</si>
  <si>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</si>
  <si>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</si>
  <si>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</si>
  <si>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</si>
  <si>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</si>
  <si>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</si>
  <si>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</si>
  <si>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</si>
  <si>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819- בנק ישראל- מק"מ</t>
  </si>
  <si>
    <t>8190811</t>
  </si>
  <si>
    <t>11/02/19</t>
  </si>
  <si>
    <t>מלווה קצר מועד 919- בנק ישראל- מק"מ</t>
  </si>
  <si>
    <t>8190910</t>
  </si>
  <si>
    <t>סה"כ שחר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</si>
  <si>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</si>
  <si>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</si>
  <si>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</si>
  <si>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</si>
  <si>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</si>
  <si>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</si>
  <si>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</si>
  <si>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</si>
  <si>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</si>
  <si>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</si>
  <si>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</si>
  <si>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</si>
  <si>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</si>
  <si>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</si>
  <si>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24/03/10</t>
  </si>
  <si>
    <t>ממשל שקלית 421- שחר</t>
  </si>
  <si>
    <t>1138130</t>
  </si>
  <si>
    <t>15/01/19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</si>
  <si>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</si>
  <si>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</si>
  <si>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</si>
  <si>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</si>
  <si>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</si>
  <si>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</si>
  <si>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</si>
  <si>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</si>
  <si>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</si>
  <si>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</si>
  <si>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</si>
  <si>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</si>
  <si>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</si>
  <si>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</si>
  <si>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</si>
  <si>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</si>
  <si>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</si>
  <si>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</si>
  <si>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</si>
  <si>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25/01/16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</si>
  <si>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</si>
  <si>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</si>
  <si>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</si>
  <si>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</si>
  <si>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</si>
  <si>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</si>
  <si>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</si>
  <si>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</si>
  <si>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</si>
  <si>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</si>
  <si>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</si>
  <si>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</si>
  <si>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</si>
  <si>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</si>
  <si>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 אגח 32- הפועלים הנפקות בע"מ</t>
  </si>
  <si>
    <t>1940535</t>
  </si>
  <si>
    <t>08/08/11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</si>
  <si>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</si>
  <si>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</si>
  <si>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</si>
  <si>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</si>
  <si>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</si>
  <si>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</si>
  <si>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</si>
  <si>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</si>
  <si>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</si>
  <si>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</si>
  <si>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</si>
  <si>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</si>
  <si>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א- אמות השקעות בע"מ</t>
  </si>
  <si>
    <t>1097385</t>
  </si>
  <si>
    <t>520026683</t>
  </si>
  <si>
    <t>נדל"ן ובינוי</t>
  </si>
  <si>
    <t>AA.IL</t>
  </si>
  <si>
    <t>31/05/06</t>
  </si>
  <si>
    <t>אמות אגח ג- אמות השקעות בע"מ</t>
  </si>
  <si>
    <t>1117357</t>
  </si>
  <si>
    <t>27/09/11</t>
  </si>
  <si>
    <t>בינלאומי הנפקות כ נדחה- הבינלאומי הראשון הנפקות בע"מ</t>
  </si>
  <si>
    <t>1121953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</si>
  <si>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</si>
  <si>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</si>
  <si>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</si>
  <si>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</si>
  <si>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</si>
  <si>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</si>
  <si>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</si>
  <si>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</si>
  <si>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</si>
  <si>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17/01/13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</si>
  <si>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</si>
  <si>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</si>
  <si>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</si>
  <si>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</si>
  <si>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</si>
  <si>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</si>
  <si>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</si>
  <si>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</si>
  <si>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</si>
  <si>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</si>
  <si>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</si>
  <si>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</si>
  <si>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</si>
  <si>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</si>
  <si>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</si>
  <si>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</si>
  <si>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</si>
  <si>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</si>
  <si>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</si>
  <si>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</si>
  <si>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</si>
  <si>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</si>
  <si>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</si>
  <si>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</si>
  <si>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</si>
  <si>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</si>
  <si>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</si>
  <si>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</si>
  <si>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</si>
  <si>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</si>
  <si>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</si>
  <si>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</si>
  <si>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</si>
  <si>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</si>
  <si>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</si>
  <si>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</si>
  <si>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</si>
  <si>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</si>
  <si>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</si>
  <si>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</si>
  <si>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</si>
  <si>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</si>
  <si>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</si>
  <si>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</si>
  <si>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</si>
  <si>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</si>
  <si>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</si>
  <si>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</si>
  <si>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</si>
  <si>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</si>
  <si>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</si>
  <si>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</si>
  <si>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</si>
  <si>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</si>
  <si>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</si>
  <si>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</si>
  <si>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</si>
  <si>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</si>
  <si>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</si>
  <si>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</si>
  <si>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</si>
  <si>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</si>
  <si>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</si>
  <si>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</si>
  <si>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</si>
  <si>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</si>
  <si>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</si>
  <si>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</si>
  <si>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</si>
  <si>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</si>
  <si>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</si>
  <si>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</si>
  <si>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</si>
  <si>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</si>
  <si>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</si>
  <si>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</si>
  <si>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</si>
  <si>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</si>
  <si>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</si>
  <si>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</si>
  <si>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</si>
  <si>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</si>
  <si>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</si>
  <si>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</si>
  <si>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Hcp 3.5% 15/07/29- HCP INC</t>
  </si>
  <si>
    <t>US40414LAR06</t>
  </si>
  <si>
    <t>10756</t>
  </si>
  <si>
    <t>Real Estate</t>
  </si>
  <si>
    <t>23/06/19</t>
  </si>
  <si>
    <t>LRCX 4 03/15/29- Lam Research Corp</t>
  </si>
  <si>
    <t>US512807AU29</t>
  </si>
  <si>
    <t>12992</t>
  </si>
  <si>
    <t>Semiconductors &amp; Semiconductor Equipment</t>
  </si>
  <si>
    <t>27/02/19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</si>
  <si>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</si>
  <si>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</si>
  <si>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</si>
  <si>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</si>
  <si>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</si>
  <si>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</si>
  <si>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</si>
  <si>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</si>
  <si>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</si>
  <si>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</si>
  <si>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</si>
  <si>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</si>
  <si>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</si>
  <si>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</si>
  <si>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</si>
  <si>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</si>
  <si>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</si>
  <si>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</si>
  <si>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</si>
  <si>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</si>
  <si>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</si>
  <si>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</si>
  <si>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</si>
  <si>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</si>
  <si>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</si>
  <si>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</si>
  <si>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</si>
  <si>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</si>
  <si>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</si>
  <si>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</si>
  <si>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</si>
  <si>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</si>
  <si>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</si>
  <si>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</si>
  <si>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</si>
  <si>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</si>
  <si>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</si>
  <si>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</si>
  <si>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</si>
  <si>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</si>
  <si>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</si>
  <si>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</si>
  <si>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</si>
  <si>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</si>
  <si>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</si>
  <si>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</si>
  <si>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</si>
  <si>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</si>
  <si>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</si>
  <si>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</si>
  <si>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</si>
  <si>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</si>
  <si>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</si>
  <si>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</si>
  <si>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</si>
  <si>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</si>
  <si>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Brfsbz 4.75% 22/05/2024- BRF-BRASIL FOODS SA-ADR</t>
  </si>
  <si>
    <t>USP1905CAE05</t>
  </si>
  <si>
    <t>10889</t>
  </si>
  <si>
    <t>BB-</t>
  </si>
  <si>
    <t>29/05/15</t>
  </si>
  <si>
    <t>Ciellbz 3.75% 16/11/2022- Cielo sa</t>
  </si>
  <si>
    <t>USU1714UAA35</t>
  </si>
  <si>
    <t>12830</t>
  </si>
  <si>
    <t>Commercial &amp; Professional Services</t>
  </si>
  <si>
    <t>לא מדורג</t>
  </si>
  <si>
    <t>30/06/19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</si>
  <si>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</si>
  <si>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</si>
  <si>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</si>
  <si>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</si>
  <si>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</si>
  <si>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</si>
  <si>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</si>
  <si>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</si>
  <si>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</si>
  <si>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</si>
  <si>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</si>
  <si>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</si>
  <si>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</si>
  <si>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</si>
  <si>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</si>
  <si>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</si>
  <si>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</si>
  <si>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</si>
  <si>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</si>
  <si>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</si>
  <si>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</si>
  <si>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</si>
  <si>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</si>
  <si>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</si>
  <si>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</si>
  <si>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</si>
  <si>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</si>
  <si>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</si>
  <si>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</si>
  <si>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</si>
  <si>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</si>
  <si>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</si>
  <si>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</si>
  <si>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</si>
  <si>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</si>
  <si>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</si>
  <si>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</si>
  <si>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</si>
  <si>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</si>
  <si>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</si>
  <si>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</si>
  <si>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</si>
  <si>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</si>
  <si>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</si>
  <si>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</si>
  <si>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</si>
  <si>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</si>
  <si>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</si>
  <si>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</si>
  <si>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</si>
  <si>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</si>
  <si>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</si>
  <si>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</si>
  <si>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</si>
  <si>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</si>
  <si>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</si>
  <si>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</si>
  <si>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</si>
  <si>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</si>
  <si>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</si>
  <si>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</si>
  <si>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</si>
  <si>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</si>
  <si>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</si>
  <si>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</si>
  <si>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</si>
  <si>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</si>
  <si>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</si>
  <si>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</si>
  <si>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</si>
  <si>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</si>
  <si>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</si>
  <si>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</si>
  <si>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</si>
  <si>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</si>
  <si>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</si>
  <si>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</si>
  <si>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</si>
  <si>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</si>
  <si>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</si>
  <si>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</si>
  <si>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</si>
  <si>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</si>
  <si>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</si>
  <si>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</si>
  <si>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</si>
  <si>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</si>
  <si>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</si>
  <si>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</si>
  <si>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</si>
  <si>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</si>
  <si>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</si>
  <si>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</si>
  <si>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</si>
  <si>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</si>
  <si>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</si>
  <si>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</si>
  <si>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</si>
  <si>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</si>
  <si>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</si>
  <si>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</si>
  <si>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</si>
  <si>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</si>
  <si>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</si>
  <si>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</si>
  <si>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</si>
  <si>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</si>
  <si>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</si>
  <si>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</si>
  <si>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</si>
  <si>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</si>
  <si>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</si>
  <si>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</si>
  <si>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</si>
  <si>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צרפתי- צבי צרפתי השקעות ובנין (1992) בע"מ</t>
  </si>
  <si>
    <t>425017</t>
  </si>
  <si>
    <t>520039090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</si>
  <si>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</si>
  <si>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</si>
  <si>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</si>
  <si>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</si>
  <si>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</si>
  <si>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</si>
  <si>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</si>
  <si>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</si>
  <si>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</si>
  <si>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</si>
  <si>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</si>
  <si>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</si>
  <si>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</si>
  <si>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</si>
  <si>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</si>
  <si>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</si>
  <si>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</si>
  <si>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</si>
  <si>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</si>
  <si>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</si>
  <si>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</si>
  <si>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</si>
  <si>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</si>
  <si>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</si>
  <si>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</si>
  <si>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</si>
  <si>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</si>
  <si>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</si>
  <si>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</si>
  <si>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</si>
  <si>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</si>
  <si>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</si>
  <si>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</si>
  <si>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</si>
  <si>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</si>
  <si>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</si>
  <si>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</si>
  <si>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</si>
  <si>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</si>
  <si>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</si>
  <si>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</si>
  <si>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</si>
  <si>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</si>
  <si>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</si>
  <si>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</si>
  <si>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</si>
  <si>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</si>
  <si>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</si>
  <si>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</si>
  <si>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</si>
  <si>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</si>
  <si>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</si>
  <si>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</si>
  <si>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</si>
  <si>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</si>
  <si>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</si>
  <si>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</si>
  <si>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</si>
  <si>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Arqule Inc- ArQule Inc</t>
  </si>
  <si>
    <t>US04269E1073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</si>
  <si>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</si>
  <si>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</si>
  <si>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</si>
  <si>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</si>
  <si>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</si>
  <si>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</si>
  <si>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</si>
  <si>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</si>
  <si>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</si>
  <si>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</si>
  <si>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</si>
  <si>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</si>
  <si>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</si>
  <si>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</si>
  <si>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</si>
  <si>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</si>
  <si>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</si>
  <si>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</si>
  <si>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</si>
  <si>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</si>
  <si>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</si>
  <si>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</si>
  <si>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</si>
  <si>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</si>
  <si>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</si>
  <si>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</si>
  <si>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</si>
  <si>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</si>
  <si>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</si>
  <si>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</si>
  <si>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</si>
  <si>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</si>
  <si>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</si>
  <si>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</si>
  <si>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</si>
  <si>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</si>
  <si>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</si>
  <si>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</si>
  <si>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</si>
  <si>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</si>
  <si>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</si>
  <si>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</si>
  <si>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</si>
  <si>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</si>
  <si>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</si>
  <si>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</si>
  <si>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</si>
  <si>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</si>
  <si>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</si>
  <si>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</si>
  <si>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</si>
  <si>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</si>
  <si>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</si>
  <si>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</si>
  <si>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</si>
  <si>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</si>
  <si>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</si>
  <si>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</si>
  <si>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</si>
  <si>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</si>
  <si>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</si>
  <si>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</si>
  <si>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</si>
  <si>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</si>
  <si>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</si>
  <si>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</si>
  <si>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</si>
  <si>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</si>
  <si>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</si>
  <si>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</si>
  <si>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</si>
  <si>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</si>
  <si>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</si>
  <si>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</si>
  <si>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</si>
  <si>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</si>
  <si>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</si>
  <si>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</si>
  <si>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</si>
  <si>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</si>
  <si>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</si>
  <si>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</si>
  <si>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</si>
  <si>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</si>
  <si>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</si>
  <si>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</si>
  <si>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</si>
  <si>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</si>
  <si>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</si>
  <si>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</si>
  <si>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</si>
  <si>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</si>
  <si>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</si>
  <si>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</si>
  <si>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</si>
  <si>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</si>
  <si>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</si>
  <si>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</si>
  <si>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</si>
  <si>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</si>
  <si>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</si>
  <si>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</si>
  <si>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</si>
  <si>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</si>
  <si>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</si>
  <si>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</si>
  <si>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</si>
  <si>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</si>
  <si>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</si>
  <si>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</si>
  <si>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</si>
  <si>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</si>
  <si>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</si>
  <si>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</si>
  <si>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</si>
  <si>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</si>
  <si>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</si>
  <si>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</si>
  <si>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</si>
  <si>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</si>
  <si>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</si>
  <si>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</si>
  <si>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</si>
  <si>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</si>
  <si>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</si>
  <si>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</si>
  <si>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</si>
  <si>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</si>
  <si>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</si>
  <si>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</si>
  <si>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</si>
  <si>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</si>
  <si>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</si>
  <si>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</si>
  <si>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</si>
  <si>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</si>
  <si>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</si>
  <si>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</si>
  <si>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</si>
  <si>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TUU9_US 2YR Note sep19- חוזים עתידיים בחול</t>
  </si>
  <si>
    <t>70113931</t>
  </si>
  <si>
    <t>TYU9_US 10YR Note Sep18- חוזים עתידיים בחול</t>
  </si>
  <si>
    <t>70100896</t>
  </si>
  <si>
    <t>USU9_Us long Bond (cbt)Sep19- חוזים עתידיים בחול</t>
  </si>
  <si>
    <t>70216064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</si>
  <si>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</si>
  <si>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</si>
  <si>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</si>
  <si>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</si>
  <si>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</si>
  <si>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</si>
  <si>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</si>
  <si>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</si>
  <si>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</si>
  <si>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</si>
  <si>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</si>
  <si>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</si>
  <si>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</si>
  <si>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</si>
  <si>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</si>
  <si>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</si>
  <si>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</si>
  <si>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</si>
  <si>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</si>
  <si>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</si>
  <si>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</si>
  <si>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</si>
  <si>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</si>
  <si>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</si>
  <si>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</si>
  <si>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</si>
  <si>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</si>
  <si>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</si>
  <si>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אנרגיה</t>
  </si>
  <si>
    <t>13/04/09</t>
  </si>
  <si>
    <t>יהוד אגח לס- החברה למימון יהוד מונסון 2006 בע"מ</t>
  </si>
  <si>
    <t>1099084</t>
  </si>
  <si>
    <t>500294004</t>
  </si>
  <si>
    <t>05/10/09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</si>
  <si>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</si>
  <si>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</si>
  <si>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</si>
  <si>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</si>
  <si>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</si>
  <si>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Aa2.IL</t>
  </si>
  <si>
    <t>18/01/11</t>
  </si>
  <si>
    <t>התפלת מי אשקלון VID- וי.אי.די. התפלת מי אשקלון</t>
  </si>
  <si>
    <t>1087683</t>
  </si>
  <si>
    <t>513102384</t>
  </si>
  <si>
    <t>01/10/12</t>
  </si>
  <si>
    <t>מקס איט אגח א רמ- מקס איט פיננסים בע"מ לשעבר לאומי קארד</t>
  </si>
  <si>
    <t>1155506</t>
  </si>
  <si>
    <t>512905423</t>
  </si>
  <si>
    <t>29/10/18</t>
  </si>
  <si>
    <t>אספיסי אלעד אגח 3 רמ- אס.פי.סי אל-עד</t>
  </si>
  <si>
    <t>1093939</t>
  </si>
  <si>
    <t>514667021</t>
  </si>
  <si>
    <t>A-.IL</t>
  </si>
  <si>
    <t>03/12/13</t>
  </si>
  <si>
    <t>דור אנרגיה  (גיוסי סדרה 2_1)- דור אנרגיה הנפקת אגח 1 בע"מ</t>
  </si>
  <si>
    <t>1091578</t>
  </si>
  <si>
    <t>513569236</t>
  </si>
  <si>
    <t>A3.IL</t>
  </si>
  <si>
    <t>31/12/17</t>
  </si>
  <si>
    <t>דרך ארץ אגח ב מזנין- דרך ארץ הייווייז (1997) בע"מ</t>
  </si>
  <si>
    <t>299916680</t>
  </si>
  <si>
    <t>512475203</t>
  </si>
  <si>
    <t>השקעה ואחזקות</t>
  </si>
  <si>
    <t>דרך ארץ מזנין אגח א (18)- דרך ארץ הייווייז (1997) בע"מ</t>
  </si>
  <si>
    <t>299916650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</si>
  <si>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</si>
  <si>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</si>
  <si>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</si>
  <si>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</si>
  <si>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</si>
  <si>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</si>
  <si>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</si>
  <si>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</si>
  <si>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</si>
  <si>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</si>
  <si>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</si>
  <si>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</si>
  <si>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</si>
  <si>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</si>
  <si>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</si>
  <si>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</si>
  <si>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</si>
  <si>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</si>
  <si>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</si>
  <si>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</si>
  <si>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</si>
  <si>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</si>
  <si>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</si>
  <si>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</si>
  <si>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</si>
  <si>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</si>
  <si>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</si>
  <si>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</si>
  <si>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</si>
  <si>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</si>
  <si>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</si>
  <si>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</si>
  <si>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</si>
  <si>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</si>
  <si>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</si>
  <si>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</si>
  <si>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</si>
  <si>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</si>
  <si>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</si>
  <si>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</si>
  <si>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</si>
  <si>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</si>
  <si>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</si>
  <si>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</si>
  <si>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</si>
  <si>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</si>
  <si>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</si>
  <si>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</si>
  <si>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</si>
  <si>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</si>
  <si>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</si>
  <si>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</si>
  <si>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</si>
  <si>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</si>
  <si>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</si>
  <si>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</si>
  <si>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</si>
  <si>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</si>
  <si>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</si>
  <si>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</si>
  <si>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</si>
  <si>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</si>
  <si>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</si>
  <si>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</si>
  <si>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</si>
  <si>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</si>
  <si>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</si>
  <si>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</si>
  <si>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</si>
  <si>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</si>
  <si>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</si>
  <si>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</si>
  <si>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</si>
  <si>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</si>
  <si>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</si>
  <si>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</si>
  <si>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</si>
  <si>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</si>
  <si>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</si>
  <si>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</si>
  <si>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</si>
  <si>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</si>
  <si>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</si>
  <si>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</si>
  <si>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</si>
  <si>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</si>
  <si>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</si>
  <si>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</si>
  <si>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</si>
  <si>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</si>
  <si>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</si>
  <si>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</si>
  <si>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</si>
  <si>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</si>
  <si>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</si>
  <si>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</si>
  <si>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</si>
  <si>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</si>
  <si>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</si>
  <si>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</si>
  <si>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</si>
  <si>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</si>
  <si>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</si>
  <si>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</si>
  <si>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</si>
  <si>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</si>
  <si>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</si>
  <si>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</si>
  <si>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</si>
  <si>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</si>
  <si>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</si>
  <si>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</si>
  <si>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</si>
  <si>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</si>
  <si>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</si>
  <si>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</si>
  <si>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</si>
  <si>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</si>
  <si>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</si>
  <si>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</si>
  <si>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</si>
  <si>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</si>
  <si>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</si>
  <si>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</si>
  <si>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</si>
  <si>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</si>
  <si>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</si>
  <si>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</si>
  <si>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</si>
  <si>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</si>
  <si>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</si>
  <si>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</si>
  <si>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</si>
  <si>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</si>
  <si>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</si>
  <si>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</si>
  <si>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</si>
  <si>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</si>
  <si>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</si>
  <si>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</si>
  <si>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</si>
  <si>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</si>
  <si>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</si>
  <si>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</si>
  <si>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</si>
  <si>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7-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</si>
  <si>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</si>
  <si>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</si>
  <si>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</si>
  <si>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</si>
  <si>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</si>
  <si>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</si>
  <si>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</si>
  <si>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</si>
  <si>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</si>
  <si>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</si>
  <si>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</si>
  <si>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</si>
  <si>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</si>
  <si>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</si>
  <si>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</si>
  <si>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</si>
  <si>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</si>
  <si>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</si>
  <si>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</si>
  <si>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</si>
  <si>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</si>
  <si>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</si>
  <si>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</si>
  <si>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</si>
  <si>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</si>
  <si>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</si>
  <si>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</si>
  <si>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</si>
  <si>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</si>
  <si>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</si>
  <si>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</si>
  <si>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</si>
  <si>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</si>
  <si>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</si>
  <si>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</si>
  <si>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</si>
  <si>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</si>
  <si>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</si>
  <si>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</si>
  <si>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</si>
  <si>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</si>
  <si>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</si>
  <si>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</si>
  <si>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</si>
  <si>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</si>
  <si>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</si>
  <si>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</si>
  <si>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</si>
  <si>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</si>
  <si>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</si>
  <si>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</si>
  <si>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</si>
  <si>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</si>
  <si>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</si>
  <si>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</si>
  <si>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</si>
  <si>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</si>
  <si>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</si>
  <si>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</si>
  <si>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</si>
  <si>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</si>
  <si>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</si>
  <si>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</si>
  <si>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</si>
  <si>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</si>
  <si>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</si>
  <si>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</si>
  <si>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</si>
  <si>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</si>
  <si>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</si>
  <si>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</si>
  <si>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</si>
  <si>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</si>
  <si>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</si>
  <si>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</si>
  <si>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</si>
  <si>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</si>
  <si>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</si>
  <si>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</si>
  <si>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</si>
  <si>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</si>
  <si>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</si>
  <si>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</si>
  <si>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</si>
  <si>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</si>
  <si>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</si>
  <si>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</si>
  <si>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</si>
  <si>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</si>
  <si>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</si>
  <si>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</si>
  <si>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</si>
  <si>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</si>
  <si>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</si>
  <si>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</si>
  <si>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</si>
  <si>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</si>
  <si>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</si>
  <si>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</si>
  <si>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</si>
  <si>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</si>
  <si>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</si>
  <si>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</si>
  <si>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</si>
  <si>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</si>
  <si>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</si>
  <si>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</si>
  <si>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</si>
  <si>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</si>
  <si>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</si>
  <si>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</si>
  <si>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</si>
  <si>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</si>
  <si>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</si>
  <si>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</si>
  <si>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</si>
  <si>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</si>
  <si>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</si>
  <si>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</si>
  <si>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</si>
  <si>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</si>
  <si>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</si>
  <si>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</si>
  <si>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</si>
  <si>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</si>
  <si>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</si>
  <si>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</si>
  <si>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</si>
  <si>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</si>
  <si>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</si>
  <si>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</si>
  <si>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</si>
  <si>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</si>
  <si>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</si>
  <si>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</si>
  <si>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</si>
  <si>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</si>
  <si>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</si>
  <si>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</si>
  <si>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</si>
  <si>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</si>
  <si>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</si>
  <si>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</si>
  <si>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</si>
  <si>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</si>
  <si>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</si>
  <si>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קרן השקעה Meridia IV- Meridia Real Estate IV</t>
  </si>
  <si>
    <t>29993417</t>
  </si>
  <si>
    <t>14/05/19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</si>
  <si>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</si>
  <si>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</si>
  <si>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</si>
  <si>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</si>
  <si>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</si>
  <si>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</si>
  <si>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</si>
  <si>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</si>
  <si>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</si>
  <si>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</si>
  <si>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</si>
  <si>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</si>
  <si>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</si>
  <si>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</si>
  <si>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</si>
  <si>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</si>
  <si>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</si>
  <si>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</si>
  <si>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</si>
  <si>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</si>
  <si>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</si>
  <si>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</si>
  <si>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</si>
  <si>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</si>
  <si>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</si>
  <si>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</si>
  <si>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</si>
  <si>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</si>
  <si>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</si>
  <si>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</si>
  <si>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</si>
  <si>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</si>
  <si>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</si>
  <si>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</si>
  <si>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</si>
  <si>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</si>
  <si>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</si>
  <si>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</si>
  <si>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</si>
  <si>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</si>
  <si>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</si>
  <si>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</si>
  <si>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</si>
  <si>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</si>
  <si>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</si>
  <si>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</si>
  <si>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</si>
  <si>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</si>
  <si>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</si>
  <si>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</si>
  <si>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</si>
  <si>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</si>
  <si>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</si>
  <si>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</si>
  <si>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</si>
  <si>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</si>
  <si>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</si>
  <si>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</si>
  <si>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</si>
  <si>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</si>
  <si>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</si>
  <si>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</si>
  <si>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</si>
  <si>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Precepetive Credit Opportunities Fund ltd- Perceptive</t>
  </si>
  <si>
    <t>29992730</t>
  </si>
  <si>
    <t>21/11/16</t>
  </si>
  <si>
    <t>Pontifax Medison- Pontifax Fund</t>
  </si>
  <si>
    <t>29993408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</si>
  <si>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</si>
  <si>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</si>
  <si>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</si>
  <si>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</si>
  <si>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</si>
  <si>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</si>
  <si>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</si>
  <si>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</si>
  <si>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</si>
  <si>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אופ על מנייה Smart Shooter- Smart Shooter</t>
  </si>
  <si>
    <t>29993368</t>
  </si>
  <si>
    <t>01/04/19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</si>
  <si>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</si>
  <si>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</si>
  <si>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</si>
  <si>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</si>
  <si>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</si>
  <si>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</si>
  <si>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</si>
  <si>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</si>
  <si>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</si>
  <si>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</si>
  <si>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</si>
  <si>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</si>
  <si>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marlborough software- Marlborough  Software development</t>
  </si>
  <si>
    <t>29991897</t>
  </si>
  <si>
    <t>11/10/12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</si>
  <si>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</si>
  <si>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</si>
  <si>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</si>
  <si>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</si>
  <si>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</si>
  <si>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</si>
  <si>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</si>
  <si>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</si>
  <si>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אופציה לס דולר שקל C360 16.09.19- חוזים סחירים ואופציות בישראל</t>
  </si>
  <si>
    <t>29993437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</si>
  <si>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</si>
  <si>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</si>
  <si>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</si>
  <si>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</si>
  <si>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</si>
  <si>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</si>
  <si>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</si>
  <si>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</si>
  <si>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</si>
  <si>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</si>
  <si>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</si>
  <si>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</si>
  <si>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</si>
  <si>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</si>
  <si>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</si>
  <si>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</si>
  <si>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</si>
  <si>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</si>
  <si>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</si>
  <si>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</si>
  <si>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</si>
  <si>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</si>
  <si>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</si>
  <si>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</si>
  <si>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</si>
  <si>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</si>
  <si>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</si>
  <si>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</si>
  <si>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</si>
  <si>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</si>
  <si>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</si>
  <si>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</si>
  <si>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</si>
  <si>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</si>
  <si>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</si>
  <si>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</si>
  <si>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</si>
  <si>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</si>
  <si>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</si>
  <si>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</si>
  <si>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</si>
  <si>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</si>
  <si>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</si>
  <si>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</si>
  <si>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</si>
  <si>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</si>
  <si>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</si>
  <si>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</si>
  <si>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</si>
  <si>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</si>
  <si>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</si>
  <si>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</si>
  <si>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</si>
  <si>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</si>
  <si>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</si>
  <si>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</si>
  <si>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20190404 USD\ILS 3.5611000 20190918- בנק לאומי לישראל בע"מ</t>
  </si>
  <si>
    <t>90008261</t>
  </si>
  <si>
    <t>FWD CCY\ILS 20190404 USD\ILS 3.5634000 20190918- בנק לאומי לישראל בע"מ</t>
  </si>
  <si>
    <t>90008260</t>
  </si>
  <si>
    <t>FWD CCY\ILS 20190408 DKK\ILS 0.5412000 20191030- בנק לאומי לישראל בע"מ</t>
  </si>
  <si>
    <t>90008273</t>
  </si>
  <si>
    <t>08/04/19</t>
  </si>
  <si>
    <t>FWD CCY\ILS 20190408 EUR\ILS 4.0274000 20191030- בנק לאומי לישראל בע"מ</t>
  </si>
  <si>
    <t>90008274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</si>
  <si>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</si>
  <si>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</si>
  <si>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</si>
  <si>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</si>
  <si>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</si>
  <si>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20190523 USD\ILS 3.5864000 20190918- בנק לאומי לישראל בע"מ</t>
  </si>
  <si>
    <t>90008507</t>
  </si>
  <si>
    <t>FWD CCY\ILS 20190523 USD\ILS 3.5874000 20190918- בנק לאומי לישראל בע"מ</t>
  </si>
  <si>
    <t>90008508</t>
  </si>
  <si>
    <t>FWD CCY\ILS 20190606 DKK\ILS 0.5435000 20191030- בנק לאומי לישראל בע"מ</t>
  </si>
  <si>
    <t>90008587</t>
  </si>
  <si>
    <t>06/06/19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</si>
  <si>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</si>
  <si>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</si>
  <si>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</si>
  <si>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</si>
  <si>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</si>
  <si>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20190618 USD\ILS 3.5874000 20191003- בנק לאומי לישראל בע"מ</t>
  </si>
  <si>
    <t>90008664</t>
  </si>
  <si>
    <t>18/06/19</t>
  </si>
  <si>
    <t>FWD CCY\ILS 20190624 EUR\ILS 4.1053000 20190807- בנק לאומי לישראל בע"מ</t>
  </si>
  <si>
    <t>90008689</t>
  </si>
  <si>
    <t>24/06/19</t>
  </si>
  <si>
    <t>FWD CCY\ILS 20190624 EUR\ILS 4.1054000 20190807- בנק לאומי לישראל בע"מ</t>
  </si>
  <si>
    <t>90008690</t>
  </si>
  <si>
    <t>FWD CCY\ILS 20190624 USD\ILS 3.5806000 20191003- בנק לאומי לישראל בע"מ</t>
  </si>
  <si>
    <t>90008701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</si>
  <si>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</si>
  <si>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</si>
  <si>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</si>
  <si>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</si>
  <si>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</si>
  <si>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</si>
  <si>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</si>
  <si>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</si>
  <si>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</si>
  <si>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</si>
  <si>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</si>
  <si>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</si>
  <si>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</si>
  <si>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</si>
  <si>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</si>
  <si>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</si>
  <si>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</si>
  <si>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</si>
  <si>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</si>
  <si>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</si>
  <si>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</si>
  <si>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</si>
  <si>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</si>
  <si>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13/02/17</t>
  </si>
  <si>
    <t>90003610</t>
  </si>
  <si>
    <t>21/02/17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</si>
  <si>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</si>
  <si>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</si>
  <si>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</si>
  <si>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</si>
  <si>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</si>
  <si>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</si>
  <si>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</si>
  <si>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20250831 _ILS ILS TELBOR FIXED FLOAT 1.7108- בנק לאומי לישראל בע"מ</t>
  </si>
  <si>
    <t>90006860</t>
  </si>
  <si>
    <t>04/07/18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</si>
  <si>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</si>
  <si>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</si>
  <si>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</si>
  <si>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</si>
  <si>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</si>
  <si>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</si>
  <si>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</si>
  <si>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</si>
  <si>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</si>
  <si>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</si>
  <si>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</si>
  <si>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</si>
  <si>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</si>
  <si>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</si>
  <si>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</si>
  <si>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</si>
  <si>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</si>
  <si>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</si>
  <si>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</si>
  <si>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</si>
  <si>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</si>
  <si>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</si>
  <si>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</si>
  <si>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</si>
  <si>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</si>
  <si>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</si>
  <si>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</si>
  <si>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</si>
  <si>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</si>
  <si>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</si>
  <si>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</si>
  <si>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</si>
  <si>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</si>
  <si>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</si>
  <si>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</si>
  <si>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</si>
  <si>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</si>
  <si>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</si>
  <si>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</si>
  <si>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</si>
  <si>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</si>
  <si>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</si>
  <si>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</si>
  <si>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</si>
  <si>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</si>
  <si>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</si>
  <si>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</si>
  <si>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</si>
  <si>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</si>
  <si>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</si>
  <si>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</si>
  <si>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</si>
  <si>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</si>
  <si>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</si>
  <si>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</si>
  <si>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</si>
  <si>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OCT40 2019-1X A1 MT- Octagon Credit Investors</t>
  </si>
  <si>
    <t>USG6715GAA88</t>
  </si>
  <si>
    <t>18/02/19</t>
  </si>
  <si>
    <t>Ventr 2019-37X A1N- Venture cdo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</si>
  <si>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</si>
  <si>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</si>
  <si>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</si>
  <si>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</si>
  <si>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</si>
  <si>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</si>
  <si>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</si>
  <si>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</si>
  <si>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</si>
  <si>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</si>
  <si>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</si>
  <si>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</si>
  <si>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</si>
  <si>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TAURS 2018-DE3- Taurus 2018-3 DEU DAC</t>
  </si>
  <si>
    <t>XS1922108284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</si>
  <si>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</si>
  <si>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</si>
  <si>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</si>
  <si>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</si>
  <si>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</si>
  <si>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</si>
  <si>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</si>
  <si>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</si>
  <si>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</si>
  <si>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</si>
  <si>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</si>
  <si>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</si>
  <si>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 אלט השתלמות</t>
  </si>
  <si>
    <t>לא</t>
  </si>
  <si>
    <t>110000907</t>
  </si>
  <si>
    <t>10517</t>
  </si>
  <si>
    <t>AA+</t>
  </si>
  <si>
    <t>01/10/11</t>
  </si>
  <si>
    <t>דירוג פנימי</t>
  </si>
  <si>
    <t>הל לעמיתים אלט גמל 50 ומטה</t>
  </si>
  <si>
    <t>110000911</t>
  </si>
  <si>
    <t>24/11/11</t>
  </si>
  <si>
    <t>הל לעמיתים אלט גמל 50-60</t>
  </si>
  <si>
    <t>110000908</t>
  </si>
  <si>
    <t>הל לעמיתים אלט גמל 60 ומעלה</t>
  </si>
  <si>
    <t>110000912</t>
  </si>
  <si>
    <t>הל לעמיתים אלט השת אגח עד 15%</t>
  </si>
  <si>
    <t>110000910</t>
  </si>
  <si>
    <t>הל לעמיתים אלט השתל כללי ב</t>
  </si>
  <si>
    <t>110000909</t>
  </si>
  <si>
    <t>סה"כ מבוטחות במשכנתא או תיקי משכנתאות</t>
  </si>
  <si>
    <t>אדנים משכ' 4.95 4/2020</t>
  </si>
  <si>
    <t>20-172549982</t>
  </si>
  <si>
    <t>520022690</t>
  </si>
  <si>
    <t>02/10/12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</si>
  <si>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</si>
  <si>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</si>
  <si>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</si>
  <si>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</si>
  <si>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</si>
  <si>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</si>
  <si>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</si>
  <si>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</si>
  <si>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</si>
  <si>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</si>
  <si>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</si>
  <si>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הלוואה 72 06/2019</t>
  </si>
  <si>
    <t>29993450</t>
  </si>
  <si>
    <t>5957517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</si>
  <si>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</si>
  <si>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</si>
  <si>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</si>
  <si>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</si>
  <si>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</si>
  <si>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</si>
  <si>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559020680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</si>
  <si>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</si>
  <si>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</si>
  <si>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</si>
  <si>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</si>
  <si>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</si>
  <si>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</si>
  <si>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</si>
  <si>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</si>
  <si>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</si>
  <si>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</si>
  <si>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</si>
  <si>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</si>
  <si>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65 02/2019</t>
  </si>
  <si>
    <t>29993324</t>
  </si>
  <si>
    <t>500287008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</si>
  <si>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</si>
  <si>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</si>
  <si>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</si>
  <si>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</si>
  <si>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</si>
  <si>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</si>
  <si>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</si>
  <si>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</si>
  <si>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</si>
  <si>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</si>
  <si>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</si>
  <si>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</si>
  <si>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</si>
  <si>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</si>
  <si>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</si>
  <si>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</si>
  <si>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</si>
  <si>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6 2012-2013</t>
  </si>
  <si>
    <t>29992016</t>
  </si>
  <si>
    <t>550010003</t>
  </si>
  <si>
    <t>28/08/12</t>
  </si>
  <si>
    <t>הלוואה 71 05/2019</t>
  </si>
  <si>
    <t>29993426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</si>
  <si>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</si>
  <si>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</si>
  <si>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</si>
  <si>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</si>
  <si>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</si>
  <si>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</si>
  <si>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</si>
  <si>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</si>
  <si>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</si>
  <si>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29992757</t>
  </si>
  <si>
    <t>הלוואה 47 12/2014</t>
  </si>
  <si>
    <t>1127090</t>
  </si>
  <si>
    <t>30/12/14</t>
  </si>
  <si>
    <t>הלוואה 22 09/2015</t>
  </si>
  <si>
    <t>99952483</t>
  </si>
  <si>
    <t>12399</t>
  </si>
  <si>
    <t>A.IL</t>
  </si>
  <si>
    <t>20/09/15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</si>
  <si>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</si>
  <si>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</si>
  <si>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</si>
  <si>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</si>
  <si>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</si>
  <si>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</si>
  <si>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</si>
  <si>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</si>
  <si>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</si>
  <si>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</si>
  <si>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</si>
  <si>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</si>
  <si>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</si>
  <si>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</si>
  <si>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</si>
  <si>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</si>
  <si>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</si>
  <si>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</si>
  <si>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</si>
  <si>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</si>
  <si>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</si>
  <si>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</si>
  <si>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</si>
  <si>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</si>
  <si>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</si>
  <si>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</si>
  <si>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</si>
  <si>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</si>
  <si>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</si>
  <si>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</si>
  <si>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</si>
  <si>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</si>
  <si>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</si>
  <si>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</si>
  <si>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</si>
  <si>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</si>
  <si>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</si>
  <si>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</si>
  <si>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</si>
  <si>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</si>
  <si>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</si>
  <si>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</si>
  <si>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</si>
  <si>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</si>
  <si>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</si>
  <si>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</si>
  <si>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</si>
  <si>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</si>
  <si>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</si>
  <si>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</si>
  <si>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</si>
  <si>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</si>
  <si>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</si>
  <si>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</si>
  <si>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</si>
  <si>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</si>
  <si>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</si>
  <si>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</si>
  <si>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</si>
  <si>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</si>
  <si>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</si>
  <si>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סה"כ מובטחות במשכנתא או תיקי משכנתאות</t>
  </si>
  <si>
    <t>הלוואה 31 10/2016</t>
  </si>
  <si>
    <t>29992726</t>
  </si>
  <si>
    <t>515160802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</si>
  <si>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</si>
  <si>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</si>
  <si>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</si>
  <si>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</si>
  <si>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</si>
  <si>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</si>
  <si>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</si>
  <si>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</si>
  <si>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</si>
  <si>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</si>
  <si>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</si>
  <si>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</si>
  <si>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</si>
  <si>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</si>
  <si>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</si>
  <si>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</si>
  <si>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</si>
  <si>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</si>
  <si>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37 08/2017</t>
  </si>
  <si>
    <t>29992787</t>
  </si>
  <si>
    <t>13054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</si>
  <si>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</si>
  <si>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</si>
  <si>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</si>
  <si>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</si>
  <si>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</si>
  <si>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</si>
  <si>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</si>
  <si>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</si>
  <si>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</si>
  <si>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</si>
  <si>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</si>
  <si>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</si>
  <si>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</si>
  <si>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</si>
  <si>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</si>
  <si>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70 05/2019</t>
  </si>
  <si>
    <t>29993425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</si>
  <si>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</si>
  <si>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</si>
  <si>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</si>
  <si>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</si>
  <si>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</si>
  <si>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</si>
  <si>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</si>
  <si>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</si>
  <si>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</si>
  <si>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</si>
  <si>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</si>
  <si>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</si>
  <si>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</si>
  <si>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</si>
  <si>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</si>
  <si>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</si>
  <si>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</si>
  <si>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</si>
  <si>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</si>
  <si>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</si>
  <si>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</si>
  <si>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</si>
  <si>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</si>
  <si>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</si>
  <si>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</si>
  <si>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</si>
  <si>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</si>
  <si>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</si>
  <si>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</si>
  <si>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</si>
  <si>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</si>
  <si>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</si>
  <si>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</si>
  <si>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</si>
  <si>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</si>
  <si>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</si>
  <si>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</si>
  <si>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</si>
  <si>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</si>
  <si>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</si>
  <si>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</si>
  <si>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</si>
  <si>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</si>
  <si>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</si>
  <si>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</si>
  <si>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</si>
  <si>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</si>
  <si>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</si>
  <si>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</si>
  <si>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</si>
  <si>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עד למועד פירוק שותפות</t>
  </si>
  <si>
    <t>גלילות ANNEX</t>
  </si>
  <si>
    <t>גלילות1</t>
  </si>
  <si>
    <t>עד למועד פירוק השותפות</t>
  </si>
  <si>
    <t>גלילות2</t>
  </si>
  <si>
    <t>יסודות1</t>
  </si>
  <si>
    <t>יסודות2</t>
  </si>
  <si>
    <t>יסודותאנקס</t>
  </si>
  <si>
    <t>נווה אילן</t>
  </si>
  <si>
    <t>נוי 3</t>
  </si>
  <si>
    <t>01/05/2022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</si>
  <si>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</si>
  <si>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</si>
  <si>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</si>
  <si>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</si>
  <si>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</si>
  <si>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</si>
  <si>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</si>
  <si>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</si>
  <si>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</si>
  <si>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30/09/2022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</si>
  <si>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</si>
  <si>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</si>
  <si>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</si>
  <si>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</si>
  <si>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</si>
  <si>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</si>
  <si>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09/05/2024</t>
  </si>
  <si>
    <t>COPIA</t>
  </si>
  <si>
    <t>KI</t>
  </si>
  <si>
    <t>גלילות 3</t>
  </si>
  <si>
    <t>קדמה3</t>
  </si>
  <si>
    <t>CITIC</t>
  </si>
  <si>
    <t>ICG NA II</t>
  </si>
  <si>
    <t>BK6</t>
  </si>
  <si>
    <t>PENNANTPARK</t>
  </si>
  <si>
    <t>Pontifax_Medison</t>
  </si>
  <si>
    <t>MERIDIA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</si>
  <si>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</si>
  <si>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</si>
  <si>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</si>
  <si>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</si>
  <si>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</si>
  <si>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</si>
  <si>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</si>
  <si>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</si>
  <si>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</si>
  <si>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</si>
  <si>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</si>
  <si>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</si>
  <si>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</si>
  <si>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</si>
  <si>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31/12/2020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</si>
  <si>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</si>
  <si>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</si>
  <si>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</si>
  <si>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</si>
  <si>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</si>
  <si>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</si>
  <si>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</si>
  <si>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 xml:space="preserve"> דצמבר 2019</t>
  </si>
  <si>
    <t>לונגאילנד</t>
  </si>
  <si>
    <t>נוי פסולת לאנרגיה- שותפות 1</t>
  </si>
  <si>
    <t>נוי פסולת לאנרגיה- שותפות 2</t>
  </si>
  <si>
    <t>Glendower</t>
  </si>
  <si>
    <t>01/03/2023</t>
  </si>
  <si>
    <t>סידני</t>
  </si>
  <si>
    <t>01/09/2021</t>
  </si>
  <si>
    <t>ICG Strategic Equity Fund III</t>
  </si>
  <si>
    <t>TIMES SQUARE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</si>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</sst>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 applyAlignment="1">
      <alignment horizontal="right"/>
    </xf>
    <xf numFmtId="167" fontId="0" fillId="0" borderId="30" xfId="11" applyNumberFormat="1" applyFont="1" applyBorder="1"/>
    <xf numFmtId="0" fontId="0" fillId="0" borderId="30" xfId="0" applyBorder="1"/>
    <xf numFmtId="4" fontId="20" fillId="0" borderId="0" xfId="0" applyNumberFormat="1" applyFont="1"/>
    <xf numFmtId="167" fontId="0" fillId="0" borderId="30" xfId="11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4" t="s">
        <v>1864</v>
      </c>
    </row>
    <row r="2" spans="1:36">
      <c r="B2" s="2" t="s">
        <v>1</v>
      </c>
      <c r="E2" s="104"/>
    </row>
    <row r="3" spans="1:36">
      <c r="B3" s="2" t="s">
        <v>2</v>
      </c>
      <c r="C3" t="s">
        <v>197</v>
      </c>
      <c r="E3" s="104"/>
    </row>
    <row r="4" spans="1:36">
      <c r="B4" s="2" t="s">
        <v>3</v>
      </c>
      <c r="E4" s="104"/>
    </row>
    <row r="5" spans="1:36">
      <c r="B5" s="75" t="s">
        <v>198</v>
      </c>
      <c r="C5" t="s">
        <v>199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6155069.6775584361</v>
      </c>
      <c r="D11" s="77">
        <v>6.8599999999999994E-2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8">
        <v>37797022.490225002</v>
      </c>
      <c r="D13" s="79">
        <v>0.42120000000000002</v>
      </c>
      <c r="E13" s="104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4"/>
    </row>
    <row r="15" spans="1:36">
      <c r="A15" s="10" t="s">
        <v>13</v>
      </c>
      <c r="B15" s="70" t="s">
        <v>18</v>
      </c>
      <c r="C15" s="78">
        <v>7113153.1904204544</v>
      </c>
      <c r="D15" s="79">
        <v>7.9299999999999995E-2</v>
      </c>
      <c r="E15" s="104"/>
    </row>
    <row r="16" spans="1:36">
      <c r="A16" s="10" t="s">
        <v>13</v>
      </c>
      <c r="B16" s="70" t="s">
        <v>19</v>
      </c>
      <c r="C16" s="78">
        <v>17779522.174601704</v>
      </c>
      <c r="D16" s="79">
        <v>0.1981</v>
      </c>
      <c r="E16" s="104"/>
    </row>
    <row r="17" spans="1:5">
      <c r="A17" s="10" t="s">
        <v>13</v>
      </c>
      <c r="B17" s="70" t="s">
        <v>20</v>
      </c>
      <c r="C17" s="78">
        <v>4107502.0435583</v>
      </c>
      <c r="D17" s="79">
        <v>4.58E-2</v>
      </c>
      <c r="E17" s="104"/>
    </row>
    <row r="18" spans="1:5">
      <c r="A18" s="10" t="s">
        <v>13</v>
      </c>
      <c r="B18" s="70" t="s">
        <v>21</v>
      </c>
      <c r="C18" s="78">
        <v>2763049.9718450671</v>
      </c>
      <c r="D18" s="79">
        <v>3.0800000000000001E-2</v>
      </c>
      <c r="E18" s="104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4"/>
    </row>
    <row r="20" spans="1:5">
      <c r="A20" s="10" t="s">
        <v>13</v>
      </c>
      <c r="B20" s="70" t="s">
        <v>23</v>
      </c>
      <c r="C20" s="78">
        <v>114356.32449</v>
      </c>
      <c r="D20" s="79">
        <v>1.2999999999999999E-3</v>
      </c>
      <c r="E20" s="104"/>
    </row>
    <row r="21" spans="1:5">
      <c r="A21" s="10" t="s">
        <v>13</v>
      </c>
      <c r="B21" s="70" t="s">
        <v>24</v>
      </c>
      <c r="C21" s="78">
        <v>79831.113357173148</v>
      </c>
      <c r="D21" s="79">
        <v>8.9999999999999998E-4</v>
      </c>
      <c r="E21" s="104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4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4"/>
    </row>
    <row r="26" spans="1:5">
      <c r="A26" s="10" t="s">
        <v>13</v>
      </c>
      <c r="B26" s="70" t="s">
        <v>18</v>
      </c>
      <c r="C26" s="78">
        <v>2852819.967052435</v>
      </c>
      <c r="D26" s="79">
        <v>3.1800000000000002E-2</v>
      </c>
      <c r="E26" s="104"/>
    </row>
    <row r="27" spans="1:5">
      <c r="A27" s="10" t="s">
        <v>13</v>
      </c>
      <c r="B27" s="70" t="s">
        <v>29</v>
      </c>
      <c r="C27" s="78">
        <v>647212.57024607761</v>
      </c>
      <c r="D27" s="79">
        <v>7.1999999999999998E-3</v>
      </c>
      <c r="E27" s="104"/>
    </row>
    <row r="28" spans="1:5">
      <c r="A28" s="10" t="s">
        <v>13</v>
      </c>
      <c r="B28" s="70" t="s">
        <v>30</v>
      </c>
      <c r="C28" s="78">
        <v>3485259.1456881538</v>
      </c>
      <c r="D28" s="79">
        <v>3.8800000000000001E-2</v>
      </c>
      <c r="E28" s="104"/>
    </row>
    <row r="29" spans="1:5">
      <c r="A29" s="10" t="s">
        <v>13</v>
      </c>
      <c r="B29" s="70" t="s">
        <v>31</v>
      </c>
      <c r="C29" s="78">
        <v>10427.977055788206</v>
      </c>
      <c r="D29" s="79">
        <v>1E-4</v>
      </c>
      <c r="E29" s="104"/>
    </row>
    <row r="30" spans="1:5">
      <c r="A30" s="10" t="s">
        <v>13</v>
      </c>
      <c r="B30" s="70" t="s">
        <v>32</v>
      </c>
      <c r="C30" s="78">
        <v>36807.307644174027</v>
      </c>
      <c r="D30" s="79">
        <v>4.0000000000000002E-4</v>
      </c>
      <c r="E30" s="104"/>
    </row>
    <row r="31" spans="1:5">
      <c r="A31" s="10" t="s">
        <v>13</v>
      </c>
      <c r="B31" s="70" t="s">
        <v>33</v>
      </c>
      <c r="C31" s="78">
        <v>-118602.38434756706</v>
      </c>
      <c r="D31" s="79">
        <v>-1.2999999999999999E-3</v>
      </c>
      <c r="E31" s="104"/>
    </row>
    <row r="32" spans="1:5">
      <c r="A32" s="10" t="s">
        <v>13</v>
      </c>
      <c r="B32" s="70" t="s">
        <v>34</v>
      </c>
      <c r="C32" s="78">
        <v>980999.64455428766</v>
      </c>
      <c r="D32" s="79">
        <v>1.09E-2</v>
      </c>
      <c r="E32" s="104"/>
    </row>
    <row r="33" spans="1:5">
      <c r="A33" s="10" t="s">
        <v>13</v>
      </c>
      <c r="B33" s="69" t="s">
        <v>35</v>
      </c>
      <c r="C33" s="78">
        <v>5027733.5602902006</v>
      </c>
      <c r="D33" s="79">
        <v>5.6000000000000001E-2</v>
      </c>
      <c r="E33" s="104"/>
    </row>
    <row r="34" spans="1:5">
      <c r="A34" s="10" t="s">
        <v>13</v>
      </c>
      <c r="B34" s="69" t="s">
        <v>36</v>
      </c>
      <c r="C34" s="78">
        <v>737886.4388521486</v>
      </c>
      <c r="D34" s="79">
        <v>8.2000000000000007E-3</v>
      </c>
      <c r="E34" s="104"/>
    </row>
    <row r="35" spans="1:5">
      <c r="A35" s="10" t="s">
        <v>13</v>
      </c>
      <c r="B35" s="69" t="s">
        <v>37</v>
      </c>
      <c r="C35" s="78">
        <v>174769.50217983621</v>
      </c>
      <c r="D35" s="79">
        <v>1.9E-3</v>
      </c>
      <c r="E35" s="104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4"/>
    </row>
    <row r="37" spans="1:5">
      <c r="A37" s="10" t="s">
        <v>13</v>
      </c>
      <c r="B37" s="69" t="s">
        <v>39</v>
      </c>
      <c r="C37" s="78">
        <v>-4938.64905</v>
      </c>
      <c r="D37" s="79">
        <v>-1E-4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4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4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4"/>
    </row>
    <row r="42" spans="1:5">
      <c r="B42" s="72" t="s">
        <v>44</v>
      </c>
      <c r="C42" s="78">
        <v>89739882.066221669</v>
      </c>
      <c r="D42" s="79">
        <v>1</v>
      </c>
      <c r="E42" s="104"/>
    </row>
    <row r="43" spans="1:5">
      <c r="A43" s="10" t="s">
        <v>13</v>
      </c>
      <c r="B43" s="73" t="s">
        <v>45</v>
      </c>
      <c r="C43" s="78">
        <f>'יתרת התחייבות להשקעה '!C11</f>
        <v>4230771.3683246579</v>
      </c>
      <c r="D43" s="79">
        <v>0</v>
      </c>
      <c r="E43" s="104"/>
    </row>
    <row r="44" spans="1:5">
      <c r="B44" s="11" t="s">
        <v>200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3.5659999999999998</v>
      </c>
      <c r="E47" s="104"/>
    </row>
    <row r="48" spans="1:5">
      <c r="C48" t="s">
        <v>113</v>
      </c>
      <c r="D48">
        <v>4.0616000000000003</v>
      </c>
      <c r="E48" s="104"/>
    </row>
    <row r="49" spans="1:5">
      <c r="C49" t="s">
        <v>201</v>
      </c>
      <c r="D49">
        <v>3.6610999999999998</v>
      </c>
      <c r="E49" s="104"/>
    </row>
    <row r="50" spans="1:5">
      <c r="C50" t="s">
        <v>116</v>
      </c>
      <c r="D50">
        <v>4.5216000000000003</v>
      </c>
      <c r="E50" s="104"/>
    </row>
    <row r="51" spans="1:5">
      <c r="C51" t="s">
        <v>202</v>
      </c>
      <c r="D51">
        <v>3.3125000000000002E-2</v>
      </c>
      <c r="E51" s="104"/>
    </row>
    <row r="52" spans="1:5">
      <c r="C52" t="s">
        <v>123</v>
      </c>
      <c r="D52">
        <v>2.5004</v>
      </c>
      <c r="E52" s="104"/>
    </row>
    <row r="53" spans="1:5">
      <c r="C53" t="s">
        <v>203</v>
      </c>
      <c r="D53">
        <v>0.54420000000000002</v>
      </c>
      <c r="E53" s="104"/>
    </row>
    <row r="54" spans="1:5">
      <c r="C54" t="s">
        <v>204</v>
      </c>
      <c r="D54">
        <v>0.45700000000000002</v>
      </c>
      <c r="E54" s="104"/>
    </row>
    <row r="55" spans="1:5">
      <c r="C55" t="s">
        <v>205</v>
      </c>
      <c r="D55">
        <v>0.93389999999999995</v>
      </c>
      <c r="E55" s="104"/>
    </row>
    <row r="56" spans="1:5">
      <c r="C56" t="s">
        <v>126</v>
      </c>
      <c r="D56">
        <v>0.41880000000000001</v>
      </c>
      <c r="E56" s="104"/>
    </row>
    <row r="57" spans="1:5">
      <c r="C57" t="s">
        <v>126</v>
      </c>
      <c r="D57">
        <v>0.51970000000000005</v>
      </c>
      <c r="E57" s="104"/>
    </row>
    <row r="58" spans="1:5">
      <c r="A58" s="104" t="s">
        <v>1865</v>
      </c>
      <c r="B58" s="104"/>
      <c r="C58" s="104"/>
      <c r="D58" s="104"/>
    </row>
    <row r="59" spans="1:5">
      <c r="A59" s="104" t="s">
        <v>1866</v>
      </c>
      <c r="B59" s="104"/>
      <c r="C59" s="104"/>
      <c r="D59" s="104"/>
    </row>
  </sheetData>
  <mergeCells count="4">
    <mergeCell ref="B6:D6"/>
    <mergeCell ref="E1:E57"/>
    <mergeCell ref="A58:D58"/>
    <mergeCell ref="A59:D5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</row>
    <row r="5" spans="2:61">
      <c r="B5" s="75" t="s">
        <v>198</v>
      </c>
      <c r="C5" t="s">
        <v>199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114356.32449</v>
      </c>
      <c r="J11" s="25"/>
      <c r="K11" s="77">
        <v>1</v>
      </c>
      <c r="L11" s="77">
        <v>1.2999999999999999E-3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830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0</v>
      </c>
      <c r="I21" s="82">
        <v>114356.32449</v>
      </c>
      <c r="K21" s="81">
        <v>1</v>
      </c>
      <c r="L21" s="81">
        <v>1.2999999999999999E-3</v>
      </c>
    </row>
    <row r="22" spans="2:12">
      <c r="B22" s="80" t="s">
        <v>829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832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833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394</v>
      </c>
      <c r="C30" s="16"/>
      <c r="D30" s="16"/>
      <c r="E30" s="16"/>
      <c r="G30" s="82">
        <v>0</v>
      </c>
      <c r="I30" s="82">
        <v>114356.32449</v>
      </c>
      <c r="K30" s="81">
        <v>1</v>
      </c>
      <c r="L30" s="81">
        <v>1.2999999999999999E-3</v>
      </c>
    </row>
    <row r="31" spans="2:12">
      <c r="B31" t="s">
        <v>834</v>
      </c>
      <c r="C31" t="s">
        <v>835</v>
      </c>
      <c r="D31" t="s">
        <v>126</v>
      </c>
      <c r="E31" t="s">
        <v>836</v>
      </c>
      <c r="F31" t="s">
        <v>109</v>
      </c>
      <c r="G31" s="78">
        <v>52169</v>
      </c>
      <c r="H31" s="78">
        <v>73750</v>
      </c>
      <c r="I31" s="78">
        <v>137200.557325</v>
      </c>
      <c r="J31" s="79">
        <v>0</v>
      </c>
      <c r="K31" s="79">
        <v>1.1998</v>
      </c>
      <c r="L31" s="79">
        <v>1.5E-3</v>
      </c>
    </row>
    <row r="32" spans="2:12">
      <c r="B32" t="s">
        <v>837</v>
      </c>
      <c r="C32" t="s">
        <v>838</v>
      </c>
      <c r="D32" t="s">
        <v>126</v>
      </c>
      <c r="E32" t="s">
        <v>836</v>
      </c>
      <c r="F32" t="s">
        <v>109</v>
      </c>
      <c r="G32" s="78">
        <v>-104338</v>
      </c>
      <c r="H32" s="78">
        <v>118750</v>
      </c>
      <c r="I32" s="78">
        <v>-441832.30325</v>
      </c>
      <c r="J32" s="79">
        <v>0</v>
      </c>
      <c r="K32" s="79">
        <v>-3.8635999999999999</v>
      </c>
      <c r="L32" s="79">
        <v>-4.8999999999999998E-3</v>
      </c>
    </row>
    <row r="33" spans="2:12">
      <c r="B33" t="s">
        <v>839</v>
      </c>
      <c r="C33" t="s">
        <v>840</v>
      </c>
      <c r="D33" t="s">
        <v>126</v>
      </c>
      <c r="E33" t="s">
        <v>836</v>
      </c>
      <c r="F33" t="s">
        <v>109</v>
      </c>
      <c r="G33" s="78">
        <v>52169</v>
      </c>
      <c r="H33" s="78">
        <v>191250</v>
      </c>
      <c r="I33" s="78">
        <v>355791.27577499999</v>
      </c>
      <c r="J33" s="79">
        <v>0</v>
      </c>
      <c r="K33" s="79">
        <v>3.1113</v>
      </c>
      <c r="L33" s="79">
        <v>4.0000000000000001E-3</v>
      </c>
    </row>
    <row r="34" spans="2:12">
      <c r="B34" t="s">
        <v>841</v>
      </c>
      <c r="C34" t="s">
        <v>842</v>
      </c>
      <c r="D34" t="s">
        <v>126</v>
      </c>
      <c r="E34" t="s">
        <v>836</v>
      </c>
      <c r="F34" t="s">
        <v>109</v>
      </c>
      <c r="G34" s="78">
        <v>-21224</v>
      </c>
      <c r="H34" s="78">
        <v>12750</v>
      </c>
      <c r="I34" s="78">
        <v>-9649.8099600000005</v>
      </c>
      <c r="J34" s="79">
        <v>0</v>
      </c>
      <c r="K34" s="79">
        <v>-8.4400000000000003E-2</v>
      </c>
      <c r="L34" s="79">
        <v>-1E-4</v>
      </c>
    </row>
    <row r="35" spans="2:12">
      <c r="B35" t="s">
        <v>843</v>
      </c>
      <c r="C35" t="s">
        <v>844</v>
      </c>
      <c r="D35" t="s">
        <v>126</v>
      </c>
      <c r="E35" t="s">
        <v>836</v>
      </c>
      <c r="F35" t="s">
        <v>109</v>
      </c>
      <c r="G35" s="78">
        <v>21224</v>
      </c>
      <c r="H35" s="78">
        <v>50000</v>
      </c>
      <c r="I35" s="78">
        <v>37842.392</v>
      </c>
      <c r="J35" s="79">
        <v>0</v>
      </c>
      <c r="K35" s="79">
        <v>0.33090000000000003</v>
      </c>
      <c r="L35" s="79">
        <v>4.0000000000000002E-4</v>
      </c>
    </row>
    <row r="36" spans="2:12">
      <c r="B36" t="s">
        <v>845</v>
      </c>
      <c r="C36" t="s">
        <v>846</v>
      </c>
      <c r="D36" t="s">
        <v>126</v>
      </c>
      <c r="E36" t="s">
        <v>836</v>
      </c>
      <c r="F36" t="s">
        <v>109</v>
      </c>
      <c r="G36" s="78">
        <v>-21224</v>
      </c>
      <c r="H36" s="78">
        <v>37500</v>
      </c>
      <c r="I36" s="78">
        <v>-28381.794000000002</v>
      </c>
      <c r="J36" s="79">
        <v>0</v>
      </c>
      <c r="K36" s="79">
        <v>-0.2482</v>
      </c>
      <c r="L36" s="79">
        <v>-2.9999999999999997E-4</v>
      </c>
    </row>
    <row r="37" spans="2:12">
      <c r="B37" t="s">
        <v>847</v>
      </c>
      <c r="C37" t="s">
        <v>848</v>
      </c>
      <c r="D37" t="s">
        <v>126</v>
      </c>
      <c r="E37" t="s">
        <v>836</v>
      </c>
      <c r="F37" t="s">
        <v>109</v>
      </c>
      <c r="G37" s="78">
        <v>21224</v>
      </c>
      <c r="H37" s="78">
        <v>83750</v>
      </c>
      <c r="I37" s="78">
        <v>63386.006600000001</v>
      </c>
      <c r="J37" s="79">
        <v>0</v>
      </c>
      <c r="K37" s="79">
        <v>0.55430000000000001</v>
      </c>
      <c r="L37" s="79">
        <v>6.9999999999999999E-4</v>
      </c>
    </row>
    <row r="38" spans="2:12">
      <c r="B38" t="s">
        <v>239</v>
      </c>
      <c r="C38" s="16"/>
      <c r="D38" s="16"/>
      <c r="E38" s="16"/>
    </row>
    <row r="39" spans="2:12">
      <c r="B39" t="s">
        <v>315</v>
      </c>
      <c r="C39" s="16"/>
      <c r="D39" s="16"/>
      <c r="E39" s="16"/>
    </row>
    <row r="40" spans="2:12">
      <c r="B40" t="s">
        <v>316</v>
      </c>
      <c r="C40" s="16"/>
      <c r="D40" s="16"/>
      <c r="E40" s="16"/>
    </row>
    <row r="41" spans="2:12">
      <c r="B41" t="s">
        <v>317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</row>
    <row r="5" spans="1:60">
      <c r="B5" s="75" t="s">
        <v>198</v>
      </c>
      <c r="C5" t="s">
        <v>199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17773</v>
      </c>
      <c r="H11" s="25"/>
      <c r="I11" s="76">
        <v>79831.113357173148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237</v>
      </c>
      <c r="C14" s="19"/>
      <c r="D14" s="19"/>
      <c r="E14" s="19"/>
      <c r="F14" s="19"/>
      <c r="G14" s="82">
        <v>17773</v>
      </c>
      <c r="H14" s="19"/>
      <c r="I14" s="82">
        <v>79831.113357173148</v>
      </c>
      <c r="J14" s="81">
        <v>1</v>
      </c>
      <c r="K14" s="81">
        <v>8.9999999999999998E-4</v>
      </c>
      <c r="BF14" s="16" t="s">
        <v>129</v>
      </c>
    </row>
    <row r="15" spans="1:60">
      <c r="B15" t="s">
        <v>849</v>
      </c>
      <c r="C15" t="s">
        <v>850</v>
      </c>
      <c r="D15" t="s">
        <v>126</v>
      </c>
      <c r="E15" t="s">
        <v>836</v>
      </c>
      <c r="F15" t="s">
        <v>109</v>
      </c>
      <c r="G15" s="78">
        <v>17567</v>
      </c>
      <c r="H15" s="78">
        <v>238685.24500000139</v>
      </c>
      <c r="I15" s="78">
        <v>149119.62478647401</v>
      </c>
      <c r="J15" s="79">
        <v>1.8678999999999999</v>
      </c>
      <c r="K15" s="79">
        <v>1.6999999999999999E-3</v>
      </c>
      <c r="BF15" s="16" t="s">
        <v>130</v>
      </c>
    </row>
    <row r="16" spans="1:60">
      <c r="B16" t="s">
        <v>851</v>
      </c>
      <c r="C16" t="s">
        <v>852</v>
      </c>
      <c r="D16" t="s">
        <v>126</v>
      </c>
      <c r="E16" t="s">
        <v>836</v>
      </c>
      <c r="F16" t="s">
        <v>204</v>
      </c>
      <c r="G16" s="78">
        <v>1395</v>
      </c>
      <c r="H16" s="78">
        <v>2059473.8600000034</v>
      </c>
      <c r="I16" s="78">
        <v>13129.4547785789</v>
      </c>
      <c r="J16" s="79">
        <v>0.16450000000000001</v>
      </c>
      <c r="K16" s="79">
        <v>1E-4</v>
      </c>
      <c r="BF16" s="16" t="s">
        <v>131</v>
      </c>
    </row>
    <row r="17" spans="2:58">
      <c r="B17" t="s">
        <v>853</v>
      </c>
      <c r="C17" t="s">
        <v>854</v>
      </c>
      <c r="D17" t="s">
        <v>126</v>
      </c>
      <c r="E17" t="s">
        <v>836</v>
      </c>
      <c r="F17" t="s">
        <v>109</v>
      </c>
      <c r="G17" s="78">
        <v>6573</v>
      </c>
      <c r="H17" s="78">
        <v>263007.93800000224</v>
      </c>
      <c r="I17" s="78">
        <v>61631.897209994102</v>
      </c>
      <c r="J17" s="79">
        <v>0.77200000000000002</v>
      </c>
      <c r="K17" s="79">
        <v>6.9999999999999999E-4</v>
      </c>
      <c r="BF17" s="16" t="s">
        <v>132</v>
      </c>
    </row>
    <row r="18" spans="2:58">
      <c r="B18" t="s">
        <v>855</v>
      </c>
      <c r="C18" t="s">
        <v>856</v>
      </c>
      <c r="D18" t="s">
        <v>126</v>
      </c>
      <c r="E18" t="s">
        <v>836</v>
      </c>
      <c r="F18" t="s">
        <v>109</v>
      </c>
      <c r="G18" s="78">
        <v>5030</v>
      </c>
      <c r="H18" s="78">
        <v>86711.499999999156</v>
      </c>
      <c r="I18" s="78">
        <v>23318.037812232102</v>
      </c>
      <c r="J18" s="79">
        <v>0.29210000000000003</v>
      </c>
      <c r="K18" s="79">
        <v>2.9999999999999997E-4</v>
      </c>
      <c r="BF18" s="16" t="s">
        <v>133</v>
      </c>
    </row>
    <row r="19" spans="2:58">
      <c r="B19" t="s">
        <v>857</v>
      </c>
      <c r="C19" t="s">
        <v>858</v>
      </c>
      <c r="D19" t="s">
        <v>126</v>
      </c>
      <c r="E19" t="s">
        <v>836</v>
      </c>
      <c r="F19" t="s">
        <v>109</v>
      </c>
      <c r="G19" s="78">
        <v>-8223</v>
      </c>
      <c r="H19" s="78">
        <v>244780.45898004435</v>
      </c>
      <c r="I19" s="78">
        <v>-70010.8059887649</v>
      </c>
      <c r="J19" s="79">
        <v>-0.877</v>
      </c>
      <c r="K19" s="79">
        <v>-8.0000000000000004E-4</v>
      </c>
      <c r="BF19" s="16" t="s">
        <v>134</v>
      </c>
    </row>
    <row r="20" spans="2:58">
      <c r="B20" t="s">
        <v>859</v>
      </c>
      <c r="C20" t="s">
        <v>860</v>
      </c>
      <c r="D20" t="s">
        <v>126</v>
      </c>
      <c r="E20" t="s">
        <v>836</v>
      </c>
      <c r="F20" t="s">
        <v>109</v>
      </c>
      <c r="G20" s="78">
        <v>-6799</v>
      </c>
      <c r="H20" s="78">
        <v>400273.59798850573</v>
      </c>
      <c r="I20" s="78">
        <v>-105830.825821341</v>
      </c>
      <c r="J20" s="79">
        <v>-1.3257000000000001</v>
      </c>
      <c r="K20" s="79">
        <v>-1.1999999999999999E-3</v>
      </c>
      <c r="BF20" s="16" t="s">
        <v>135</v>
      </c>
    </row>
    <row r="21" spans="2:58">
      <c r="B21" t="s">
        <v>861</v>
      </c>
      <c r="C21" t="s">
        <v>862</v>
      </c>
      <c r="D21" t="s">
        <v>126</v>
      </c>
      <c r="E21" t="s">
        <v>836</v>
      </c>
      <c r="F21" t="s">
        <v>123</v>
      </c>
      <c r="G21" s="78">
        <v>2230</v>
      </c>
      <c r="H21" s="78">
        <v>151940.7894736829</v>
      </c>
      <c r="I21" s="78">
        <v>8473.7305799999504</v>
      </c>
      <c r="J21" s="79">
        <v>0.1061</v>
      </c>
      <c r="K21" s="79">
        <v>1E-4</v>
      </c>
      <c r="BF21" s="16" t="s">
        <v>126</v>
      </c>
    </row>
    <row r="22" spans="2:58">
      <c r="B22" t="s">
        <v>239</v>
      </c>
      <c r="C22" s="19"/>
      <c r="D22" s="19"/>
      <c r="E22" s="19"/>
      <c r="F22" s="19"/>
      <c r="G22" s="19"/>
      <c r="H22" s="19"/>
    </row>
    <row r="23" spans="2:58">
      <c r="B23" t="s">
        <v>315</v>
      </c>
      <c r="C23" s="19"/>
      <c r="D23" s="19"/>
      <c r="E23" s="19"/>
      <c r="F23" s="19"/>
      <c r="G23" s="19"/>
      <c r="H23" s="19"/>
    </row>
    <row r="24" spans="2:58">
      <c r="B24" t="s">
        <v>316</v>
      </c>
      <c r="C24" s="19"/>
      <c r="D24" s="19"/>
      <c r="E24" s="19"/>
      <c r="F24" s="19"/>
      <c r="G24" s="19"/>
      <c r="H24" s="19"/>
    </row>
    <row r="25" spans="2:58">
      <c r="B25" t="s">
        <v>317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E24" sqref="E2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</row>
    <row r="5" spans="2:81">
      <c r="B5" s="75" t="s">
        <v>198</v>
      </c>
      <c r="C5" t="s">
        <v>199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863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863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239</v>
      </c>
    </row>
    <row r="41" spans="2:17">
      <c r="B41" t="s">
        <v>315</v>
      </c>
    </row>
    <row r="42" spans="2:17">
      <c r="B42" t="s">
        <v>316</v>
      </c>
    </row>
    <row r="43" spans="2:17">
      <c r="B43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</row>
    <row r="5" spans="2:72">
      <c r="B5" s="75" t="s">
        <v>198</v>
      </c>
      <c r="C5" t="s">
        <v>199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</row>
    <row r="5" spans="2:65">
      <c r="B5" s="75" t="s">
        <v>198</v>
      </c>
      <c r="C5" t="s">
        <v>199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</row>
    <row r="5" spans="2:81">
      <c r="B5" s="75" t="s">
        <v>198</v>
      </c>
      <c r="C5" t="s">
        <v>199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6.05</v>
      </c>
      <c r="K11" s="7"/>
      <c r="L11" s="7"/>
      <c r="M11" s="77">
        <v>1.5299999999999999E-2</v>
      </c>
      <c r="N11" s="76">
        <v>6003863371.5500002</v>
      </c>
      <c r="O11" s="7"/>
      <c r="P11" s="76">
        <v>2852819.967052435</v>
      </c>
      <c r="Q11" s="7"/>
      <c r="R11" s="77">
        <v>1</v>
      </c>
      <c r="S11" s="77">
        <v>3.1800000000000002E-2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5.97</v>
      </c>
      <c r="M12" s="81">
        <v>1.4500000000000001E-2</v>
      </c>
      <c r="N12" s="82">
        <v>2235863371.5500002</v>
      </c>
      <c r="P12" s="82">
        <v>2718419.1750524351</v>
      </c>
      <c r="R12" s="81">
        <v>0.95289999999999997</v>
      </c>
      <c r="S12" s="81">
        <v>3.0300000000000001E-2</v>
      </c>
    </row>
    <row r="13" spans="2:81">
      <c r="B13" s="80" t="s">
        <v>875</v>
      </c>
      <c r="C13" s="16"/>
      <c r="D13" s="16"/>
      <c r="E13" s="16"/>
      <c r="J13" s="82">
        <v>6.48</v>
      </c>
      <c r="M13" s="81">
        <v>9.4999999999999998E-3</v>
      </c>
      <c r="N13" s="82">
        <v>1444732736.3499999</v>
      </c>
      <c r="P13" s="82">
        <v>1888768.6300303629</v>
      </c>
      <c r="R13" s="81">
        <v>0.66210000000000002</v>
      </c>
      <c r="S13" s="81">
        <v>2.1000000000000001E-2</v>
      </c>
    </row>
    <row r="14" spans="2:81">
      <c r="B14" t="s">
        <v>879</v>
      </c>
      <c r="C14" t="s">
        <v>880</v>
      </c>
      <c r="D14" t="s">
        <v>126</v>
      </c>
      <c r="E14" t="s">
        <v>881</v>
      </c>
      <c r="F14" t="s">
        <v>130</v>
      </c>
      <c r="G14" t="s">
        <v>211</v>
      </c>
      <c r="H14" t="s">
        <v>212</v>
      </c>
      <c r="I14" t="s">
        <v>882</v>
      </c>
      <c r="J14" s="78">
        <v>8.1199999999999992</v>
      </c>
      <c r="K14" t="s">
        <v>105</v>
      </c>
      <c r="L14" s="79">
        <v>4.9000000000000002E-2</v>
      </c>
      <c r="M14" s="79">
        <v>1.2E-2</v>
      </c>
      <c r="N14" s="78">
        <v>22887000</v>
      </c>
      <c r="O14" s="78">
        <v>165.58</v>
      </c>
      <c r="P14" s="78">
        <v>37896.294600000001</v>
      </c>
      <c r="Q14" s="79">
        <v>1.17E-2</v>
      </c>
      <c r="R14" s="79">
        <v>1.3299999999999999E-2</v>
      </c>
      <c r="S14" s="79">
        <v>4.0000000000000002E-4</v>
      </c>
    </row>
    <row r="15" spans="2:81">
      <c r="B15" t="s">
        <v>883</v>
      </c>
      <c r="C15" t="s">
        <v>884</v>
      </c>
      <c r="D15" t="s">
        <v>126</v>
      </c>
      <c r="E15" t="s">
        <v>881</v>
      </c>
      <c r="F15" t="s">
        <v>130</v>
      </c>
      <c r="G15" t="s">
        <v>211</v>
      </c>
      <c r="H15" t="s">
        <v>212</v>
      </c>
      <c r="I15" t="s">
        <v>885</v>
      </c>
      <c r="J15" s="78">
        <v>11.45</v>
      </c>
      <c r="K15" t="s">
        <v>105</v>
      </c>
      <c r="L15" s="79">
        <v>4.1000000000000002E-2</v>
      </c>
      <c r="M15" s="79">
        <v>1.7600000000000001E-2</v>
      </c>
      <c r="N15" s="78">
        <v>592198215.88999999</v>
      </c>
      <c r="O15" s="78">
        <v>139.47999999999999</v>
      </c>
      <c r="P15" s="78">
        <v>825998.07152337197</v>
      </c>
      <c r="Q15" s="79">
        <v>0.13589999999999999</v>
      </c>
      <c r="R15" s="79">
        <v>0.28949999999999998</v>
      </c>
      <c r="S15" s="79">
        <v>9.1999999999999998E-3</v>
      </c>
    </row>
    <row r="16" spans="2:81">
      <c r="B16" t="s">
        <v>886</v>
      </c>
      <c r="C16" t="s">
        <v>887</v>
      </c>
      <c r="D16" t="s">
        <v>126</v>
      </c>
      <c r="E16" t="s">
        <v>888</v>
      </c>
      <c r="F16" t="s">
        <v>889</v>
      </c>
      <c r="G16" t="s">
        <v>351</v>
      </c>
      <c r="H16" t="s">
        <v>212</v>
      </c>
      <c r="I16" t="s">
        <v>890</v>
      </c>
      <c r="J16" s="78">
        <v>0.61</v>
      </c>
      <c r="K16" t="s">
        <v>105</v>
      </c>
      <c r="L16" s="79">
        <v>6.8500000000000005E-2</v>
      </c>
      <c r="M16" s="79">
        <v>6.1000000000000004E-3</v>
      </c>
      <c r="N16" s="78">
        <v>19965000</v>
      </c>
      <c r="O16" s="78">
        <v>121.62</v>
      </c>
      <c r="P16" s="78">
        <v>24281.433000000001</v>
      </c>
      <c r="Q16" s="79">
        <v>3.95E-2</v>
      </c>
      <c r="R16" s="79">
        <v>8.5000000000000006E-3</v>
      </c>
      <c r="S16" s="79">
        <v>2.9999999999999997E-4</v>
      </c>
    </row>
    <row r="17" spans="2:19">
      <c r="B17" t="s">
        <v>891</v>
      </c>
      <c r="C17" t="s">
        <v>892</v>
      </c>
      <c r="D17" t="s">
        <v>126</v>
      </c>
      <c r="E17" t="s">
        <v>893</v>
      </c>
      <c r="F17" t="s">
        <v>130</v>
      </c>
      <c r="G17" t="s">
        <v>351</v>
      </c>
      <c r="H17" t="s">
        <v>212</v>
      </c>
      <c r="I17" t="s">
        <v>894</v>
      </c>
      <c r="J17" s="78">
        <v>1.1499999999999999</v>
      </c>
      <c r="K17" t="s">
        <v>105</v>
      </c>
      <c r="L17" s="79">
        <v>5.8000000000000003E-2</v>
      </c>
      <c r="M17" s="79">
        <v>-3.5999999999999999E-3</v>
      </c>
      <c r="N17" s="78">
        <v>1868518.3</v>
      </c>
      <c r="O17" s="78">
        <v>129.94999999999999</v>
      </c>
      <c r="P17" s="78">
        <v>2428.13953085</v>
      </c>
      <c r="Q17" s="79">
        <v>2.1700000000000001E-2</v>
      </c>
      <c r="R17" s="79">
        <v>8.9999999999999998E-4</v>
      </c>
      <c r="S17" s="79">
        <v>0</v>
      </c>
    </row>
    <row r="18" spans="2:19">
      <c r="B18" t="s">
        <v>895</v>
      </c>
      <c r="C18" t="s">
        <v>896</v>
      </c>
      <c r="D18" t="s">
        <v>126</v>
      </c>
      <c r="E18" t="s">
        <v>355</v>
      </c>
      <c r="F18" t="s">
        <v>130</v>
      </c>
      <c r="G18" t="s">
        <v>351</v>
      </c>
      <c r="H18" t="s">
        <v>212</v>
      </c>
      <c r="I18" t="s">
        <v>897</v>
      </c>
      <c r="J18" s="78">
        <v>4.09</v>
      </c>
      <c r="K18" t="s">
        <v>105</v>
      </c>
      <c r="L18" s="79">
        <v>5.6000000000000001E-2</v>
      </c>
      <c r="M18" s="79">
        <v>-5.9999999999999995E-4</v>
      </c>
      <c r="N18" s="78">
        <v>89606210.230000004</v>
      </c>
      <c r="O18" s="78">
        <v>153</v>
      </c>
      <c r="P18" s="78">
        <v>137097.50165190001</v>
      </c>
      <c r="Q18" s="79">
        <v>0.1144</v>
      </c>
      <c r="R18" s="79">
        <v>4.8099999999999997E-2</v>
      </c>
      <c r="S18" s="79">
        <v>1.5E-3</v>
      </c>
    </row>
    <row r="19" spans="2:19">
      <c r="B19" t="s">
        <v>898</v>
      </c>
      <c r="C19" t="s">
        <v>899</v>
      </c>
      <c r="D19" t="s">
        <v>126</v>
      </c>
      <c r="E19" t="s">
        <v>888</v>
      </c>
      <c r="F19" t="s">
        <v>889</v>
      </c>
      <c r="G19" t="s">
        <v>900</v>
      </c>
      <c r="H19" t="s">
        <v>153</v>
      </c>
      <c r="I19" t="s">
        <v>901</v>
      </c>
      <c r="J19" s="78">
        <v>2.16</v>
      </c>
      <c r="K19" t="s">
        <v>105</v>
      </c>
      <c r="L19" s="79">
        <v>0.06</v>
      </c>
      <c r="M19" s="79">
        <v>1.6000000000000001E-3</v>
      </c>
      <c r="N19" s="78">
        <v>603037000</v>
      </c>
      <c r="O19" s="78">
        <v>124.32</v>
      </c>
      <c r="P19" s="78">
        <v>749695.59840000002</v>
      </c>
      <c r="Q19" s="79">
        <v>0.16289999999999999</v>
      </c>
      <c r="R19" s="79">
        <v>0.26279999999999998</v>
      </c>
      <c r="S19" s="79">
        <v>8.3999999999999995E-3</v>
      </c>
    </row>
    <row r="20" spans="2:19">
      <c r="B20" t="s">
        <v>902</v>
      </c>
      <c r="C20" t="s">
        <v>903</v>
      </c>
      <c r="D20" t="s">
        <v>126</v>
      </c>
      <c r="E20" t="s">
        <v>904</v>
      </c>
      <c r="F20" t="s">
        <v>131</v>
      </c>
      <c r="G20" t="s">
        <v>376</v>
      </c>
      <c r="H20" t="s">
        <v>212</v>
      </c>
      <c r="I20" t="s">
        <v>905</v>
      </c>
      <c r="J20" s="78">
        <v>2.98</v>
      </c>
      <c r="K20" t="s">
        <v>105</v>
      </c>
      <c r="L20" s="79">
        <v>7.7499999999999999E-2</v>
      </c>
      <c r="M20" s="79">
        <v>-1.6000000000000001E-3</v>
      </c>
      <c r="N20" s="78">
        <v>397900.31</v>
      </c>
      <c r="O20" s="78">
        <v>157.86000000000001</v>
      </c>
      <c r="P20" s="78">
        <v>628.12542936600005</v>
      </c>
      <c r="Q20" s="79">
        <v>1.3599999999999999E-2</v>
      </c>
      <c r="R20" s="79">
        <v>2.0000000000000001E-4</v>
      </c>
      <c r="S20" s="79">
        <v>0</v>
      </c>
    </row>
    <row r="21" spans="2:19">
      <c r="B21" t="s">
        <v>906</v>
      </c>
      <c r="C21" t="s">
        <v>907</v>
      </c>
      <c r="D21" t="s">
        <v>126</v>
      </c>
      <c r="E21" t="s">
        <v>908</v>
      </c>
      <c r="F21" t="s">
        <v>131</v>
      </c>
      <c r="G21" t="s">
        <v>376</v>
      </c>
      <c r="H21" t="s">
        <v>212</v>
      </c>
      <c r="I21" t="s">
        <v>909</v>
      </c>
      <c r="J21" s="78">
        <v>2.4500000000000002</v>
      </c>
      <c r="K21" t="s">
        <v>105</v>
      </c>
      <c r="L21" s="79">
        <v>2.1899999999999999E-2</v>
      </c>
      <c r="M21" s="79">
        <v>1.52E-2</v>
      </c>
      <c r="N21" s="78">
        <v>96159000</v>
      </c>
      <c r="O21" s="78">
        <v>101.63</v>
      </c>
      <c r="P21" s="78">
        <v>97726.391699999993</v>
      </c>
      <c r="Q21" s="79">
        <v>8.5199999999999998E-2</v>
      </c>
      <c r="R21" s="79">
        <v>3.4299999999999997E-2</v>
      </c>
      <c r="S21" s="79">
        <v>1.1000000000000001E-3</v>
      </c>
    </row>
    <row r="22" spans="2:19">
      <c r="B22" t="s">
        <v>910</v>
      </c>
      <c r="C22" t="s">
        <v>911</v>
      </c>
      <c r="D22" t="s">
        <v>126</v>
      </c>
      <c r="E22" t="s">
        <v>912</v>
      </c>
      <c r="F22" t="s">
        <v>360</v>
      </c>
      <c r="G22" t="s">
        <v>913</v>
      </c>
      <c r="H22" t="s">
        <v>212</v>
      </c>
      <c r="I22" t="s">
        <v>914</v>
      </c>
      <c r="J22" s="78">
        <v>0.99</v>
      </c>
      <c r="K22" t="s">
        <v>105</v>
      </c>
      <c r="L22" s="79">
        <v>6.7000000000000004E-2</v>
      </c>
      <c r="M22" s="79">
        <v>2.1399999999999999E-2</v>
      </c>
      <c r="N22" s="78">
        <v>1357056.79</v>
      </c>
      <c r="O22" s="78">
        <v>132.97</v>
      </c>
      <c r="P22" s="78">
        <v>1804.4784136630001</v>
      </c>
      <c r="Q22" s="79">
        <v>3.5200000000000002E-2</v>
      </c>
      <c r="R22" s="79">
        <v>5.9999999999999995E-4</v>
      </c>
      <c r="S22" s="79">
        <v>0</v>
      </c>
    </row>
    <row r="23" spans="2:19">
      <c r="B23" t="s">
        <v>915</v>
      </c>
      <c r="C23" t="s">
        <v>916</v>
      </c>
      <c r="D23" t="s">
        <v>126</v>
      </c>
      <c r="E23" t="s">
        <v>917</v>
      </c>
      <c r="F23" t="s">
        <v>130</v>
      </c>
      <c r="G23" t="s">
        <v>918</v>
      </c>
      <c r="H23" t="s">
        <v>153</v>
      </c>
      <c r="I23" t="s">
        <v>919</v>
      </c>
      <c r="J23" s="78">
        <v>0.31</v>
      </c>
      <c r="K23" t="s">
        <v>105</v>
      </c>
      <c r="L23" s="79">
        <v>6.4500000000000002E-2</v>
      </c>
      <c r="M23" s="79">
        <v>1.7500000000000002E-2</v>
      </c>
      <c r="N23" s="78">
        <v>3237663.72</v>
      </c>
      <c r="O23" s="78">
        <v>128.79</v>
      </c>
      <c r="P23" s="78">
        <v>4169.7871049879996</v>
      </c>
      <c r="Q23" s="79">
        <v>6.7000000000000004E-2</v>
      </c>
      <c r="R23" s="79">
        <v>1.5E-3</v>
      </c>
      <c r="S23" s="79">
        <v>0</v>
      </c>
    </row>
    <row r="24" spans="2:19">
      <c r="B24" t="s">
        <v>920</v>
      </c>
      <c r="C24" t="s">
        <v>921</v>
      </c>
      <c r="D24" t="s">
        <v>126</v>
      </c>
      <c r="E24" t="s">
        <v>922</v>
      </c>
      <c r="F24" t="s">
        <v>923</v>
      </c>
      <c r="G24" t="s">
        <v>913</v>
      </c>
      <c r="H24" t="s">
        <v>212</v>
      </c>
      <c r="I24" t="s">
        <v>365</v>
      </c>
      <c r="J24" s="78">
        <v>3.86</v>
      </c>
      <c r="K24" t="s">
        <v>105</v>
      </c>
      <c r="L24" s="79">
        <v>7.1499999999999994E-2</v>
      </c>
      <c r="M24" s="79">
        <v>1.06E-2</v>
      </c>
      <c r="N24" s="78">
        <v>4824753.78</v>
      </c>
      <c r="O24" s="78">
        <v>139.6</v>
      </c>
      <c r="P24" s="78">
        <v>6735.3562768800002</v>
      </c>
      <c r="Q24" s="79">
        <v>4.5999999999999999E-3</v>
      </c>
      <c r="R24" s="79">
        <v>2.3999999999999998E-3</v>
      </c>
      <c r="S24" s="79">
        <v>1E-4</v>
      </c>
    </row>
    <row r="25" spans="2:19">
      <c r="B25" t="s">
        <v>924</v>
      </c>
      <c r="C25" t="s">
        <v>925</v>
      </c>
      <c r="D25" t="s">
        <v>126</v>
      </c>
      <c r="E25" t="s">
        <v>922</v>
      </c>
      <c r="F25" t="s">
        <v>923</v>
      </c>
      <c r="G25" t="s">
        <v>913</v>
      </c>
      <c r="H25" t="s">
        <v>212</v>
      </c>
      <c r="I25" t="s">
        <v>365</v>
      </c>
      <c r="J25" s="78">
        <v>1.32</v>
      </c>
      <c r="K25" t="s">
        <v>105</v>
      </c>
      <c r="L25" s="79">
        <v>7.0900000000000005E-2</v>
      </c>
      <c r="M25" s="79">
        <v>4.5999999999999999E-3</v>
      </c>
      <c r="N25" s="78">
        <v>228029.6</v>
      </c>
      <c r="O25" s="78">
        <v>134.83000000000001</v>
      </c>
      <c r="P25" s="78">
        <v>307.45230967999998</v>
      </c>
      <c r="Q25" s="79">
        <v>0</v>
      </c>
      <c r="R25" s="79">
        <v>1E-4</v>
      </c>
      <c r="S25" s="79">
        <v>0</v>
      </c>
    </row>
    <row r="26" spans="2:19">
      <c r="B26" t="s">
        <v>926</v>
      </c>
      <c r="C26" t="s">
        <v>927</v>
      </c>
      <c r="D26" t="s">
        <v>126</v>
      </c>
      <c r="E26" t="s">
        <v>928</v>
      </c>
      <c r="F26" t="s">
        <v>360</v>
      </c>
      <c r="G26" t="s">
        <v>232</v>
      </c>
      <c r="H26" t="s">
        <v>537</v>
      </c>
      <c r="I26" t="s">
        <v>929</v>
      </c>
      <c r="J26" s="78">
        <v>0.01</v>
      </c>
      <c r="K26" t="s">
        <v>105</v>
      </c>
      <c r="L26" s="79">
        <v>0.06</v>
      </c>
      <c r="M26" s="79">
        <v>1E-4</v>
      </c>
      <c r="N26" s="78">
        <v>258850.95</v>
      </c>
      <c r="O26" s="78">
        <v>9.9999999999999995E-7</v>
      </c>
      <c r="P26" s="78">
        <v>2.5885095E-6</v>
      </c>
      <c r="Q26" s="79">
        <v>0</v>
      </c>
      <c r="R26" s="79">
        <v>0</v>
      </c>
      <c r="S26" s="79">
        <v>0</v>
      </c>
    </row>
    <row r="27" spans="2:19">
      <c r="B27" t="s">
        <v>930</v>
      </c>
      <c r="C27" t="s">
        <v>931</v>
      </c>
      <c r="D27" t="s">
        <v>126</v>
      </c>
      <c r="E27" t="s">
        <v>928</v>
      </c>
      <c r="F27" t="s">
        <v>360</v>
      </c>
      <c r="G27" t="s">
        <v>232</v>
      </c>
      <c r="H27" t="s">
        <v>537</v>
      </c>
      <c r="I27" t="s">
        <v>929</v>
      </c>
      <c r="J27" s="78">
        <v>0.01</v>
      </c>
      <c r="K27" t="s">
        <v>105</v>
      </c>
      <c r="L27" s="79">
        <v>0.06</v>
      </c>
      <c r="M27" s="79">
        <v>1E-4</v>
      </c>
      <c r="N27" s="78">
        <v>43142.62</v>
      </c>
      <c r="O27" s="78">
        <v>9.9999999999999995E-7</v>
      </c>
      <c r="P27" s="78">
        <v>4.3142620000000003E-7</v>
      </c>
      <c r="Q27" s="79">
        <v>2.0000000000000001E-4</v>
      </c>
      <c r="R27" s="79">
        <v>0</v>
      </c>
      <c r="S27" s="79">
        <v>0</v>
      </c>
    </row>
    <row r="28" spans="2:19">
      <c r="B28" t="s">
        <v>932</v>
      </c>
      <c r="C28" t="s">
        <v>933</v>
      </c>
      <c r="D28" t="s">
        <v>126</v>
      </c>
      <c r="E28" t="s">
        <v>934</v>
      </c>
      <c r="F28" t="s">
        <v>360</v>
      </c>
      <c r="G28" t="s">
        <v>232</v>
      </c>
      <c r="H28" t="s">
        <v>537</v>
      </c>
      <c r="I28" t="s">
        <v>935</v>
      </c>
      <c r="J28" s="78">
        <v>0.01</v>
      </c>
      <c r="K28" t="s">
        <v>105</v>
      </c>
      <c r="L28" s="79">
        <v>5.1000000000000004E-3</v>
      </c>
      <c r="M28" s="79">
        <v>1E-4</v>
      </c>
      <c r="N28" s="78">
        <v>362761.15</v>
      </c>
      <c r="O28" s="78">
        <v>9.9999999999999995E-7</v>
      </c>
      <c r="P28" s="78">
        <v>3.6276115E-6</v>
      </c>
      <c r="Q28" s="79">
        <v>7.3000000000000001E-3</v>
      </c>
      <c r="R28" s="79">
        <v>0</v>
      </c>
      <c r="S28" s="79">
        <v>0</v>
      </c>
    </row>
    <row r="29" spans="2:19">
      <c r="B29" t="s">
        <v>936</v>
      </c>
      <c r="C29" t="s">
        <v>937</v>
      </c>
      <c r="D29" t="s">
        <v>126</v>
      </c>
      <c r="E29" t="s">
        <v>938</v>
      </c>
      <c r="F29" t="s">
        <v>360</v>
      </c>
      <c r="G29" t="s">
        <v>232</v>
      </c>
      <c r="H29" t="s">
        <v>537</v>
      </c>
      <c r="I29" t="s">
        <v>939</v>
      </c>
      <c r="J29" s="78">
        <v>0.01</v>
      </c>
      <c r="K29" t="s">
        <v>105</v>
      </c>
      <c r="L29" s="79">
        <v>5.9499999999999997E-2</v>
      </c>
      <c r="M29" s="79">
        <v>1E-4</v>
      </c>
      <c r="N29" s="78">
        <v>4280000</v>
      </c>
      <c r="O29" s="78">
        <v>9.9999999999999995E-7</v>
      </c>
      <c r="P29" s="78">
        <v>4.2799999999999997E-5</v>
      </c>
      <c r="Q29" s="79">
        <v>2.8500000000000001E-2</v>
      </c>
      <c r="R29" s="79">
        <v>0</v>
      </c>
      <c r="S29" s="79">
        <v>0</v>
      </c>
    </row>
    <row r="30" spans="2:19">
      <c r="B30" t="s">
        <v>940</v>
      </c>
      <c r="C30" t="s">
        <v>941</v>
      </c>
      <c r="D30" t="s">
        <v>126</v>
      </c>
      <c r="E30" t="s">
        <v>942</v>
      </c>
      <c r="F30" t="s">
        <v>130</v>
      </c>
      <c r="G30" t="s">
        <v>232</v>
      </c>
      <c r="H30" t="s">
        <v>537</v>
      </c>
      <c r="I30" t="s">
        <v>365</v>
      </c>
      <c r="J30" s="78">
        <v>0.01</v>
      </c>
      <c r="K30" t="s">
        <v>105</v>
      </c>
      <c r="L30" s="79">
        <v>0</v>
      </c>
      <c r="M30" s="79">
        <v>1E-4</v>
      </c>
      <c r="N30" s="78">
        <v>308941.93</v>
      </c>
      <c r="O30" s="78">
        <v>9.9999999999999995E-7</v>
      </c>
      <c r="P30" s="78">
        <v>3.0894193000000001E-6</v>
      </c>
      <c r="Q30" s="79">
        <v>4.0000000000000001E-3</v>
      </c>
      <c r="R30" s="79">
        <v>0</v>
      </c>
      <c r="S30" s="79">
        <v>0</v>
      </c>
    </row>
    <row r="31" spans="2:19">
      <c r="B31" t="s">
        <v>943</v>
      </c>
      <c r="C31" t="s">
        <v>944</v>
      </c>
      <c r="D31" t="s">
        <v>126</v>
      </c>
      <c r="E31" t="s">
        <v>942</v>
      </c>
      <c r="F31" t="s">
        <v>130</v>
      </c>
      <c r="G31" t="s">
        <v>232</v>
      </c>
      <c r="H31" t="s">
        <v>537</v>
      </c>
      <c r="I31" t="s">
        <v>365</v>
      </c>
      <c r="J31" s="78">
        <v>0.01</v>
      </c>
      <c r="K31" t="s">
        <v>105</v>
      </c>
      <c r="L31" s="79">
        <v>0</v>
      </c>
      <c r="M31" s="79">
        <v>1E-4</v>
      </c>
      <c r="N31" s="78">
        <v>464086.39</v>
      </c>
      <c r="O31" s="78">
        <v>9.9999999999999995E-7</v>
      </c>
      <c r="P31" s="78">
        <v>4.6408638999999998E-6</v>
      </c>
      <c r="Q31" s="79">
        <v>6.1000000000000004E-3</v>
      </c>
      <c r="R31" s="79">
        <v>0</v>
      </c>
      <c r="S31" s="79">
        <v>0</v>
      </c>
    </row>
    <row r="32" spans="2:19">
      <c r="B32" t="s">
        <v>945</v>
      </c>
      <c r="C32" t="s">
        <v>946</v>
      </c>
      <c r="D32" t="s">
        <v>126</v>
      </c>
      <c r="E32" t="s">
        <v>942</v>
      </c>
      <c r="F32" t="s">
        <v>130</v>
      </c>
      <c r="G32" t="s">
        <v>232</v>
      </c>
      <c r="H32" t="s">
        <v>537</v>
      </c>
      <c r="I32" t="s">
        <v>365</v>
      </c>
      <c r="J32" s="78">
        <v>0.01</v>
      </c>
      <c r="K32" t="s">
        <v>105</v>
      </c>
      <c r="L32" s="79">
        <v>0</v>
      </c>
      <c r="M32" s="79">
        <v>1E-4</v>
      </c>
      <c r="N32" s="78">
        <v>3248604.69</v>
      </c>
      <c r="O32" s="78">
        <v>9.9999999999999995E-7</v>
      </c>
      <c r="P32" s="78">
        <v>3.2486046899999997E-5</v>
      </c>
      <c r="Q32" s="79">
        <v>4.2599999999999999E-2</v>
      </c>
      <c r="R32" s="79">
        <v>0</v>
      </c>
      <c r="S32" s="79">
        <v>0</v>
      </c>
    </row>
    <row r="33" spans="2:19">
      <c r="B33" s="80" t="s">
        <v>876</v>
      </c>
      <c r="C33" s="16"/>
      <c r="D33" s="16"/>
      <c r="E33" s="16"/>
      <c r="J33" s="82">
        <v>4.83</v>
      </c>
      <c r="M33" s="81">
        <v>2.58E-2</v>
      </c>
      <c r="N33" s="82">
        <v>790860721.67999995</v>
      </c>
      <c r="P33" s="82">
        <v>829323.09674594295</v>
      </c>
      <c r="R33" s="81">
        <v>0.29070000000000001</v>
      </c>
      <c r="S33" s="81">
        <v>9.1999999999999998E-3</v>
      </c>
    </row>
    <row r="34" spans="2:19">
      <c r="B34" t="s">
        <v>947</v>
      </c>
      <c r="C34" t="s">
        <v>948</v>
      </c>
      <c r="D34" t="s">
        <v>126</v>
      </c>
      <c r="E34" t="s">
        <v>949</v>
      </c>
      <c r="F34" t="s">
        <v>360</v>
      </c>
      <c r="G34" t="s">
        <v>900</v>
      </c>
      <c r="H34" t="s">
        <v>153</v>
      </c>
      <c r="I34" t="s">
        <v>950</v>
      </c>
      <c r="J34" s="78">
        <v>5.34</v>
      </c>
      <c r="K34" t="s">
        <v>105</v>
      </c>
      <c r="L34" s="79">
        <v>3.1E-2</v>
      </c>
      <c r="M34" s="79">
        <v>2.2499999999999999E-2</v>
      </c>
      <c r="N34" s="78">
        <v>367887441.32999998</v>
      </c>
      <c r="O34" s="78">
        <v>104.66</v>
      </c>
      <c r="P34" s="78">
        <v>385030.99609597801</v>
      </c>
      <c r="Q34" s="79">
        <v>0.54859999999999998</v>
      </c>
      <c r="R34" s="79">
        <v>0.13500000000000001</v>
      </c>
      <c r="S34" s="79">
        <v>4.3E-3</v>
      </c>
    </row>
    <row r="35" spans="2:19">
      <c r="B35" t="s">
        <v>951</v>
      </c>
      <c r="C35" t="s">
        <v>952</v>
      </c>
      <c r="D35" t="s">
        <v>126</v>
      </c>
      <c r="E35" t="s">
        <v>953</v>
      </c>
      <c r="F35" t="s">
        <v>954</v>
      </c>
      <c r="G35" t="s">
        <v>392</v>
      </c>
      <c r="H35" t="s">
        <v>153</v>
      </c>
      <c r="I35" t="s">
        <v>955</v>
      </c>
      <c r="J35" s="78">
        <v>4.05</v>
      </c>
      <c r="K35" t="s">
        <v>105</v>
      </c>
      <c r="L35" s="79">
        <v>3.85E-2</v>
      </c>
      <c r="M35" s="79">
        <v>2.9899999999999999E-2</v>
      </c>
      <c r="N35" s="78">
        <v>219644000</v>
      </c>
      <c r="O35" s="78">
        <v>104.67</v>
      </c>
      <c r="P35" s="78">
        <v>229901.37479999999</v>
      </c>
      <c r="Q35" s="79">
        <v>0.16900000000000001</v>
      </c>
      <c r="R35" s="79">
        <v>8.0600000000000005E-2</v>
      </c>
      <c r="S35" s="79">
        <v>2.5999999999999999E-3</v>
      </c>
    </row>
    <row r="36" spans="2:19">
      <c r="B36" t="s">
        <v>956</v>
      </c>
      <c r="C36" t="s">
        <v>957</v>
      </c>
      <c r="D36" t="s">
        <v>126</v>
      </c>
      <c r="E36" t="s">
        <v>612</v>
      </c>
      <c r="F36" t="s">
        <v>360</v>
      </c>
      <c r="G36" t="s">
        <v>958</v>
      </c>
      <c r="H36" t="s">
        <v>212</v>
      </c>
      <c r="I36" t="s">
        <v>959</v>
      </c>
      <c r="J36" s="78">
        <v>4.55</v>
      </c>
      <c r="K36" t="s">
        <v>105</v>
      </c>
      <c r="L36" s="79">
        <v>3.5499999999999997E-2</v>
      </c>
      <c r="M36" s="79">
        <v>2.5999999999999999E-2</v>
      </c>
      <c r="N36" s="78">
        <v>143220000</v>
      </c>
      <c r="O36" s="78">
        <v>104.37</v>
      </c>
      <c r="P36" s="78">
        <v>149478.71400000001</v>
      </c>
      <c r="Q36" s="79">
        <v>0.4476</v>
      </c>
      <c r="R36" s="79">
        <v>5.2400000000000002E-2</v>
      </c>
      <c r="S36" s="79">
        <v>1.6999999999999999E-3</v>
      </c>
    </row>
    <row r="37" spans="2:19">
      <c r="B37" t="s">
        <v>960</v>
      </c>
      <c r="C37" t="s">
        <v>961</v>
      </c>
      <c r="D37" t="s">
        <v>126</v>
      </c>
      <c r="E37" t="s">
        <v>962</v>
      </c>
      <c r="F37" t="s">
        <v>923</v>
      </c>
      <c r="G37" t="s">
        <v>963</v>
      </c>
      <c r="H37" t="s">
        <v>153</v>
      </c>
      <c r="I37" t="s">
        <v>964</v>
      </c>
      <c r="J37" s="78">
        <v>5.19</v>
      </c>
      <c r="K37" t="s">
        <v>105</v>
      </c>
      <c r="L37" s="79">
        <v>4.5999999999999999E-2</v>
      </c>
      <c r="M37" s="79">
        <v>3.1E-2</v>
      </c>
      <c r="N37" s="78">
        <v>60109280.350000001</v>
      </c>
      <c r="O37" s="78">
        <v>107.99</v>
      </c>
      <c r="P37" s="78">
        <v>64912.011849964998</v>
      </c>
      <c r="Q37" s="79">
        <v>0.1047</v>
      </c>
      <c r="R37" s="79">
        <v>2.2800000000000001E-2</v>
      </c>
      <c r="S37" s="79">
        <v>6.9999999999999999E-4</v>
      </c>
    </row>
    <row r="38" spans="2:19">
      <c r="B38" s="80" t="s">
        <v>320</v>
      </c>
      <c r="C38" s="16"/>
      <c r="D38" s="16"/>
      <c r="E38" s="16"/>
      <c r="J38" s="82">
        <v>3</v>
      </c>
      <c r="M38" s="81">
        <v>0.1623</v>
      </c>
      <c r="N38" s="82">
        <v>269913.52</v>
      </c>
      <c r="P38" s="82">
        <v>327.4482761292432</v>
      </c>
      <c r="R38" s="81">
        <v>1E-4</v>
      </c>
      <c r="S38" s="81">
        <v>0</v>
      </c>
    </row>
    <row r="39" spans="2:19">
      <c r="B39" t="s">
        <v>965</v>
      </c>
      <c r="C39" t="s">
        <v>966</v>
      </c>
      <c r="D39" t="s">
        <v>126</v>
      </c>
      <c r="E39" t="s">
        <v>967</v>
      </c>
      <c r="F39" t="s">
        <v>130</v>
      </c>
      <c r="G39" t="s">
        <v>232</v>
      </c>
      <c r="H39" t="s">
        <v>537</v>
      </c>
      <c r="I39" t="s">
        <v>968</v>
      </c>
      <c r="J39" s="78">
        <v>3.66</v>
      </c>
      <c r="K39" t="s">
        <v>109</v>
      </c>
      <c r="L39" s="79">
        <v>0.03</v>
      </c>
      <c r="M39" s="79">
        <v>0.2109</v>
      </c>
      <c r="N39" s="78">
        <v>229657</v>
      </c>
      <c r="O39" s="78">
        <v>29.076000000000001</v>
      </c>
      <c r="P39" s="78">
        <v>238.11989719511999</v>
      </c>
      <c r="Q39" s="79">
        <v>5.9999999999999995E-4</v>
      </c>
      <c r="R39" s="79">
        <v>1E-4</v>
      </c>
      <c r="S39" s="79">
        <v>0</v>
      </c>
    </row>
    <row r="40" spans="2:19">
      <c r="B40" t="s">
        <v>969</v>
      </c>
      <c r="C40" t="s">
        <v>970</v>
      </c>
      <c r="D40" t="s">
        <v>126</v>
      </c>
      <c r="E40" t="s">
        <v>967</v>
      </c>
      <c r="F40" t="s">
        <v>130</v>
      </c>
      <c r="G40" t="s">
        <v>232</v>
      </c>
      <c r="H40" t="s">
        <v>537</v>
      </c>
      <c r="I40" t="s">
        <v>968</v>
      </c>
      <c r="J40" s="78">
        <v>1.25</v>
      </c>
      <c r="K40" t="s">
        <v>109</v>
      </c>
      <c r="L40" s="79">
        <v>4.3799999999999999E-2</v>
      </c>
      <c r="M40" s="79">
        <v>3.2599999999999997E-2</v>
      </c>
      <c r="N40" s="78">
        <v>40256.519999999997</v>
      </c>
      <c r="O40" s="78">
        <v>62.225999999999999</v>
      </c>
      <c r="P40" s="78">
        <v>89.328378934123194</v>
      </c>
      <c r="Q40" s="79">
        <v>1.1000000000000001E-3</v>
      </c>
      <c r="R40" s="79">
        <v>0</v>
      </c>
      <c r="S40" s="79">
        <v>0</v>
      </c>
    </row>
    <row r="41" spans="2:19">
      <c r="B41" s="80" t="s">
        <v>394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232</v>
      </c>
      <c r="C42" t="s">
        <v>232</v>
      </c>
      <c r="D42" s="16"/>
      <c r="E42" s="16"/>
      <c r="F42" t="s">
        <v>232</v>
      </c>
      <c r="G42" t="s">
        <v>232</v>
      </c>
      <c r="J42" s="78">
        <v>0</v>
      </c>
      <c r="K42" t="s">
        <v>232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237</v>
      </c>
      <c r="C43" s="16"/>
      <c r="D43" s="16"/>
      <c r="E43" s="16"/>
      <c r="J43" s="82">
        <v>7.68</v>
      </c>
      <c r="M43" s="81">
        <v>3.0499999999999999E-2</v>
      </c>
      <c r="N43" s="82">
        <v>3768000000</v>
      </c>
      <c r="P43" s="82">
        <v>134400.79199999999</v>
      </c>
      <c r="R43" s="81">
        <v>4.7100000000000003E-2</v>
      </c>
      <c r="S43" s="81">
        <v>1.5E-3</v>
      </c>
    </row>
    <row r="44" spans="2:19">
      <c r="B44" s="80" t="s">
        <v>321</v>
      </c>
      <c r="C44" s="16"/>
      <c r="D44" s="16"/>
      <c r="E44" s="16"/>
      <c r="J44" s="82">
        <v>7.68</v>
      </c>
      <c r="M44" s="81">
        <v>3.0499999999999999E-2</v>
      </c>
      <c r="N44" s="82">
        <v>3768000000</v>
      </c>
      <c r="P44" s="82">
        <v>134400.79199999999</v>
      </c>
      <c r="R44" s="81">
        <v>4.7100000000000003E-2</v>
      </c>
      <c r="S44" s="81">
        <v>1.5E-3</v>
      </c>
    </row>
    <row r="45" spans="2:19">
      <c r="B45" t="s">
        <v>971</v>
      </c>
      <c r="C45" t="s">
        <v>972</v>
      </c>
      <c r="D45" t="s">
        <v>126</v>
      </c>
      <c r="E45" t="s">
        <v>888</v>
      </c>
      <c r="F45" t="s">
        <v>973</v>
      </c>
      <c r="G45" t="s">
        <v>479</v>
      </c>
      <c r="H45" t="s">
        <v>401</v>
      </c>
      <c r="I45" t="s">
        <v>974</v>
      </c>
      <c r="J45" s="78">
        <v>7.68</v>
      </c>
      <c r="K45" t="s">
        <v>202</v>
      </c>
      <c r="L45" s="79">
        <v>0.04</v>
      </c>
      <c r="M45" s="79">
        <v>3.0499999999999999E-2</v>
      </c>
      <c r="N45" s="78">
        <v>3768000000</v>
      </c>
      <c r="O45" s="78">
        <v>107.68</v>
      </c>
      <c r="P45" s="78">
        <v>134400.79199999999</v>
      </c>
      <c r="Q45" s="79">
        <v>0</v>
      </c>
      <c r="R45" s="79">
        <v>4.7100000000000003E-2</v>
      </c>
      <c r="S45" s="79">
        <v>1.5E-3</v>
      </c>
    </row>
    <row r="46" spans="2:19">
      <c r="B46" s="80" t="s">
        <v>322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232</v>
      </c>
      <c r="C47" t="s">
        <v>232</v>
      </c>
      <c r="D47" s="16"/>
      <c r="E47" s="16"/>
      <c r="F47" t="s">
        <v>232</v>
      </c>
      <c r="G47" t="s">
        <v>232</v>
      </c>
      <c r="J47" s="78">
        <v>0</v>
      </c>
      <c r="K47" t="s">
        <v>232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t="s">
        <v>239</v>
      </c>
      <c r="C48" s="16"/>
      <c r="D48" s="16"/>
      <c r="E48" s="16"/>
    </row>
    <row r="49" spans="2:5">
      <c r="B49" t="s">
        <v>315</v>
      </c>
      <c r="C49" s="16"/>
      <c r="D49" s="16"/>
      <c r="E49" s="16"/>
    </row>
    <row r="50" spans="2:5">
      <c r="B50" t="s">
        <v>316</v>
      </c>
      <c r="C50" s="16"/>
      <c r="D50" s="16"/>
      <c r="E50" s="16"/>
    </row>
    <row r="51" spans="2:5">
      <c r="B51" t="s">
        <v>317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</row>
    <row r="5" spans="2:98">
      <c r="B5" s="75" t="s">
        <v>198</v>
      </c>
      <c r="C5" t="s">
        <v>199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50871198.93</v>
      </c>
      <c r="I11" s="7"/>
      <c r="J11" s="76">
        <v>647212.57024607761</v>
      </c>
      <c r="K11" s="7"/>
      <c r="L11" s="77">
        <v>1</v>
      </c>
      <c r="M11" s="77">
        <v>7.1999999999999998E-3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44694886.530000001</v>
      </c>
      <c r="J12" s="82">
        <v>301297.48035042523</v>
      </c>
      <c r="L12" s="81">
        <v>0.46550000000000002</v>
      </c>
      <c r="M12" s="81">
        <v>3.3999999999999998E-3</v>
      </c>
    </row>
    <row r="13" spans="2:98">
      <c r="B13" t="s">
        <v>975</v>
      </c>
      <c r="C13" t="s">
        <v>976</v>
      </c>
      <c r="D13" t="s">
        <v>126</v>
      </c>
      <c r="E13" t="s">
        <v>977</v>
      </c>
      <c r="F13" t="s">
        <v>704</v>
      </c>
      <c r="G13" t="s">
        <v>105</v>
      </c>
      <c r="H13" s="78">
        <v>38115.65</v>
      </c>
      <c r="I13" s="78">
        <v>71570.7</v>
      </c>
      <c r="J13" s="78">
        <v>27279.637514549999</v>
      </c>
      <c r="K13" s="79">
        <v>0.17419999999999999</v>
      </c>
      <c r="L13" s="79">
        <v>4.2099999999999999E-2</v>
      </c>
      <c r="M13" s="79">
        <v>2.9999999999999997E-4</v>
      </c>
    </row>
    <row r="14" spans="2:98">
      <c r="B14" t="s">
        <v>978</v>
      </c>
      <c r="C14" t="s">
        <v>979</v>
      </c>
      <c r="D14" t="s">
        <v>126</v>
      </c>
      <c r="E14" t="s">
        <v>980</v>
      </c>
      <c r="F14" t="s">
        <v>406</v>
      </c>
      <c r="G14" t="s">
        <v>109</v>
      </c>
      <c r="H14" s="78">
        <v>204785</v>
      </c>
      <c r="I14" s="78">
        <v>9.9999999999999995E-7</v>
      </c>
      <c r="J14" s="78">
        <v>7.3026331000000004E-6</v>
      </c>
      <c r="K14" s="79">
        <v>6.6900000000000001E-2</v>
      </c>
      <c r="L14" s="79">
        <v>0</v>
      </c>
      <c r="M14" s="79">
        <v>0</v>
      </c>
    </row>
    <row r="15" spans="2:98">
      <c r="B15" t="s">
        <v>981</v>
      </c>
      <c r="C15" t="s">
        <v>982</v>
      </c>
      <c r="D15" t="s">
        <v>126</v>
      </c>
      <c r="E15" t="s">
        <v>983</v>
      </c>
      <c r="F15" t="s">
        <v>743</v>
      </c>
      <c r="G15" t="s">
        <v>109</v>
      </c>
      <c r="H15" s="78">
        <v>836602</v>
      </c>
      <c r="I15" s="78">
        <v>1E-4</v>
      </c>
      <c r="J15" s="78">
        <v>2.9833227320000002E-3</v>
      </c>
      <c r="K15" s="79">
        <v>3.5000000000000003E-2</v>
      </c>
      <c r="L15" s="79">
        <v>0</v>
      </c>
      <c r="M15" s="79">
        <v>0</v>
      </c>
    </row>
    <row r="16" spans="2:98">
      <c r="B16" t="s">
        <v>984</v>
      </c>
      <c r="C16" t="s">
        <v>985</v>
      </c>
      <c r="D16" t="s">
        <v>126</v>
      </c>
      <c r="E16" t="s">
        <v>986</v>
      </c>
      <c r="F16" t="s">
        <v>639</v>
      </c>
      <c r="G16" t="s">
        <v>109</v>
      </c>
      <c r="H16" s="78">
        <v>18309</v>
      </c>
      <c r="I16" s="78">
        <v>119469.11354999975</v>
      </c>
      <c r="J16" s="78">
        <v>78001.257599534598</v>
      </c>
      <c r="K16" s="79">
        <v>0.15079999999999999</v>
      </c>
      <c r="L16" s="79">
        <v>0.1205</v>
      </c>
      <c r="M16" s="79">
        <v>8.9999999999999998E-4</v>
      </c>
    </row>
    <row r="17" spans="2:13">
      <c r="B17" t="s">
        <v>987</v>
      </c>
      <c r="C17" t="s">
        <v>988</v>
      </c>
      <c r="D17" t="s">
        <v>126</v>
      </c>
      <c r="E17" t="s">
        <v>989</v>
      </c>
      <c r="F17" t="s">
        <v>639</v>
      </c>
      <c r="G17" t="s">
        <v>105</v>
      </c>
      <c r="H17" s="78">
        <v>15122</v>
      </c>
      <c r="I17" s="78">
        <v>117736.56</v>
      </c>
      <c r="J17" s="78">
        <v>17804.122603200001</v>
      </c>
      <c r="K17" s="79">
        <v>0.13700000000000001</v>
      </c>
      <c r="L17" s="79">
        <v>2.75E-2</v>
      </c>
      <c r="M17" s="79">
        <v>2.0000000000000001E-4</v>
      </c>
    </row>
    <row r="18" spans="2:13">
      <c r="B18" t="s">
        <v>990</v>
      </c>
      <c r="C18" t="s">
        <v>991</v>
      </c>
      <c r="D18" t="s">
        <v>126</v>
      </c>
      <c r="E18" s="16"/>
      <c r="F18" t="s">
        <v>554</v>
      </c>
      <c r="G18" t="s">
        <v>109</v>
      </c>
      <c r="H18" s="78">
        <v>796734.89</v>
      </c>
      <c r="I18" s="78">
        <v>280.58266899999927</v>
      </c>
      <c r="J18" s="78">
        <v>7971.7930685250303</v>
      </c>
      <c r="K18" s="79">
        <v>2.7900000000000001E-2</v>
      </c>
      <c r="L18" s="79">
        <v>1.23E-2</v>
      </c>
      <c r="M18" s="79">
        <v>1E-4</v>
      </c>
    </row>
    <row r="19" spans="2:13">
      <c r="B19" t="s">
        <v>992</v>
      </c>
      <c r="C19" t="s">
        <v>993</v>
      </c>
      <c r="D19" t="s">
        <v>126</v>
      </c>
      <c r="E19" t="s">
        <v>994</v>
      </c>
      <c r="F19" t="s">
        <v>360</v>
      </c>
      <c r="G19" t="s">
        <v>113</v>
      </c>
      <c r="H19" s="78">
        <v>831758</v>
      </c>
      <c r="I19" s="78">
        <v>250.4334000000002</v>
      </c>
      <c r="J19" s="78">
        <v>8460.3121467809997</v>
      </c>
      <c r="K19" s="79">
        <v>9.7900000000000001E-2</v>
      </c>
      <c r="L19" s="79">
        <v>1.3100000000000001E-2</v>
      </c>
      <c r="M19" s="79">
        <v>1E-4</v>
      </c>
    </row>
    <row r="20" spans="2:13">
      <c r="B20" t="s">
        <v>995</v>
      </c>
      <c r="C20" t="s">
        <v>996</v>
      </c>
      <c r="D20" t="s">
        <v>126</v>
      </c>
      <c r="E20" t="s">
        <v>994</v>
      </c>
      <c r="F20" t="s">
        <v>360</v>
      </c>
      <c r="G20" t="s">
        <v>113</v>
      </c>
      <c r="H20" s="78">
        <v>144750</v>
      </c>
      <c r="I20" s="78">
        <v>280.48360000000008</v>
      </c>
      <c r="J20" s="78">
        <v>1649.0096446775999</v>
      </c>
      <c r="K20" s="79">
        <v>3.4099999999999998E-2</v>
      </c>
      <c r="L20" s="79">
        <v>2.5000000000000001E-3</v>
      </c>
      <c r="M20" s="79">
        <v>0</v>
      </c>
    </row>
    <row r="21" spans="2:13">
      <c r="B21" t="s">
        <v>997</v>
      </c>
      <c r="C21" t="s">
        <v>998</v>
      </c>
      <c r="D21" t="s">
        <v>126</v>
      </c>
      <c r="E21" t="s">
        <v>994</v>
      </c>
      <c r="F21" t="s">
        <v>360</v>
      </c>
      <c r="G21" t="s">
        <v>113</v>
      </c>
      <c r="H21" s="78">
        <v>512579.99</v>
      </c>
      <c r="I21" s="78">
        <v>190.40929999999966</v>
      </c>
      <c r="J21" s="78">
        <v>3964.1214818036601</v>
      </c>
      <c r="K21" s="79">
        <v>0.1206</v>
      </c>
      <c r="L21" s="79">
        <v>6.1000000000000004E-3</v>
      </c>
      <c r="M21" s="79">
        <v>0</v>
      </c>
    </row>
    <row r="22" spans="2:13">
      <c r="B22" t="s">
        <v>999</v>
      </c>
      <c r="C22" t="s">
        <v>1000</v>
      </c>
      <c r="D22" t="s">
        <v>126</v>
      </c>
      <c r="E22" t="s">
        <v>994</v>
      </c>
      <c r="F22" t="s">
        <v>360</v>
      </c>
      <c r="G22" t="s">
        <v>113</v>
      </c>
      <c r="H22" s="78">
        <v>2375000</v>
      </c>
      <c r="I22" s="78">
        <v>9.9999999999999995E-7</v>
      </c>
      <c r="J22" s="78">
        <v>9.6463000000000001E-5</v>
      </c>
      <c r="K22" s="79">
        <v>2.3800000000000002E-2</v>
      </c>
      <c r="L22" s="79">
        <v>0</v>
      </c>
      <c r="M22" s="79">
        <v>0</v>
      </c>
    </row>
    <row r="23" spans="2:13">
      <c r="B23" t="s">
        <v>1001</v>
      </c>
      <c r="C23" t="s">
        <v>1002</v>
      </c>
      <c r="D23" t="s">
        <v>126</v>
      </c>
      <c r="E23" t="s">
        <v>967</v>
      </c>
      <c r="F23" t="s">
        <v>130</v>
      </c>
      <c r="G23" t="s">
        <v>109</v>
      </c>
      <c r="H23" s="78">
        <v>3514</v>
      </c>
      <c r="I23" s="78">
        <v>1000</v>
      </c>
      <c r="J23" s="78">
        <v>125.30924</v>
      </c>
      <c r="K23" s="79">
        <v>4.0000000000000002E-4</v>
      </c>
      <c r="L23" s="79">
        <v>2.0000000000000001E-4</v>
      </c>
      <c r="M23" s="79">
        <v>0</v>
      </c>
    </row>
    <row r="24" spans="2:13">
      <c r="B24" t="s">
        <v>1003</v>
      </c>
      <c r="C24" t="s">
        <v>1004</v>
      </c>
      <c r="D24" t="s">
        <v>126</v>
      </c>
      <c r="E24" t="s">
        <v>1005</v>
      </c>
      <c r="F24" t="s">
        <v>131</v>
      </c>
      <c r="G24" t="s">
        <v>105</v>
      </c>
      <c r="H24" s="78">
        <v>38917616</v>
      </c>
      <c r="I24" s="78">
        <v>400.95445199999989</v>
      </c>
      <c r="J24" s="78">
        <v>156041.913964265</v>
      </c>
      <c r="K24" s="79">
        <v>0.18279999999999999</v>
      </c>
      <c r="L24" s="79">
        <v>0.24110000000000001</v>
      </c>
      <c r="M24" s="79">
        <v>1.6999999999999999E-3</v>
      </c>
    </row>
    <row r="25" spans="2:13">
      <c r="B25" s="80" t="s">
        <v>237</v>
      </c>
      <c r="C25" s="16"/>
      <c r="D25" s="16"/>
      <c r="E25" s="16"/>
      <c r="H25" s="82">
        <v>6176312.4000000004</v>
      </c>
      <c r="J25" s="82">
        <v>345915.08989565237</v>
      </c>
      <c r="L25" s="81">
        <v>0.53449999999999998</v>
      </c>
      <c r="M25" s="81">
        <v>3.8999999999999998E-3</v>
      </c>
    </row>
    <row r="26" spans="2:13">
      <c r="B26" s="80" t="s">
        <v>321</v>
      </c>
      <c r="C26" s="16"/>
      <c r="D26" s="16"/>
      <c r="E26" s="16"/>
      <c r="H26" s="82">
        <v>0</v>
      </c>
      <c r="J26" s="82">
        <v>0</v>
      </c>
      <c r="L26" s="81">
        <v>0</v>
      </c>
      <c r="M26" s="81">
        <v>0</v>
      </c>
    </row>
    <row r="27" spans="2:13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H27" s="78">
        <v>0</v>
      </c>
      <c r="I27" s="78">
        <v>0</v>
      </c>
      <c r="J27" s="78">
        <v>0</v>
      </c>
      <c r="K27" s="79">
        <v>0</v>
      </c>
      <c r="L27" s="79">
        <v>0</v>
      </c>
      <c r="M27" s="79">
        <v>0</v>
      </c>
    </row>
    <row r="28" spans="2:13">
      <c r="B28" s="80" t="s">
        <v>322</v>
      </c>
      <c r="C28" s="16"/>
      <c r="D28" s="16"/>
      <c r="E28" s="16"/>
      <c r="H28" s="82">
        <v>6176312.4000000004</v>
      </c>
      <c r="J28" s="82">
        <v>345915.08989565237</v>
      </c>
      <c r="L28" s="81">
        <v>0.53449999999999998</v>
      </c>
      <c r="M28" s="81">
        <v>3.8999999999999998E-3</v>
      </c>
    </row>
    <row r="29" spans="2:13">
      <c r="B29" t="s">
        <v>1006</v>
      </c>
      <c r="C29" t="s">
        <v>1007</v>
      </c>
      <c r="D29" t="s">
        <v>126</v>
      </c>
      <c r="E29" t="s">
        <v>1008</v>
      </c>
      <c r="F29" t="s">
        <v>465</v>
      </c>
      <c r="G29" t="s">
        <v>113</v>
      </c>
      <c r="H29" s="78">
        <v>4701</v>
      </c>
      <c r="I29" s="78">
        <v>298734.69399999961</v>
      </c>
      <c r="J29" s="78">
        <v>57039.152566400298</v>
      </c>
      <c r="K29" s="79">
        <v>0.47010000000000002</v>
      </c>
      <c r="L29" s="79">
        <v>8.8099999999999998E-2</v>
      </c>
      <c r="M29" s="79">
        <v>5.9999999999999995E-4</v>
      </c>
    </row>
    <row r="30" spans="2:13">
      <c r="B30" t="s">
        <v>1009</v>
      </c>
      <c r="C30" t="s">
        <v>1010</v>
      </c>
      <c r="D30" t="s">
        <v>126</v>
      </c>
      <c r="E30" t="s">
        <v>1011</v>
      </c>
      <c r="F30" t="s">
        <v>465</v>
      </c>
      <c r="G30" t="s">
        <v>113</v>
      </c>
      <c r="H30" s="78">
        <v>10897.18</v>
      </c>
      <c r="I30" s="78">
        <v>250864</v>
      </c>
      <c r="J30" s="78">
        <v>111032.372001528</v>
      </c>
      <c r="K30" s="79">
        <v>0.43590000000000001</v>
      </c>
      <c r="L30" s="79">
        <v>0.1716</v>
      </c>
      <c r="M30" s="79">
        <v>1.1999999999999999E-3</v>
      </c>
    </row>
    <row r="31" spans="2:13">
      <c r="B31" t="s">
        <v>1012</v>
      </c>
      <c r="C31" t="s">
        <v>1013</v>
      </c>
      <c r="D31" t="s">
        <v>126</v>
      </c>
      <c r="E31" t="s">
        <v>1014</v>
      </c>
      <c r="F31" t="s">
        <v>465</v>
      </c>
      <c r="G31" t="s">
        <v>113</v>
      </c>
      <c r="H31" s="78">
        <v>282202</v>
      </c>
      <c r="I31" s="78">
        <v>13536.872000000012</v>
      </c>
      <c r="J31" s="78">
        <v>155158.495614682</v>
      </c>
      <c r="K31" s="79">
        <v>0.34410000000000002</v>
      </c>
      <c r="L31" s="79">
        <v>0.2397</v>
      </c>
      <c r="M31" s="79">
        <v>1.6999999999999999E-3</v>
      </c>
    </row>
    <row r="32" spans="2:13">
      <c r="B32" t="s">
        <v>1015</v>
      </c>
      <c r="C32" t="s">
        <v>1016</v>
      </c>
      <c r="D32" t="s">
        <v>126</v>
      </c>
      <c r="E32" t="s">
        <v>1017</v>
      </c>
      <c r="F32" t="s">
        <v>685</v>
      </c>
      <c r="G32" t="s">
        <v>109</v>
      </c>
      <c r="H32" s="78">
        <v>29463</v>
      </c>
      <c r="I32" s="78">
        <v>1E-4</v>
      </c>
      <c r="J32" s="78">
        <v>1.05065058E-4</v>
      </c>
      <c r="K32" s="79">
        <v>8.0000000000000004E-4</v>
      </c>
      <c r="L32" s="79">
        <v>0</v>
      </c>
      <c r="M32" s="79">
        <v>0</v>
      </c>
    </row>
    <row r="33" spans="2:13">
      <c r="B33" t="s">
        <v>1018</v>
      </c>
      <c r="C33" t="s">
        <v>1019</v>
      </c>
      <c r="D33" t="s">
        <v>126</v>
      </c>
      <c r="E33" t="s">
        <v>1020</v>
      </c>
      <c r="F33" t="s">
        <v>685</v>
      </c>
      <c r="G33" t="s">
        <v>109</v>
      </c>
      <c r="H33" s="78">
        <v>9009</v>
      </c>
      <c r="I33" s="78">
        <v>1E-4</v>
      </c>
      <c r="J33" s="78">
        <v>3.2126094000000001E-5</v>
      </c>
      <c r="K33" s="79">
        <v>2.9999999999999997E-4</v>
      </c>
      <c r="L33" s="79">
        <v>0</v>
      </c>
      <c r="M33" s="79">
        <v>0</v>
      </c>
    </row>
    <row r="34" spans="2:13">
      <c r="B34" t="s">
        <v>1021</v>
      </c>
      <c r="C34" t="s">
        <v>1022</v>
      </c>
      <c r="D34" t="s">
        <v>126</v>
      </c>
      <c r="E34" t="s">
        <v>1023</v>
      </c>
      <c r="F34" t="s">
        <v>743</v>
      </c>
      <c r="G34" t="s">
        <v>109</v>
      </c>
      <c r="H34" s="78">
        <v>280000</v>
      </c>
      <c r="I34" s="78">
        <v>1.0000000000000001E-5</v>
      </c>
      <c r="J34" s="78">
        <v>9.9847999999999997E-5</v>
      </c>
      <c r="K34" s="79">
        <v>1.11E-2</v>
      </c>
      <c r="L34" s="79">
        <v>0</v>
      </c>
      <c r="M34" s="79">
        <v>0</v>
      </c>
    </row>
    <row r="35" spans="2:13">
      <c r="B35" t="s">
        <v>1024</v>
      </c>
      <c r="C35" t="s">
        <v>1025</v>
      </c>
      <c r="D35" t="s">
        <v>126</v>
      </c>
      <c r="E35" t="s">
        <v>1026</v>
      </c>
      <c r="F35" t="s">
        <v>743</v>
      </c>
      <c r="G35" t="s">
        <v>109</v>
      </c>
      <c r="H35" s="78">
        <v>5500000</v>
      </c>
      <c r="I35" s="78">
        <v>9.9999999999999995E-7</v>
      </c>
      <c r="J35" s="78">
        <v>1.9613000000000001E-4</v>
      </c>
      <c r="K35" s="79">
        <v>3.0099999999999998E-2</v>
      </c>
      <c r="L35" s="79">
        <v>0</v>
      </c>
      <c r="M35" s="79">
        <v>0</v>
      </c>
    </row>
    <row r="36" spans="2:13">
      <c r="B36" t="s">
        <v>1027</v>
      </c>
      <c r="C36" t="s">
        <v>1028</v>
      </c>
      <c r="D36" t="s">
        <v>126</v>
      </c>
      <c r="E36" t="s">
        <v>1029</v>
      </c>
      <c r="F36" t="s">
        <v>973</v>
      </c>
      <c r="G36" t="s">
        <v>109</v>
      </c>
      <c r="H36" s="78">
        <v>60040.22</v>
      </c>
      <c r="I36" s="78">
        <v>10595.378999999995</v>
      </c>
      <c r="J36" s="78">
        <v>22685.0692798729</v>
      </c>
      <c r="K36" s="79">
        <v>0.15310000000000001</v>
      </c>
      <c r="L36" s="79">
        <v>3.5099999999999999E-2</v>
      </c>
      <c r="M36" s="79">
        <v>2.9999999999999997E-4</v>
      </c>
    </row>
    <row r="37" spans="2:13">
      <c r="B37" t="s">
        <v>239</v>
      </c>
      <c r="C37" s="16"/>
      <c r="D37" s="16"/>
      <c r="E37" s="16"/>
    </row>
    <row r="38" spans="2:13">
      <c r="B38" t="s">
        <v>315</v>
      </c>
      <c r="C38" s="16"/>
      <c r="D38" s="16"/>
      <c r="E38" s="16"/>
    </row>
    <row r="39" spans="2:13">
      <c r="B39" t="s">
        <v>316</v>
      </c>
      <c r="C39" s="16"/>
      <c r="D39" s="16"/>
      <c r="E39" s="16"/>
    </row>
    <row r="40" spans="2:13">
      <c r="B40" t="s">
        <v>317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</row>
    <row r="5" spans="2:55">
      <c r="B5" s="75" t="s">
        <v>198</v>
      </c>
      <c r="C5" t="s">
        <v>199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1252705104.6400001</v>
      </c>
      <c r="G11" s="7"/>
      <c r="H11" s="76">
        <v>3485259.1456881538</v>
      </c>
      <c r="I11" s="7"/>
      <c r="J11" s="77">
        <v>1</v>
      </c>
      <c r="K11" s="77">
        <v>3.8800000000000001E-2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812583144.86000001</v>
      </c>
      <c r="H12" s="82">
        <v>1312356.4308943762</v>
      </c>
      <c r="J12" s="81">
        <v>0.3765</v>
      </c>
      <c r="K12" s="81">
        <v>1.46E-2</v>
      </c>
    </row>
    <row r="13" spans="2:55">
      <c r="B13" s="80" t="s">
        <v>1030</v>
      </c>
      <c r="C13" s="16"/>
      <c r="F13" s="82">
        <v>72597893.489999995</v>
      </c>
      <c r="H13" s="82">
        <v>312518.49177435815</v>
      </c>
      <c r="J13" s="81">
        <v>8.9700000000000002E-2</v>
      </c>
      <c r="K13" s="81">
        <v>3.5000000000000001E-3</v>
      </c>
    </row>
    <row r="14" spans="2:55">
      <c r="B14" t="s">
        <v>1031</v>
      </c>
      <c r="C14" t="s">
        <v>1032</v>
      </c>
      <c r="D14" t="s">
        <v>105</v>
      </c>
      <c r="E14" t="s">
        <v>1033</v>
      </c>
      <c r="F14" s="78">
        <v>9290741</v>
      </c>
      <c r="G14" s="78">
        <v>97.086299999999994</v>
      </c>
      <c r="H14" s="78">
        <v>9020.0366794830006</v>
      </c>
      <c r="I14" s="79">
        <v>0.35959999999999998</v>
      </c>
      <c r="J14" s="79">
        <v>2.5999999999999999E-3</v>
      </c>
      <c r="K14" s="79">
        <v>1E-4</v>
      </c>
    </row>
    <row r="15" spans="2:55">
      <c r="B15" t="s">
        <v>1034</v>
      </c>
      <c r="C15" t="s">
        <v>1035</v>
      </c>
      <c r="D15" t="s">
        <v>109</v>
      </c>
      <c r="E15" t="s">
        <v>365</v>
      </c>
      <c r="F15" s="78">
        <v>2089296</v>
      </c>
      <c r="G15" s="78">
        <v>158.72900000000001</v>
      </c>
      <c r="H15" s="78">
        <v>11825.9922981974</v>
      </c>
      <c r="I15" s="79">
        <v>5.79E-2</v>
      </c>
      <c r="J15" s="79">
        <v>3.3999999999999998E-3</v>
      </c>
      <c r="K15" s="79">
        <v>1E-4</v>
      </c>
    </row>
    <row r="16" spans="2:55">
      <c r="B16" t="s">
        <v>1036</v>
      </c>
      <c r="C16" t="s">
        <v>1037</v>
      </c>
      <c r="D16" t="s">
        <v>109</v>
      </c>
      <c r="E16" t="s">
        <v>1038</v>
      </c>
      <c r="F16" s="78">
        <v>1270656.75</v>
      </c>
      <c r="G16" s="78">
        <v>81.664000000000001</v>
      </c>
      <c r="H16" s="78">
        <v>3700.32811158912</v>
      </c>
      <c r="I16" s="79">
        <v>0.1837</v>
      </c>
      <c r="J16" s="79">
        <v>1.1000000000000001E-3</v>
      </c>
      <c r="K16" s="79">
        <v>0</v>
      </c>
    </row>
    <row r="17" spans="2:11">
      <c r="B17" t="s">
        <v>1039</v>
      </c>
      <c r="C17" t="s">
        <v>1040</v>
      </c>
      <c r="D17" t="s">
        <v>109</v>
      </c>
      <c r="E17" t="s">
        <v>1041</v>
      </c>
      <c r="F17" s="78">
        <v>813886</v>
      </c>
      <c r="G17" s="78">
        <v>391.892</v>
      </c>
      <c r="H17" s="78">
        <v>11373.9500030459</v>
      </c>
      <c r="I17" s="79">
        <v>0.10150000000000001</v>
      </c>
      <c r="J17" s="79">
        <v>3.3E-3</v>
      </c>
      <c r="K17" s="79">
        <v>1E-4</v>
      </c>
    </row>
    <row r="18" spans="2:11">
      <c r="B18" t="s">
        <v>1042</v>
      </c>
      <c r="C18" t="s">
        <v>1043</v>
      </c>
      <c r="D18" t="s">
        <v>109</v>
      </c>
      <c r="E18" t="s">
        <v>1044</v>
      </c>
      <c r="F18" s="78">
        <v>5476474.1600000001</v>
      </c>
      <c r="G18" s="78">
        <v>144.1410000000001</v>
      </c>
      <c r="H18" s="78">
        <v>28149.449911231299</v>
      </c>
      <c r="I18" s="79">
        <v>0.13900000000000001</v>
      </c>
      <c r="J18" s="79">
        <v>8.0999999999999996E-3</v>
      </c>
      <c r="K18" s="79">
        <v>2.9999999999999997E-4</v>
      </c>
    </row>
    <row r="19" spans="2:11">
      <c r="B19" t="s">
        <v>1045</v>
      </c>
      <c r="C19" t="s">
        <v>1046</v>
      </c>
      <c r="D19" t="s">
        <v>109</v>
      </c>
      <c r="E19" t="s">
        <v>451</v>
      </c>
      <c r="F19" s="78">
        <v>58448</v>
      </c>
      <c r="G19" s="78">
        <v>0.81299999999999994</v>
      </c>
      <c r="H19" s="78">
        <v>1.6944998678400001</v>
      </c>
      <c r="I19" s="79">
        <v>0.11700000000000001</v>
      </c>
      <c r="J19" s="79">
        <v>0</v>
      </c>
      <c r="K19" s="79">
        <v>0</v>
      </c>
    </row>
    <row r="20" spans="2:11">
      <c r="B20" t="s">
        <v>1047</v>
      </c>
      <c r="C20" t="s">
        <v>1048</v>
      </c>
      <c r="D20" t="s">
        <v>109</v>
      </c>
      <c r="E20" t="s">
        <v>1049</v>
      </c>
      <c r="F20" s="78">
        <v>2477301</v>
      </c>
      <c r="G20" s="78">
        <v>106</v>
      </c>
      <c r="H20" s="78">
        <v>9364.0986879600005</v>
      </c>
      <c r="I20" s="79">
        <v>0.1061</v>
      </c>
      <c r="J20" s="79">
        <v>2.7000000000000001E-3</v>
      </c>
      <c r="K20" s="79">
        <v>1E-4</v>
      </c>
    </row>
    <row r="21" spans="2:11">
      <c r="B21" t="s">
        <v>1050</v>
      </c>
      <c r="C21" t="s">
        <v>1051</v>
      </c>
      <c r="D21" t="s">
        <v>109</v>
      </c>
      <c r="E21" t="s">
        <v>1052</v>
      </c>
      <c r="F21" s="78">
        <v>7874400</v>
      </c>
      <c r="G21" s="78">
        <v>118.91800000000001</v>
      </c>
      <c r="H21" s="78">
        <v>33392.305685471998</v>
      </c>
      <c r="I21" s="79">
        <v>6.5600000000000006E-2</v>
      </c>
      <c r="J21" s="79">
        <v>9.5999999999999992E-3</v>
      </c>
      <c r="K21" s="79">
        <v>4.0000000000000002E-4</v>
      </c>
    </row>
    <row r="22" spans="2:11">
      <c r="B22" t="s">
        <v>1053</v>
      </c>
      <c r="C22" t="s">
        <v>1054</v>
      </c>
      <c r="D22" t="s">
        <v>109</v>
      </c>
      <c r="E22" t="s">
        <v>1055</v>
      </c>
      <c r="F22" s="78">
        <v>2709711</v>
      </c>
      <c r="G22" s="78">
        <v>200.82580000000007</v>
      </c>
      <c r="H22" s="78">
        <v>19405.4544973999</v>
      </c>
      <c r="I22" s="79">
        <v>3.4000000000000002E-2</v>
      </c>
      <c r="J22" s="79">
        <v>5.5999999999999999E-3</v>
      </c>
      <c r="K22" s="79">
        <v>2.0000000000000001E-4</v>
      </c>
    </row>
    <row r="23" spans="2:11">
      <c r="B23" t="s">
        <v>1056</v>
      </c>
      <c r="C23" t="s">
        <v>1057</v>
      </c>
      <c r="D23" t="s">
        <v>109</v>
      </c>
      <c r="E23" t="s">
        <v>1058</v>
      </c>
      <c r="F23" s="78">
        <v>2302279</v>
      </c>
      <c r="G23" s="78">
        <v>99.593000000000004</v>
      </c>
      <c r="H23" s="78">
        <v>8176.5125114600196</v>
      </c>
      <c r="I23" s="79">
        <v>0.39340000000000003</v>
      </c>
      <c r="J23" s="79">
        <v>2.3E-3</v>
      </c>
      <c r="K23" s="79">
        <v>1E-4</v>
      </c>
    </row>
    <row r="24" spans="2:11">
      <c r="B24" t="s">
        <v>1059</v>
      </c>
      <c r="C24" t="s">
        <v>1060</v>
      </c>
      <c r="D24" t="s">
        <v>109</v>
      </c>
      <c r="E24" t="s">
        <v>1061</v>
      </c>
      <c r="F24" s="78">
        <v>590808.28</v>
      </c>
      <c r="G24" s="78">
        <v>90.409000000000006</v>
      </c>
      <c r="H24" s="78">
        <v>1904.7569971472999</v>
      </c>
      <c r="I24" s="79">
        <v>8.6300000000000002E-2</v>
      </c>
      <c r="J24" s="79">
        <v>5.0000000000000001E-4</v>
      </c>
      <c r="K24" s="79">
        <v>0</v>
      </c>
    </row>
    <row r="25" spans="2:11">
      <c r="B25" t="s">
        <v>1062</v>
      </c>
      <c r="C25" t="s">
        <v>1063</v>
      </c>
      <c r="D25" t="s">
        <v>109</v>
      </c>
      <c r="E25" t="s">
        <v>1064</v>
      </c>
      <c r="F25" s="78">
        <v>6406192.0700000003</v>
      </c>
      <c r="G25" s="78">
        <v>143.1234000000004</v>
      </c>
      <c r="H25" s="78">
        <v>32695.7978073739</v>
      </c>
      <c r="I25" s="79">
        <v>0.12770000000000001</v>
      </c>
      <c r="J25" s="79">
        <v>9.4000000000000004E-3</v>
      </c>
      <c r="K25" s="79">
        <v>4.0000000000000002E-4</v>
      </c>
    </row>
    <row r="26" spans="2:11">
      <c r="B26" t="s">
        <v>1065</v>
      </c>
      <c r="C26" t="s">
        <v>1066</v>
      </c>
      <c r="D26" t="s">
        <v>109</v>
      </c>
      <c r="E26" t="s">
        <v>1067</v>
      </c>
      <c r="F26" s="78">
        <v>6371429</v>
      </c>
      <c r="G26" s="78">
        <v>177.93319999999977</v>
      </c>
      <c r="H26" s="78">
        <v>40427.3408443562</v>
      </c>
      <c r="I26" s="79">
        <v>0.12959999999999999</v>
      </c>
      <c r="J26" s="79">
        <v>1.1599999999999999E-2</v>
      </c>
      <c r="K26" s="79">
        <v>5.0000000000000001E-4</v>
      </c>
    </row>
    <row r="27" spans="2:11">
      <c r="B27" t="s">
        <v>1068</v>
      </c>
      <c r="C27" t="s">
        <v>1069</v>
      </c>
      <c r="D27" t="s">
        <v>109</v>
      </c>
      <c r="E27" t="s">
        <v>1070</v>
      </c>
      <c r="F27" s="78">
        <v>920997</v>
      </c>
      <c r="G27" s="78">
        <v>64.049000000000007</v>
      </c>
      <c r="H27" s="78">
        <v>2103.5454881779801</v>
      </c>
      <c r="I27" s="79">
        <v>0.1812</v>
      </c>
      <c r="J27" s="79">
        <v>5.9999999999999995E-4</v>
      </c>
      <c r="K27" s="79">
        <v>0</v>
      </c>
    </row>
    <row r="28" spans="2:11">
      <c r="B28" t="s">
        <v>1071</v>
      </c>
      <c r="C28" t="s">
        <v>1072</v>
      </c>
      <c r="D28" t="s">
        <v>109</v>
      </c>
      <c r="E28" t="s">
        <v>1073</v>
      </c>
      <c r="F28" s="78">
        <v>6555063.7999999998</v>
      </c>
      <c r="G28" s="78">
        <v>144.435</v>
      </c>
      <c r="H28" s="78">
        <v>33762.197620724102</v>
      </c>
      <c r="I28" s="79">
        <v>5.1299999999999998E-2</v>
      </c>
      <c r="J28" s="79">
        <v>9.7000000000000003E-3</v>
      </c>
      <c r="K28" s="79">
        <v>4.0000000000000002E-4</v>
      </c>
    </row>
    <row r="29" spans="2:11">
      <c r="B29" t="s">
        <v>1074</v>
      </c>
      <c r="C29" t="s">
        <v>1075</v>
      </c>
      <c r="D29" t="s">
        <v>109</v>
      </c>
      <c r="E29" t="s">
        <v>365</v>
      </c>
      <c r="F29" s="78">
        <v>3361979.11</v>
      </c>
      <c r="G29" s="78">
        <v>11.967300000000023</v>
      </c>
      <c r="H29" s="78">
        <v>1434.73775742666</v>
      </c>
      <c r="I29" s="79">
        <v>5.8000000000000003E-2</v>
      </c>
      <c r="J29" s="79">
        <v>4.0000000000000002E-4</v>
      </c>
      <c r="K29" s="79">
        <v>0</v>
      </c>
    </row>
    <row r="30" spans="2:11">
      <c r="B30" t="s">
        <v>1076</v>
      </c>
      <c r="C30" t="s">
        <v>1077</v>
      </c>
      <c r="D30" t="s">
        <v>109</v>
      </c>
      <c r="E30" t="s">
        <v>1078</v>
      </c>
      <c r="F30" s="78">
        <v>9320164</v>
      </c>
      <c r="G30" s="78">
        <v>148.416</v>
      </c>
      <c r="H30" s="78">
        <v>49327.103671587902</v>
      </c>
      <c r="I30" s="79">
        <v>9.74E-2</v>
      </c>
      <c r="J30" s="79">
        <v>1.4200000000000001E-2</v>
      </c>
      <c r="K30" s="79">
        <v>5.0000000000000001E-4</v>
      </c>
    </row>
    <row r="31" spans="2:11">
      <c r="B31" t="s">
        <v>1079</v>
      </c>
      <c r="C31" t="s">
        <v>1080</v>
      </c>
      <c r="D31" t="s">
        <v>109</v>
      </c>
      <c r="E31" t="s">
        <v>1081</v>
      </c>
      <c r="F31" s="78">
        <v>4708067.32</v>
      </c>
      <c r="G31" s="78">
        <v>98</v>
      </c>
      <c r="H31" s="78">
        <v>16453.188701857602</v>
      </c>
      <c r="I31" s="79">
        <v>9.4200000000000006E-2</v>
      </c>
      <c r="J31" s="79">
        <v>4.7000000000000002E-3</v>
      </c>
      <c r="K31" s="79">
        <v>2.0000000000000001E-4</v>
      </c>
    </row>
    <row r="32" spans="2:11">
      <c r="B32" s="80" t="s">
        <v>1082</v>
      </c>
      <c r="C32" s="16"/>
      <c r="F32" s="82">
        <v>47681254.719999999</v>
      </c>
      <c r="H32" s="82">
        <v>74498.105858636802</v>
      </c>
      <c r="J32" s="81">
        <v>2.1399999999999999E-2</v>
      </c>
      <c r="K32" s="81">
        <v>8.0000000000000004E-4</v>
      </c>
    </row>
    <row r="33" spans="2:11">
      <c r="B33" t="s">
        <v>1083</v>
      </c>
      <c r="C33" t="s">
        <v>1084</v>
      </c>
      <c r="D33" t="s">
        <v>105</v>
      </c>
      <c r="E33" t="s">
        <v>1085</v>
      </c>
      <c r="F33" s="78">
        <v>26604.720000000001</v>
      </c>
      <c r="G33" s="78">
        <v>100897.344</v>
      </c>
      <c r="H33" s="78">
        <v>26843.4558586368</v>
      </c>
      <c r="I33" s="79">
        <v>2.9999999999999997E-4</v>
      </c>
      <c r="J33" s="79">
        <v>7.7000000000000002E-3</v>
      </c>
      <c r="K33" s="79">
        <v>2.9999999999999997E-4</v>
      </c>
    </row>
    <row r="34" spans="2:11">
      <c r="B34" t="s">
        <v>1086</v>
      </c>
      <c r="C34" t="s">
        <v>1087</v>
      </c>
      <c r="D34" t="s">
        <v>105</v>
      </c>
      <c r="E34" t="s">
        <v>1088</v>
      </c>
      <c r="F34" s="78">
        <v>26974200</v>
      </c>
      <c r="G34" s="78">
        <v>100</v>
      </c>
      <c r="H34" s="78">
        <v>26974.2</v>
      </c>
      <c r="I34" s="79">
        <v>0.1037</v>
      </c>
      <c r="J34" s="79">
        <v>7.7000000000000002E-3</v>
      </c>
      <c r="K34" s="79">
        <v>2.9999999999999997E-4</v>
      </c>
    </row>
    <row r="35" spans="2:11">
      <c r="B35" t="s">
        <v>1089</v>
      </c>
      <c r="C35" t="s">
        <v>1090</v>
      </c>
      <c r="D35" t="s">
        <v>105</v>
      </c>
      <c r="E35" t="s">
        <v>1088</v>
      </c>
      <c r="F35" s="78">
        <v>20680450</v>
      </c>
      <c r="G35" s="78">
        <v>100</v>
      </c>
      <c r="H35" s="78">
        <v>20680.45</v>
      </c>
      <c r="I35" s="79">
        <v>0.41360000000000002</v>
      </c>
      <c r="J35" s="79">
        <v>5.8999999999999999E-3</v>
      </c>
      <c r="K35" s="79">
        <v>2.0000000000000001E-4</v>
      </c>
    </row>
    <row r="36" spans="2:11">
      <c r="B36" s="80" t="s">
        <v>1091</v>
      </c>
      <c r="C36" s="16"/>
      <c r="F36" s="82">
        <v>901107.83</v>
      </c>
      <c r="H36" s="82">
        <v>5684.0035822155796</v>
      </c>
      <c r="J36" s="81">
        <v>1.6000000000000001E-3</v>
      </c>
      <c r="K36" s="81">
        <v>1E-4</v>
      </c>
    </row>
    <row r="37" spans="2:11">
      <c r="B37" t="s">
        <v>1092</v>
      </c>
      <c r="C37" t="s">
        <v>1093</v>
      </c>
      <c r="D37" t="s">
        <v>109</v>
      </c>
      <c r="E37" t="s">
        <v>1094</v>
      </c>
      <c r="F37" s="78">
        <v>864770.93</v>
      </c>
      <c r="G37" s="78">
        <v>170.98900000000012</v>
      </c>
      <c r="H37" s="78">
        <v>5272.9128481648104</v>
      </c>
      <c r="I37" s="79">
        <v>0.1578</v>
      </c>
      <c r="J37" s="79">
        <v>1.5E-3</v>
      </c>
      <c r="K37" s="79">
        <v>1E-4</v>
      </c>
    </row>
    <row r="38" spans="2:11">
      <c r="B38" t="s">
        <v>1095</v>
      </c>
      <c r="C38" t="s">
        <v>1096</v>
      </c>
      <c r="D38" t="s">
        <v>109</v>
      </c>
      <c r="E38" t="s">
        <v>365</v>
      </c>
      <c r="F38" s="78">
        <v>36336.9</v>
      </c>
      <c r="G38" s="78">
        <v>317.255</v>
      </c>
      <c r="H38" s="78">
        <v>411.09073405076998</v>
      </c>
      <c r="I38" s="79">
        <v>2.86E-2</v>
      </c>
      <c r="J38" s="79">
        <v>1E-4</v>
      </c>
      <c r="K38" s="79">
        <v>0</v>
      </c>
    </row>
    <row r="39" spans="2:11">
      <c r="B39" s="80" t="s">
        <v>1097</v>
      </c>
      <c r="C39" s="16"/>
      <c r="F39" s="82">
        <v>691402888.82000005</v>
      </c>
      <c r="H39" s="82">
        <v>919655.82967916585</v>
      </c>
      <c r="J39" s="81">
        <v>0.26390000000000002</v>
      </c>
      <c r="K39" s="81">
        <v>1.0200000000000001E-2</v>
      </c>
    </row>
    <row r="40" spans="2:11">
      <c r="B40" t="s">
        <v>1098</v>
      </c>
      <c r="C40" t="s">
        <v>1099</v>
      </c>
      <c r="D40" t="s">
        <v>109</v>
      </c>
      <c r="E40" t="s">
        <v>1100</v>
      </c>
      <c r="F40" s="78">
        <v>2107016</v>
      </c>
      <c r="G40" s="78">
        <v>120.4829</v>
      </c>
      <c r="H40" s="78">
        <v>9052.6261336214193</v>
      </c>
      <c r="I40" s="79">
        <v>0.24310000000000001</v>
      </c>
      <c r="J40" s="79">
        <v>2.5999999999999999E-3</v>
      </c>
      <c r="K40" s="79">
        <v>1E-4</v>
      </c>
    </row>
    <row r="41" spans="2:11">
      <c r="B41" t="s">
        <v>1101</v>
      </c>
      <c r="C41" t="s">
        <v>1102</v>
      </c>
      <c r="D41" t="s">
        <v>109</v>
      </c>
      <c r="E41" t="s">
        <v>1103</v>
      </c>
      <c r="F41" s="78">
        <v>7516186.1500000004</v>
      </c>
      <c r="G41" s="78">
        <v>121.52599999999968</v>
      </c>
      <c r="H41" s="78">
        <v>32572.273277394299</v>
      </c>
      <c r="I41" s="79">
        <v>0.14499999999999999</v>
      </c>
      <c r="J41" s="79">
        <v>9.2999999999999992E-3</v>
      </c>
      <c r="K41" s="79">
        <v>4.0000000000000002E-4</v>
      </c>
    </row>
    <row r="42" spans="2:11">
      <c r="B42" t="s">
        <v>1104</v>
      </c>
      <c r="C42" t="s">
        <v>1105</v>
      </c>
      <c r="D42" t="s">
        <v>105</v>
      </c>
      <c r="E42" t="s">
        <v>1106</v>
      </c>
      <c r="F42" s="78">
        <v>52850188</v>
      </c>
      <c r="G42" s="78">
        <v>178.37</v>
      </c>
      <c r="H42" s="78">
        <v>94268.880335599999</v>
      </c>
      <c r="I42" s="79">
        <v>0.15759999999999999</v>
      </c>
      <c r="J42" s="79">
        <v>2.7E-2</v>
      </c>
      <c r="K42" s="79">
        <v>1.1000000000000001E-3</v>
      </c>
    </row>
    <row r="43" spans="2:11">
      <c r="B43" t="s">
        <v>1107</v>
      </c>
      <c r="C43" t="s">
        <v>1108</v>
      </c>
      <c r="D43" t="s">
        <v>109</v>
      </c>
      <c r="E43" t="s">
        <v>1109</v>
      </c>
      <c r="F43" s="78">
        <v>1883860</v>
      </c>
      <c r="G43" s="78">
        <v>86.858000000000004</v>
      </c>
      <c r="H43" s="78">
        <v>5834.9856016408003</v>
      </c>
      <c r="I43" s="79">
        <v>0.33900000000000002</v>
      </c>
      <c r="J43" s="79">
        <v>1.6999999999999999E-3</v>
      </c>
      <c r="K43" s="79">
        <v>1E-4</v>
      </c>
    </row>
    <row r="44" spans="2:11">
      <c r="B44" t="s">
        <v>1110</v>
      </c>
      <c r="C44" t="s">
        <v>1111</v>
      </c>
      <c r="D44" t="s">
        <v>105</v>
      </c>
      <c r="E44" t="s">
        <v>1112</v>
      </c>
      <c r="F44" s="78">
        <v>67429577.359999999</v>
      </c>
      <c r="G44" s="78">
        <v>94.108999999999995</v>
      </c>
      <c r="H44" s="78">
        <v>63457.3009577224</v>
      </c>
      <c r="I44" s="79">
        <v>0.17899999999999999</v>
      </c>
      <c r="J44" s="79">
        <v>1.8200000000000001E-2</v>
      </c>
      <c r="K44" s="79">
        <v>6.9999999999999999E-4</v>
      </c>
    </row>
    <row r="45" spans="2:11">
      <c r="B45" t="s">
        <v>1113</v>
      </c>
      <c r="C45" t="s">
        <v>1114</v>
      </c>
      <c r="D45" t="s">
        <v>105</v>
      </c>
      <c r="E45" t="s">
        <v>1115</v>
      </c>
      <c r="F45" s="78">
        <v>660892.99</v>
      </c>
      <c r="G45" s="78">
        <v>13.590999999999999</v>
      </c>
      <c r="H45" s="78">
        <v>89.821966270900006</v>
      </c>
      <c r="I45" s="79">
        <v>8.5000000000000006E-3</v>
      </c>
      <c r="J45" s="79">
        <v>0</v>
      </c>
      <c r="K45" s="79">
        <v>0</v>
      </c>
    </row>
    <row r="46" spans="2:11">
      <c r="B46" t="s">
        <v>1116</v>
      </c>
      <c r="C46" t="s">
        <v>1117</v>
      </c>
      <c r="D46" t="s">
        <v>105</v>
      </c>
      <c r="E46" t="s">
        <v>1118</v>
      </c>
      <c r="F46" s="78">
        <v>51050405.219999999</v>
      </c>
      <c r="G46" s="78">
        <v>118.255</v>
      </c>
      <c r="H46" s="78">
        <v>60369.656692910998</v>
      </c>
      <c r="I46" s="79">
        <v>0.1154</v>
      </c>
      <c r="J46" s="79">
        <v>1.7299999999999999E-2</v>
      </c>
      <c r="K46" s="79">
        <v>6.9999999999999999E-4</v>
      </c>
    </row>
    <row r="47" spans="2:11">
      <c r="B47" t="s">
        <v>1119</v>
      </c>
      <c r="C47" t="s">
        <v>1120</v>
      </c>
      <c r="D47" t="s">
        <v>109</v>
      </c>
      <c r="E47" t="s">
        <v>365</v>
      </c>
      <c r="F47" s="78">
        <v>1069553</v>
      </c>
      <c r="G47" s="78">
        <v>42.506999999999998</v>
      </c>
      <c r="H47" s="78">
        <v>1621.2280309698599</v>
      </c>
      <c r="I47" s="79">
        <v>1.83E-2</v>
      </c>
      <c r="J47" s="79">
        <v>5.0000000000000001E-4</v>
      </c>
      <c r="K47" s="79">
        <v>0</v>
      </c>
    </row>
    <row r="48" spans="2:11">
      <c r="B48" t="s">
        <v>1121</v>
      </c>
      <c r="C48" t="s">
        <v>1122</v>
      </c>
      <c r="D48" t="s">
        <v>105</v>
      </c>
      <c r="E48" t="s">
        <v>1123</v>
      </c>
      <c r="F48" s="78">
        <v>31517091.620000001</v>
      </c>
      <c r="G48" s="78">
        <v>143.08439999999999</v>
      </c>
      <c r="H48" s="78">
        <v>45096.041441927402</v>
      </c>
      <c r="I48" s="79">
        <v>0.32500000000000001</v>
      </c>
      <c r="J48" s="79">
        <v>1.29E-2</v>
      </c>
      <c r="K48" s="79">
        <v>5.0000000000000001E-4</v>
      </c>
    </row>
    <row r="49" spans="2:11">
      <c r="B49" t="s">
        <v>1124</v>
      </c>
      <c r="C49" t="s">
        <v>1125</v>
      </c>
      <c r="D49" t="s">
        <v>105</v>
      </c>
      <c r="E49" t="s">
        <v>1126</v>
      </c>
      <c r="F49" s="78">
        <v>86380944.629999995</v>
      </c>
      <c r="G49" s="78">
        <v>108.95180000000001</v>
      </c>
      <c r="H49" s="78">
        <v>94113.594031388304</v>
      </c>
      <c r="I49" s="79">
        <v>0.20180000000000001</v>
      </c>
      <c r="J49" s="79">
        <v>2.7E-2</v>
      </c>
      <c r="K49" s="79">
        <v>1E-3</v>
      </c>
    </row>
    <row r="50" spans="2:11">
      <c r="B50" t="s">
        <v>1127</v>
      </c>
      <c r="C50" t="s">
        <v>1128</v>
      </c>
      <c r="D50" t="s">
        <v>109</v>
      </c>
      <c r="E50" t="s">
        <v>365</v>
      </c>
      <c r="F50" s="78">
        <v>6569.74</v>
      </c>
      <c r="G50" s="78">
        <v>1.5069999999999999</v>
      </c>
      <c r="H50" s="78">
        <v>0.3530553310988</v>
      </c>
      <c r="I50" s="79">
        <v>4.0000000000000002E-4</v>
      </c>
      <c r="J50" s="79">
        <v>0</v>
      </c>
      <c r="K50" s="79">
        <v>0</v>
      </c>
    </row>
    <row r="51" spans="2:11">
      <c r="B51" t="s">
        <v>1129</v>
      </c>
      <c r="C51" t="s">
        <v>1130</v>
      </c>
      <c r="D51" t="s">
        <v>109</v>
      </c>
      <c r="E51" t="s">
        <v>365</v>
      </c>
      <c r="F51" s="78">
        <v>9602</v>
      </c>
      <c r="G51" s="78">
        <v>49.969000000000001</v>
      </c>
      <c r="H51" s="78">
        <v>17.109751373080002</v>
      </c>
      <c r="I51" s="79">
        <v>2.0000000000000001E-4</v>
      </c>
      <c r="J51" s="79">
        <v>0</v>
      </c>
      <c r="K51" s="79">
        <v>0</v>
      </c>
    </row>
    <row r="52" spans="2:11">
      <c r="B52" t="s">
        <v>1131</v>
      </c>
      <c r="C52" t="s">
        <v>1132</v>
      </c>
      <c r="D52" t="s">
        <v>109</v>
      </c>
      <c r="E52" t="s">
        <v>1133</v>
      </c>
      <c r="F52" s="78">
        <v>3774551.94</v>
      </c>
      <c r="G52" s="78">
        <v>193.29599999999999</v>
      </c>
      <c r="H52" s="78">
        <v>26017.7425353826</v>
      </c>
      <c r="I52" s="79">
        <v>1.14E-2</v>
      </c>
      <c r="J52" s="79">
        <v>7.4999999999999997E-3</v>
      </c>
      <c r="K52" s="79">
        <v>2.9999999999999997E-4</v>
      </c>
    </row>
    <row r="53" spans="2:11">
      <c r="B53" t="s">
        <v>1134</v>
      </c>
      <c r="C53" t="s">
        <v>1135</v>
      </c>
      <c r="D53" t="s">
        <v>109</v>
      </c>
      <c r="E53" t="s">
        <v>1136</v>
      </c>
      <c r="F53" s="78">
        <v>1056188</v>
      </c>
      <c r="G53" s="78">
        <v>68.724000000000004</v>
      </c>
      <c r="H53" s="78">
        <v>2588.3976502339201</v>
      </c>
      <c r="I53" s="79">
        <v>2.0899999999999998E-2</v>
      </c>
      <c r="J53" s="79">
        <v>6.9999999999999999E-4</v>
      </c>
      <c r="K53" s="79">
        <v>0</v>
      </c>
    </row>
    <row r="54" spans="2:11">
      <c r="B54" t="s">
        <v>1137</v>
      </c>
      <c r="C54" t="s">
        <v>1138</v>
      </c>
      <c r="D54" t="s">
        <v>105</v>
      </c>
      <c r="E54" t="s">
        <v>1139</v>
      </c>
      <c r="F54" s="78">
        <v>41524809.909999996</v>
      </c>
      <c r="G54" s="78">
        <v>108.554</v>
      </c>
      <c r="H54" s="78">
        <v>45076.842149701399</v>
      </c>
      <c r="I54" s="79">
        <v>0.19400000000000001</v>
      </c>
      <c r="J54" s="79">
        <v>1.29E-2</v>
      </c>
      <c r="K54" s="79">
        <v>5.0000000000000001E-4</v>
      </c>
    </row>
    <row r="55" spans="2:11">
      <c r="B55" t="s">
        <v>1140</v>
      </c>
      <c r="C55" t="s">
        <v>1141</v>
      </c>
      <c r="D55" t="s">
        <v>109</v>
      </c>
      <c r="E55" t="s">
        <v>1142</v>
      </c>
      <c r="F55" s="78">
        <v>349050.65</v>
      </c>
      <c r="G55" s="78">
        <v>100</v>
      </c>
      <c r="H55" s="78">
        <v>1244.7146178999999</v>
      </c>
      <c r="I55" s="79">
        <v>0.18129999999999999</v>
      </c>
      <c r="J55" s="79">
        <v>4.0000000000000002E-4</v>
      </c>
      <c r="K55" s="79">
        <v>0</v>
      </c>
    </row>
    <row r="56" spans="2:11">
      <c r="B56" t="s">
        <v>1143</v>
      </c>
      <c r="C56" t="s">
        <v>1144</v>
      </c>
      <c r="D56" t="s">
        <v>105</v>
      </c>
      <c r="E56" t="s">
        <v>1145</v>
      </c>
      <c r="F56" s="78">
        <v>31409521.399999999</v>
      </c>
      <c r="G56" s="78">
        <v>99.483900000000006</v>
      </c>
      <c r="H56" s="78">
        <v>31247.4168600546</v>
      </c>
      <c r="I56" s="79">
        <v>0.18909999999999999</v>
      </c>
      <c r="J56" s="79">
        <v>8.9999999999999993E-3</v>
      </c>
      <c r="K56" s="79">
        <v>2.9999999999999997E-4</v>
      </c>
    </row>
    <row r="57" spans="2:11">
      <c r="B57" t="s">
        <v>1146</v>
      </c>
      <c r="C57" t="s">
        <v>1147</v>
      </c>
      <c r="D57" t="s">
        <v>105</v>
      </c>
      <c r="E57" t="s">
        <v>1148</v>
      </c>
      <c r="F57" s="78">
        <v>22008741</v>
      </c>
      <c r="G57" s="78">
        <v>114.27200000000001</v>
      </c>
      <c r="H57" s="78">
        <v>25149.828515519999</v>
      </c>
      <c r="I57" s="79">
        <v>0.1835</v>
      </c>
      <c r="J57" s="79">
        <v>7.1999999999999998E-3</v>
      </c>
      <c r="K57" s="79">
        <v>2.9999999999999997E-4</v>
      </c>
    </row>
    <row r="58" spans="2:11">
      <c r="B58" t="s">
        <v>1149</v>
      </c>
      <c r="C58" t="s">
        <v>1150</v>
      </c>
      <c r="D58" t="s">
        <v>105</v>
      </c>
      <c r="E58" t="s">
        <v>1151</v>
      </c>
      <c r="F58" s="78">
        <v>63061835</v>
      </c>
      <c r="G58" s="78">
        <v>129.45490000000001</v>
      </c>
      <c r="H58" s="78">
        <v>81636.635437414996</v>
      </c>
      <c r="I58" s="79">
        <v>0.32829999999999998</v>
      </c>
      <c r="J58" s="79">
        <v>2.3400000000000001E-2</v>
      </c>
      <c r="K58" s="79">
        <v>8.9999999999999998E-4</v>
      </c>
    </row>
    <row r="59" spans="2:11">
      <c r="B59" t="s">
        <v>1152</v>
      </c>
      <c r="C59" t="s">
        <v>1153</v>
      </c>
      <c r="D59" t="s">
        <v>109</v>
      </c>
      <c r="E59" t="s">
        <v>365</v>
      </c>
      <c r="F59" s="78">
        <v>779599.96</v>
      </c>
      <c r="G59" s="78">
        <v>58.414999999999999</v>
      </c>
      <c r="H59" s="78">
        <v>1623.9682271168399</v>
      </c>
      <c r="I59" s="79">
        <v>3.5700000000000003E-2</v>
      </c>
      <c r="J59" s="79">
        <v>5.0000000000000001E-4</v>
      </c>
      <c r="K59" s="79">
        <v>0</v>
      </c>
    </row>
    <row r="60" spans="2:11">
      <c r="B60" t="s">
        <v>1154</v>
      </c>
      <c r="C60" t="s">
        <v>1155</v>
      </c>
      <c r="D60" t="s">
        <v>105</v>
      </c>
      <c r="E60" t="s">
        <v>1156</v>
      </c>
      <c r="F60" s="78">
        <v>23191883.039999999</v>
      </c>
      <c r="G60" s="78">
        <v>133.48099999999999</v>
      </c>
      <c r="H60" s="78">
        <v>30956.757400622399</v>
      </c>
      <c r="I60" s="79">
        <v>9.8599999999999993E-2</v>
      </c>
      <c r="J60" s="79">
        <v>8.8999999999999999E-3</v>
      </c>
      <c r="K60" s="79">
        <v>2.9999999999999997E-4</v>
      </c>
    </row>
    <row r="61" spans="2:11">
      <c r="B61" t="s">
        <v>1157</v>
      </c>
      <c r="C61" t="s">
        <v>1158</v>
      </c>
      <c r="D61" t="s">
        <v>105</v>
      </c>
      <c r="E61" t="s">
        <v>1156</v>
      </c>
      <c r="F61" s="78">
        <v>433845.79</v>
      </c>
      <c r="G61" s="78">
        <v>347.67399999999998</v>
      </c>
      <c r="H61" s="78">
        <v>1508.3690119246</v>
      </c>
      <c r="I61" s="79">
        <v>0.11169999999999999</v>
      </c>
      <c r="J61" s="79">
        <v>4.0000000000000002E-4</v>
      </c>
      <c r="K61" s="79">
        <v>0</v>
      </c>
    </row>
    <row r="62" spans="2:11">
      <c r="B62" t="s">
        <v>1159</v>
      </c>
      <c r="C62" t="s">
        <v>1160</v>
      </c>
      <c r="D62" t="s">
        <v>105</v>
      </c>
      <c r="E62" t="s">
        <v>1161</v>
      </c>
      <c r="F62" s="78">
        <v>76050037.75</v>
      </c>
      <c r="G62" s="78">
        <v>115.815</v>
      </c>
      <c r="H62" s="78">
        <v>88077.351220162498</v>
      </c>
      <c r="I62" s="79">
        <v>0.126</v>
      </c>
      <c r="J62" s="79">
        <v>2.53E-2</v>
      </c>
      <c r="K62" s="79">
        <v>1E-3</v>
      </c>
    </row>
    <row r="63" spans="2:11">
      <c r="B63" t="s">
        <v>1162</v>
      </c>
      <c r="C63" t="s">
        <v>1163</v>
      </c>
      <c r="D63" t="s">
        <v>105</v>
      </c>
      <c r="E63" t="s">
        <v>1164</v>
      </c>
      <c r="F63" s="78">
        <v>9872622.1400000006</v>
      </c>
      <c r="G63" s="78">
        <v>107.593</v>
      </c>
      <c r="H63" s="78">
        <v>10622.2503390902</v>
      </c>
      <c r="I63" s="79">
        <v>1.52E-2</v>
      </c>
      <c r="J63" s="79">
        <v>3.0000000000000001E-3</v>
      </c>
      <c r="K63" s="79">
        <v>1E-4</v>
      </c>
    </row>
    <row r="64" spans="2:11">
      <c r="B64" t="s">
        <v>1165</v>
      </c>
      <c r="C64" t="s">
        <v>1166</v>
      </c>
      <c r="D64" t="s">
        <v>105</v>
      </c>
      <c r="E64" t="s">
        <v>1167</v>
      </c>
      <c r="F64" s="78">
        <v>35266989.130000003</v>
      </c>
      <c r="G64" s="78">
        <v>131.505</v>
      </c>
      <c r="H64" s="78">
        <v>46377.854055406497</v>
      </c>
      <c r="I64" s="79">
        <v>0.1353</v>
      </c>
      <c r="J64" s="79">
        <v>1.3299999999999999E-2</v>
      </c>
      <c r="K64" s="79">
        <v>5.0000000000000001E-4</v>
      </c>
    </row>
    <row r="65" spans="2:11">
      <c r="B65" t="s">
        <v>1168</v>
      </c>
      <c r="C65" t="s">
        <v>1169</v>
      </c>
      <c r="D65" t="s">
        <v>105</v>
      </c>
      <c r="E65" t="s">
        <v>1170</v>
      </c>
      <c r="F65" s="78">
        <v>28559047.399999999</v>
      </c>
      <c r="G65" s="78">
        <v>107.794</v>
      </c>
      <c r="H65" s="78">
        <v>30784.939554355999</v>
      </c>
      <c r="I65" s="79">
        <v>0.2223</v>
      </c>
      <c r="J65" s="79">
        <v>8.8000000000000005E-3</v>
      </c>
      <c r="K65" s="79">
        <v>2.9999999999999997E-4</v>
      </c>
    </row>
    <row r="66" spans="2:11">
      <c r="B66" t="s">
        <v>1171</v>
      </c>
      <c r="C66" t="s">
        <v>1172</v>
      </c>
      <c r="D66" t="s">
        <v>105</v>
      </c>
      <c r="E66" t="s">
        <v>1173</v>
      </c>
      <c r="F66" s="78">
        <v>33491796</v>
      </c>
      <c r="G66" s="78">
        <v>138.0472</v>
      </c>
      <c r="H66" s="78">
        <v>46234.486607712002</v>
      </c>
      <c r="I66" s="79">
        <v>6.6799999999999998E-2</v>
      </c>
      <c r="J66" s="79">
        <v>1.3299999999999999E-2</v>
      </c>
      <c r="K66" s="79">
        <v>5.0000000000000001E-4</v>
      </c>
    </row>
    <row r="67" spans="2:11">
      <c r="B67" t="s">
        <v>1174</v>
      </c>
      <c r="C67" t="s">
        <v>1175</v>
      </c>
      <c r="D67" t="s">
        <v>105</v>
      </c>
      <c r="E67" t="s">
        <v>1164</v>
      </c>
      <c r="F67" s="78">
        <v>12281127</v>
      </c>
      <c r="G67" s="78">
        <v>141.93899999999999</v>
      </c>
      <c r="H67" s="78">
        <v>17431.708852529999</v>
      </c>
      <c r="I67" s="79">
        <v>2.23E-2</v>
      </c>
      <c r="J67" s="79">
        <v>5.0000000000000001E-3</v>
      </c>
      <c r="K67" s="79">
        <v>2.0000000000000001E-4</v>
      </c>
    </row>
    <row r="68" spans="2:11">
      <c r="B68" t="s">
        <v>1176</v>
      </c>
      <c r="C68" t="s">
        <v>1177</v>
      </c>
      <c r="D68" t="s">
        <v>105</v>
      </c>
      <c r="E68" t="s">
        <v>1178</v>
      </c>
      <c r="F68" s="78">
        <v>491804</v>
      </c>
      <c r="G68" s="78">
        <v>24.888999999999999</v>
      </c>
      <c r="H68" s="78">
        <v>122.40509756</v>
      </c>
      <c r="I68" s="79">
        <v>0.1678</v>
      </c>
      <c r="J68" s="79">
        <v>0</v>
      </c>
      <c r="K68" s="79">
        <v>0</v>
      </c>
    </row>
    <row r="69" spans="2:11">
      <c r="B69" t="s">
        <v>1179</v>
      </c>
      <c r="C69" t="s">
        <v>1180</v>
      </c>
      <c r="D69" t="s">
        <v>109</v>
      </c>
      <c r="E69" t="s">
        <v>1181</v>
      </c>
      <c r="F69" s="78">
        <v>5317552</v>
      </c>
      <c r="G69" s="78">
        <v>139.54090000000059</v>
      </c>
      <c r="H69" s="78">
        <v>26460.290270326699</v>
      </c>
      <c r="I69" s="79">
        <v>0.1062</v>
      </c>
      <c r="J69" s="79">
        <v>7.6E-3</v>
      </c>
      <c r="K69" s="79">
        <v>2.9999999999999997E-4</v>
      </c>
    </row>
    <row r="70" spans="2:11">
      <c r="B70" s="80" t="s">
        <v>237</v>
      </c>
      <c r="C70" s="16"/>
      <c r="F70" s="82">
        <v>440121959.77999997</v>
      </c>
      <c r="H70" s="82">
        <v>2172902.7147937776</v>
      </c>
      <c r="J70" s="81">
        <v>0.62350000000000005</v>
      </c>
      <c r="K70" s="81">
        <v>2.4199999999999999E-2</v>
      </c>
    </row>
    <row r="71" spans="2:11">
      <c r="B71" s="80" t="s">
        <v>1182</v>
      </c>
      <c r="C71" s="16"/>
      <c r="F71" s="82">
        <v>7173559</v>
      </c>
      <c r="H71" s="82">
        <v>48812.727694688903</v>
      </c>
      <c r="J71" s="81">
        <v>1.4E-2</v>
      </c>
      <c r="K71" s="81">
        <v>5.0000000000000001E-4</v>
      </c>
    </row>
    <row r="72" spans="2:11">
      <c r="B72" t="s">
        <v>1183</v>
      </c>
      <c r="C72" t="s">
        <v>1184</v>
      </c>
      <c r="D72" t="s">
        <v>109</v>
      </c>
      <c r="E72" t="s">
        <v>1185</v>
      </c>
      <c r="F72" s="78">
        <v>7173559</v>
      </c>
      <c r="G72" s="78">
        <v>190.81700000000001</v>
      </c>
      <c r="H72" s="78">
        <v>48812.727694688903</v>
      </c>
      <c r="I72" s="79">
        <v>7.3300000000000004E-2</v>
      </c>
      <c r="J72" s="79">
        <v>1.4E-2</v>
      </c>
      <c r="K72" s="79">
        <v>5.0000000000000001E-4</v>
      </c>
    </row>
    <row r="73" spans="2:11">
      <c r="B73" s="80" t="s">
        <v>1186</v>
      </c>
      <c r="C73" s="16"/>
      <c r="F73" s="82">
        <v>91669858.659999996</v>
      </c>
      <c r="H73" s="82">
        <v>830717.11517901067</v>
      </c>
      <c r="J73" s="81">
        <v>0.2384</v>
      </c>
      <c r="K73" s="81">
        <v>9.2999999999999992E-3</v>
      </c>
    </row>
    <row r="74" spans="2:11">
      <c r="B74" t="s">
        <v>1187</v>
      </c>
      <c r="C74" t="s">
        <v>1188</v>
      </c>
      <c r="D74" t="s">
        <v>109</v>
      </c>
      <c r="E74" t="s">
        <v>1189</v>
      </c>
      <c r="F74" s="78">
        <v>38713</v>
      </c>
      <c r="G74" s="78">
        <v>115767.66</v>
      </c>
      <c r="H74" s="78">
        <v>159817.900613543</v>
      </c>
      <c r="I74" s="79">
        <v>0</v>
      </c>
      <c r="J74" s="79">
        <v>4.5900000000000003E-2</v>
      </c>
      <c r="K74" s="79">
        <v>1.8E-3</v>
      </c>
    </row>
    <row r="75" spans="2:11">
      <c r="B75" t="s">
        <v>1190</v>
      </c>
      <c r="C75" t="s">
        <v>1191</v>
      </c>
      <c r="D75" t="s">
        <v>109</v>
      </c>
      <c r="E75" t="s">
        <v>1192</v>
      </c>
      <c r="F75" s="78">
        <v>5604</v>
      </c>
      <c r="G75" s="78">
        <v>93990</v>
      </c>
      <c r="H75" s="78">
        <v>18782.833773599999</v>
      </c>
      <c r="I75" s="79">
        <v>2.0000000000000001E-4</v>
      </c>
      <c r="J75" s="79">
        <v>5.4000000000000003E-3</v>
      </c>
      <c r="K75" s="79">
        <v>2.0000000000000001E-4</v>
      </c>
    </row>
    <row r="76" spans="2:11">
      <c r="B76" t="s">
        <v>1193</v>
      </c>
      <c r="C76" t="s">
        <v>1194</v>
      </c>
      <c r="D76" t="s">
        <v>109</v>
      </c>
      <c r="E76" t="s">
        <v>1195</v>
      </c>
      <c r="F76" s="78">
        <v>21555686.27</v>
      </c>
      <c r="G76" s="78">
        <v>99.476699999999639</v>
      </c>
      <c r="H76" s="78">
        <v>76465.329207129398</v>
      </c>
      <c r="I76" s="79">
        <v>0.23760000000000001</v>
      </c>
      <c r="J76" s="79">
        <v>2.1899999999999999E-2</v>
      </c>
      <c r="K76" s="79">
        <v>8.9999999999999998E-4</v>
      </c>
    </row>
    <row r="77" spans="2:11">
      <c r="B77" t="s">
        <v>1196</v>
      </c>
      <c r="C77" t="s">
        <v>1197</v>
      </c>
      <c r="D77" t="s">
        <v>113</v>
      </c>
      <c r="E77" t="s">
        <v>1198</v>
      </c>
      <c r="F77" s="78">
        <v>23747414</v>
      </c>
      <c r="G77" s="78">
        <v>102.96675999999989</v>
      </c>
      <c r="H77" s="78">
        <v>99314.010793568203</v>
      </c>
      <c r="I77" s="79">
        <v>0.39579999999999999</v>
      </c>
      <c r="J77" s="79">
        <v>2.8500000000000001E-2</v>
      </c>
      <c r="K77" s="79">
        <v>1.1000000000000001E-3</v>
      </c>
    </row>
    <row r="78" spans="2:11">
      <c r="B78" t="s">
        <v>1199</v>
      </c>
      <c r="C78" t="s">
        <v>1200</v>
      </c>
      <c r="D78" t="s">
        <v>109</v>
      </c>
      <c r="E78" t="s">
        <v>1201</v>
      </c>
      <c r="F78" s="78">
        <v>46165000</v>
      </c>
      <c r="G78" s="78">
        <v>100</v>
      </c>
      <c r="H78" s="78">
        <v>164624.39000000001</v>
      </c>
      <c r="I78" s="79">
        <v>0.43969999999999998</v>
      </c>
      <c r="J78" s="79">
        <v>4.7199999999999999E-2</v>
      </c>
      <c r="K78" s="79">
        <v>1.8E-3</v>
      </c>
    </row>
    <row r="79" spans="2:11">
      <c r="B79" t="s">
        <v>1202</v>
      </c>
      <c r="C79" t="s">
        <v>1203</v>
      </c>
      <c r="D79" t="s">
        <v>113</v>
      </c>
      <c r="E79" t="s">
        <v>1204</v>
      </c>
      <c r="F79" s="78">
        <v>111775.96</v>
      </c>
      <c r="G79" s="78">
        <v>30767.470000000016</v>
      </c>
      <c r="H79" s="78">
        <v>139681.00295439799</v>
      </c>
      <c r="I79" s="79">
        <v>1E-4</v>
      </c>
      <c r="J79" s="79">
        <v>4.0099999999999997E-2</v>
      </c>
      <c r="K79" s="79">
        <v>1.6000000000000001E-3</v>
      </c>
    </row>
    <row r="80" spans="2:11">
      <c r="B80" t="s">
        <v>1205</v>
      </c>
      <c r="C80" t="s">
        <v>1206</v>
      </c>
      <c r="D80" t="s">
        <v>109</v>
      </c>
      <c r="E80" t="s">
        <v>1207</v>
      </c>
      <c r="F80" s="78">
        <v>740.06</v>
      </c>
      <c r="G80" s="78">
        <v>200087.59690000035</v>
      </c>
      <c r="H80" s="78">
        <v>5280.4196494582802</v>
      </c>
      <c r="I80" s="79">
        <v>0</v>
      </c>
      <c r="J80" s="79">
        <v>1.5E-3</v>
      </c>
      <c r="K80" s="79">
        <v>1E-4</v>
      </c>
    </row>
    <row r="81" spans="2:11">
      <c r="B81" t="s">
        <v>1208</v>
      </c>
      <c r="C81" t="s">
        <v>1209</v>
      </c>
      <c r="D81" t="s">
        <v>109</v>
      </c>
      <c r="E81" t="s">
        <v>1210</v>
      </c>
      <c r="F81" s="78">
        <v>18384.009999999998</v>
      </c>
      <c r="G81" s="78">
        <v>106431.12</v>
      </c>
      <c r="H81" s="78">
        <v>69773.453414790303</v>
      </c>
      <c r="I81" s="79">
        <v>1E-4</v>
      </c>
      <c r="J81" s="79">
        <v>0.02</v>
      </c>
      <c r="K81" s="79">
        <v>8.0000000000000004E-4</v>
      </c>
    </row>
    <row r="82" spans="2:11">
      <c r="B82" t="s">
        <v>1211</v>
      </c>
      <c r="C82" t="s">
        <v>1212</v>
      </c>
      <c r="D82" t="s">
        <v>109</v>
      </c>
      <c r="E82" t="s">
        <v>1213</v>
      </c>
      <c r="F82" s="78">
        <v>26541.360000000001</v>
      </c>
      <c r="G82" s="78">
        <v>102463.15</v>
      </c>
      <c r="H82" s="78">
        <v>96977.774772523495</v>
      </c>
      <c r="I82" s="79">
        <v>1E-4</v>
      </c>
      <c r="J82" s="79">
        <v>2.7799999999999998E-2</v>
      </c>
      <c r="K82" s="79">
        <v>1.1000000000000001E-3</v>
      </c>
    </row>
    <row r="83" spans="2:11">
      <c r="B83" s="80" t="s">
        <v>1214</v>
      </c>
      <c r="C83" s="16"/>
      <c r="F83" s="82">
        <v>83897847.909999996</v>
      </c>
      <c r="H83" s="82">
        <v>191664.13648102415</v>
      </c>
      <c r="J83" s="81">
        <v>5.5E-2</v>
      </c>
      <c r="K83" s="81">
        <v>2.0999999999999999E-3</v>
      </c>
    </row>
    <row r="84" spans="2:11">
      <c r="B84" t="s">
        <v>1215</v>
      </c>
      <c r="C84" t="s">
        <v>1216</v>
      </c>
      <c r="D84" t="s">
        <v>109</v>
      </c>
      <c r="E84" t="s">
        <v>1217</v>
      </c>
      <c r="F84" s="78">
        <v>17413595</v>
      </c>
      <c r="G84" s="78">
        <v>136.066</v>
      </c>
      <c r="H84" s="78">
        <v>84492.740427848199</v>
      </c>
      <c r="I84" s="79">
        <v>0.18049999999999999</v>
      </c>
      <c r="J84" s="79">
        <v>2.4199999999999999E-2</v>
      </c>
      <c r="K84" s="79">
        <v>8.9999999999999998E-4</v>
      </c>
    </row>
    <row r="85" spans="2:11">
      <c r="B85" t="s">
        <v>1218</v>
      </c>
      <c r="C85" t="s">
        <v>1219</v>
      </c>
      <c r="D85" t="s">
        <v>113</v>
      </c>
      <c r="E85" t="s">
        <v>1220</v>
      </c>
      <c r="F85" s="78">
        <v>1470936</v>
      </c>
      <c r="G85" s="78">
        <v>100</v>
      </c>
      <c r="H85" s="78">
        <v>5974.3536575999997</v>
      </c>
      <c r="I85" s="79">
        <v>0.1842</v>
      </c>
      <c r="J85" s="79">
        <v>1.6999999999999999E-3</v>
      </c>
      <c r="K85" s="79">
        <v>1E-4</v>
      </c>
    </row>
    <row r="86" spans="2:11">
      <c r="B86" t="s">
        <v>1221</v>
      </c>
      <c r="C86" t="s">
        <v>1222</v>
      </c>
      <c r="D86" t="s">
        <v>109</v>
      </c>
      <c r="E86" t="s">
        <v>1223</v>
      </c>
      <c r="F86" s="78">
        <v>7380251</v>
      </c>
      <c r="G86" s="78">
        <v>122.239</v>
      </c>
      <c r="H86" s="78">
        <v>32170.8295409278</v>
      </c>
      <c r="I86" s="79">
        <v>0.1721</v>
      </c>
      <c r="J86" s="79">
        <v>9.1999999999999998E-3</v>
      </c>
      <c r="K86" s="79">
        <v>4.0000000000000002E-4</v>
      </c>
    </row>
    <row r="87" spans="2:11">
      <c r="B87" t="s">
        <v>1224</v>
      </c>
      <c r="C87" t="s">
        <v>1225</v>
      </c>
      <c r="D87" t="s">
        <v>109</v>
      </c>
      <c r="E87" t="s">
        <v>1226</v>
      </c>
      <c r="F87" s="78">
        <v>8817214.9100000001</v>
      </c>
      <c r="G87" s="78">
        <v>99.248400000000004</v>
      </c>
      <c r="H87" s="78">
        <v>31205.868881277998</v>
      </c>
      <c r="I87" s="79">
        <v>0.3417</v>
      </c>
      <c r="J87" s="79">
        <v>8.9999999999999993E-3</v>
      </c>
      <c r="K87" s="79">
        <v>2.9999999999999997E-4</v>
      </c>
    </row>
    <row r="88" spans="2:11">
      <c r="B88" t="s">
        <v>1227</v>
      </c>
      <c r="C88" t="s">
        <v>1228</v>
      </c>
      <c r="D88" t="s">
        <v>109</v>
      </c>
      <c r="E88" t="s">
        <v>365</v>
      </c>
      <c r="F88" s="78">
        <v>3320227</v>
      </c>
      <c r="G88" s="78">
        <v>68.197000000000003</v>
      </c>
      <c r="H88" s="78">
        <v>8074.4767088395402</v>
      </c>
      <c r="I88" s="79">
        <v>7.1199999999999999E-2</v>
      </c>
      <c r="J88" s="79">
        <v>2.3E-3</v>
      </c>
      <c r="K88" s="79">
        <v>1E-4</v>
      </c>
    </row>
    <row r="89" spans="2:11">
      <c r="B89" t="s">
        <v>1229</v>
      </c>
      <c r="C89" t="s">
        <v>1230</v>
      </c>
      <c r="D89" t="s">
        <v>203</v>
      </c>
      <c r="E89" t="s">
        <v>1231</v>
      </c>
      <c r="F89" s="78">
        <v>45495624</v>
      </c>
      <c r="G89" s="78">
        <v>120.143</v>
      </c>
      <c r="H89" s="78">
        <v>29745.8672645306</v>
      </c>
      <c r="I89" s="79">
        <v>0.19750000000000001</v>
      </c>
      <c r="J89" s="79">
        <v>8.5000000000000006E-3</v>
      </c>
      <c r="K89" s="79">
        <v>2.9999999999999997E-4</v>
      </c>
    </row>
    <row r="90" spans="2:11">
      <c r="B90" s="80" t="s">
        <v>1232</v>
      </c>
      <c r="C90" s="16"/>
      <c r="F90" s="82">
        <v>257380694.21000001</v>
      </c>
      <c r="H90" s="82">
        <v>1101708.7354390537</v>
      </c>
      <c r="J90" s="81">
        <v>0.31609999999999999</v>
      </c>
      <c r="K90" s="81">
        <v>1.23E-2</v>
      </c>
    </row>
    <row r="91" spans="2:11">
      <c r="B91" t="s">
        <v>1233</v>
      </c>
      <c r="C91" t="s">
        <v>1234</v>
      </c>
      <c r="D91" t="s">
        <v>113</v>
      </c>
      <c r="E91" t="s">
        <v>298</v>
      </c>
      <c r="F91" s="78">
        <v>13942238.779999999</v>
      </c>
      <c r="G91" s="78">
        <v>117.43100000000003</v>
      </c>
      <c r="H91" s="78">
        <v>66498.588328946498</v>
      </c>
      <c r="I91" s="79">
        <v>0.18340000000000001</v>
      </c>
      <c r="J91" s="79">
        <v>1.9099999999999999E-2</v>
      </c>
      <c r="K91" s="79">
        <v>6.9999999999999999E-4</v>
      </c>
    </row>
    <row r="92" spans="2:11">
      <c r="B92" t="s">
        <v>1235</v>
      </c>
      <c r="C92" t="s">
        <v>1236</v>
      </c>
      <c r="D92" t="s">
        <v>113</v>
      </c>
      <c r="E92" t="s">
        <v>1237</v>
      </c>
      <c r="F92" s="78">
        <v>4945311.7699999996</v>
      </c>
      <c r="G92" s="78">
        <v>149.47700000000052</v>
      </c>
      <c r="H92" s="78">
        <v>30023.768284117199</v>
      </c>
      <c r="I92" s="79">
        <v>2.9600000000000001E-2</v>
      </c>
      <c r="J92" s="79">
        <v>8.6E-3</v>
      </c>
      <c r="K92" s="79">
        <v>2.9999999999999997E-4</v>
      </c>
    </row>
    <row r="93" spans="2:11">
      <c r="B93" t="s">
        <v>1238</v>
      </c>
      <c r="C93" t="s">
        <v>1239</v>
      </c>
      <c r="D93" t="s">
        <v>109</v>
      </c>
      <c r="E93" t="s">
        <v>1240</v>
      </c>
      <c r="F93" s="78">
        <v>33828776.57</v>
      </c>
      <c r="G93" s="78">
        <v>88.529000000000124</v>
      </c>
      <c r="H93" s="78">
        <v>106795.557956031</v>
      </c>
      <c r="I93" s="79">
        <v>2.3400000000000001E-2</v>
      </c>
      <c r="J93" s="79">
        <v>3.0599999999999999E-2</v>
      </c>
      <c r="K93" s="79">
        <v>1.1999999999999999E-3</v>
      </c>
    </row>
    <row r="94" spans="2:11">
      <c r="B94" t="s">
        <v>1241</v>
      </c>
      <c r="C94" t="s">
        <v>1242</v>
      </c>
      <c r="D94" t="s">
        <v>113</v>
      </c>
      <c r="E94" t="s">
        <v>1243</v>
      </c>
      <c r="F94" s="78">
        <v>31356026</v>
      </c>
      <c r="G94" s="78">
        <v>107.04599999999992</v>
      </c>
      <c r="H94" s="78">
        <v>136329.11325790401</v>
      </c>
      <c r="I94" s="79">
        <v>0.13350000000000001</v>
      </c>
      <c r="J94" s="79">
        <v>3.9100000000000003E-2</v>
      </c>
      <c r="K94" s="79">
        <v>1.5E-3</v>
      </c>
    </row>
    <row r="95" spans="2:11">
      <c r="B95" t="s">
        <v>1244</v>
      </c>
      <c r="C95" t="s">
        <v>1245</v>
      </c>
      <c r="D95" t="s">
        <v>109</v>
      </c>
      <c r="E95" t="s">
        <v>1246</v>
      </c>
      <c r="F95" s="78">
        <v>8136448.4900000002</v>
      </c>
      <c r="G95" s="78">
        <v>94.174000000000007</v>
      </c>
      <c r="H95" s="78">
        <v>27324.186157468299</v>
      </c>
      <c r="I95" s="79">
        <v>1.2999999999999999E-2</v>
      </c>
      <c r="J95" s="79">
        <v>7.7999999999999996E-3</v>
      </c>
      <c r="K95" s="79">
        <v>2.9999999999999997E-4</v>
      </c>
    </row>
    <row r="96" spans="2:11">
      <c r="B96" t="s">
        <v>1247</v>
      </c>
      <c r="C96" t="s">
        <v>1248</v>
      </c>
      <c r="D96" t="s">
        <v>109</v>
      </c>
      <c r="E96" t="s">
        <v>1249</v>
      </c>
      <c r="F96" s="78">
        <v>7503153.1200000001</v>
      </c>
      <c r="G96" s="78">
        <v>95.554999999999822</v>
      </c>
      <c r="H96" s="78">
        <v>25566.928978967801</v>
      </c>
      <c r="I96" s="79">
        <v>3.8E-3</v>
      </c>
      <c r="J96" s="79">
        <v>7.3000000000000001E-3</v>
      </c>
      <c r="K96" s="79">
        <v>2.9999999999999997E-4</v>
      </c>
    </row>
    <row r="97" spans="2:11">
      <c r="B97" t="s">
        <v>1250</v>
      </c>
      <c r="C97" t="s">
        <v>1251</v>
      </c>
      <c r="D97" t="s">
        <v>113</v>
      </c>
      <c r="E97" t="s">
        <v>1252</v>
      </c>
      <c r="F97" s="78">
        <v>15437723.619999999</v>
      </c>
      <c r="G97" s="78">
        <v>108.27100000000003</v>
      </c>
      <c r="H97" s="78">
        <v>67887.928951262496</v>
      </c>
      <c r="I97" s="79">
        <v>0.15240000000000001</v>
      </c>
      <c r="J97" s="79">
        <v>1.95E-2</v>
      </c>
      <c r="K97" s="79">
        <v>8.0000000000000004E-4</v>
      </c>
    </row>
    <row r="98" spans="2:11">
      <c r="B98" t="s">
        <v>1253</v>
      </c>
      <c r="C98" t="s">
        <v>1254</v>
      </c>
      <c r="D98" t="s">
        <v>109</v>
      </c>
      <c r="E98" t="s">
        <v>1255</v>
      </c>
      <c r="F98" s="78">
        <v>5175237.43</v>
      </c>
      <c r="G98" s="78">
        <v>120.69800000000026</v>
      </c>
      <c r="H98" s="78">
        <v>22274.691189250101</v>
      </c>
      <c r="I98" s="79">
        <v>0.129</v>
      </c>
      <c r="J98" s="79">
        <v>6.4000000000000003E-3</v>
      </c>
      <c r="K98" s="79">
        <v>2.0000000000000001E-4</v>
      </c>
    </row>
    <row r="99" spans="2:11">
      <c r="B99" t="s">
        <v>1256</v>
      </c>
      <c r="C99" t="s">
        <v>1257</v>
      </c>
      <c r="D99" t="s">
        <v>109</v>
      </c>
      <c r="E99" t="s">
        <v>1258</v>
      </c>
      <c r="F99" s="78">
        <v>14881308.300000001</v>
      </c>
      <c r="G99" s="78">
        <v>117.262</v>
      </c>
      <c r="H99" s="78">
        <v>62227.126988368102</v>
      </c>
      <c r="I99" s="79">
        <v>2.7199999999999998E-2</v>
      </c>
      <c r="J99" s="79">
        <v>1.7899999999999999E-2</v>
      </c>
      <c r="K99" s="79">
        <v>6.9999999999999999E-4</v>
      </c>
    </row>
    <row r="100" spans="2:11">
      <c r="B100" t="s">
        <v>1259</v>
      </c>
      <c r="C100" t="s">
        <v>1260</v>
      </c>
      <c r="D100" t="s">
        <v>109</v>
      </c>
      <c r="E100" t="s">
        <v>1261</v>
      </c>
      <c r="F100" s="78">
        <v>13100368.02</v>
      </c>
      <c r="G100" s="78">
        <v>115.47460000000001</v>
      </c>
      <c r="H100" s="78">
        <v>53945.0129332754</v>
      </c>
      <c r="I100" s="79">
        <v>0.04</v>
      </c>
      <c r="J100" s="79">
        <v>1.55E-2</v>
      </c>
      <c r="K100" s="79">
        <v>5.9999999999999995E-4</v>
      </c>
    </row>
    <row r="101" spans="2:11">
      <c r="B101" t="s">
        <v>1262</v>
      </c>
      <c r="C101" t="s">
        <v>1263</v>
      </c>
      <c r="D101" t="s">
        <v>109</v>
      </c>
      <c r="E101" t="s">
        <v>1264</v>
      </c>
      <c r="F101" s="78">
        <v>9014781.8000000007</v>
      </c>
      <c r="G101" s="78">
        <v>109.47479999999995</v>
      </c>
      <c r="H101" s="78">
        <v>35192.548557787297</v>
      </c>
      <c r="I101" s="79">
        <v>2.5000000000000001E-2</v>
      </c>
      <c r="J101" s="79">
        <v>1.01E-2</v>
      </c>
      <c r="K101" s="79">
        <v>4.0000000000000002E-4</v>
      </c>
    </row>
    <row r="102" spans="2:11">
      <c r="B102" t="s">
        <v>1265</v>
      </c>
      <c r="C102" t="s">
        <v>1266</v>
      </c>
      <c r="D102" t="s">
        <v>109</v>
      </c>
      <c r="E102" t="s">
        <v>1267</v>
      </c>
      <c r="F102" s="78">
        <v>1018797.84</v>
      </c>
      <c r="G102" s="78">
        <v>100</v>
      </c>
      <c r="H102" s="78">
        <v>3633.0330974399999</v>
      </c>
      <c r="I102" s="79">
        <v>2.7199999999999998E-2</v>
      </c>
      <c r="J102" s="79">
        <v>1E-3</v>
      </c>
      <c r="K102" s="79">
        <v>0</v>
      </c>
    </row>
    <row r="103" spans="2:11">
      <c r="B103" t="s">
        <v>1268</v>
      </c>
      <c r="C103" t="s">
        <v>1269</v>
      </c>
      <c r="D103" t="s">
        <v>109</v>
      </c>
      <c r="E103" t="s">
        <v>1270</v>
      </c>
      <c r="F103" s="78">
        <v>3207876.68</v>
      </c>
      <c r="G103" s="78">
        <v>268.82989999999995</v>
      </c>
      <c r="H103" s="78">
        <v>30752.227138669401</v>
      </c>
      <c r="I103" s="79">
        <v>2.3099999999999999E-2</v>
      </c>
      <c r="J103" s="79">
        <v>8.8000000000000005E-3</v>
      </c>
      <c r="K103" s="79">
        <v>2.9999999999999997E-4</v>
      </c>
    </row>
    <row r="104" spans="2:11">
      <c r="B104" t="s">
        <v>1271</v>
      </c>
      <c r="C104" t="s">
        <v>1272</v>
      </c>
      <c r="D104" t="s">
        <v>109</v>
      </c>
      <c r="E104" t="s">
        <v>1246</v>
      </c>
      <c r="F104" s="78">
        <v>3376382.51</v>
      </c>
      <c r="G104" s="78">
        <v>99.486000000000004</v>
      </c>
      <c r="H104" s="78">
        <v>11978.293505302299</v>
      </c>
      <c r="I104" s="79">
        <v>2.4400000000000002E-2</v>
      </c>
      <c r="J104" s="79">
        <v>3.3999999999999998E-3</v>
      </c>
      <c r="K104" s="79">
        <v>1E-4</v>
      </c>
    </row>
    <row r="105" spans="2:11">
      <c r="B105" t="s">
        <v>1273</v>
      </c>
      <c r="C105" t="s">
        <v>1274</v>
      </c>
      <c r="D105" t="s">
        <v>113</v>
      </c>
      <c r="E105" t="s">
        <v>1275</v>
      </c>
      <c r="F105" s="78">
        <v>10857623.91</v>
      </c>
      <c r="G105" s="78">
        <v>98.325399999999959</v>
      </c>
      <c r="H105" s="78">
        <v>43360.837971836801</v>
      </c>
      <c r="I105" s="79">
        <v>4.4299999999999999E-2</v>
      </c>
      <c r="J105" s="79">
        <v>1.24E-2</v>
      </c>
      <c r="K105" s="79">
        <v>5.0000000000000001E-4</v>
      </c>
    </row>
    <row r="106" spans="2:11">
      <c r="B106" t="s">
        <v>1276</v>
      </c>
      <c r="C106" t="s">
        <v>1277</v>
      </c>
      <c r="D106" t="s">
        <v>113</v>
      </c>
      <c r="E106" t="s">
        <v>1278</v>
      </c>
      <c r="F106" s="78">
        <v>21016109.010000002</v>
      </c>
      <c r="G106" s="78">
        <v>99.569299999999984</v>
      </c>
      <c r="H106" s="78">
        <v>84991.387019890797</v>
      </c>
      <c r="I106" s="79">
        <v>0.3488</v>
      </c>
      <c r="J106" s="79">
        <v>2.4400000000000002E-2</v>
      </c>
      <c r="K106" s="79">
        <v>8.9999999999999998E-4</v>
      </c>
    </row>
    <row r="107" spans="2:11">
      <c r="B107" t="s">
        <v>1279</v>
      </c>
      <c r="C107" t="s">
        <v>1280</v>
      </c>
      <c r="D107" t="s">
        <v>109</v>
      </c>
      <c r="E107" t="s">
        <v>1281</v>
      </c>
      <c r="F107" s="78">
        <v>2082284.45</v>
      </c>
      <c r="G107" s="78">
        <v>173.99399999999989</v>
      </c>
      <c r="H107" s="78">
        <v>12919.7963211571</v>
      </c>
      <c r="I107" s="79">
        <v>0.1971</v>
      </c>
      <c r="J107" s="79">
        <v>3.7000000000000002E-3</v>
      </c>
      <c r="K107" s="79">
        <v>1E-4</v>
      </c>
    </row>
    <row r="108" spans="2:11">
      <c r="B108" t="s">
        <v>1282</v>
      </c>
      <c r="C108" t="s">
        <v>1283</v>
      </c>
      <c r="D108" t="s">
        <v>109</v>
      </c>
      <c r="E108" t="s">
        <v>283</v>
      </c>
      <c r="F108" s="78">
        <v>11841009.609999999</v>
      </c>
      <c r="G108" s="78">
        <v>100</v>
      </c>
      <c r="H108" s="78">
        <v>42225.040269259996</v>
      </c>
      <c r="I108" s="79">
        <v>0.4083</v>
      </c>
      <c r="J108" s="79">
        <v>1.21E-2</v>
      </c>
      <c r="K108" s="79">
        <v>5.0000000000000001E-4</v>
      </c>
    </row>
    <row r="109" spans="2:11">
      <c r="B109" t="s">
        <v>1284</v>
      </c>
      <c r="C109" t="s">
        <v>1285</v>
      </c>
      <c r="D109" t="s">
        <v>109</v>
      </c>
      <c r="E109" t="s">
        <v>1286</v>
      </c>
      <c r="F109" s="78">
        <v>6599132.04</v>
      </c>
      <c r="G109" s="78">
        <v>93.495000000000005</v>
      </c>
      <c r="H109" s="78">
        <v>22001.715413845599</v>
      </c>
      <c r="I109" s="79">
        <v>0.16259999999999999</v>
      </c>
      <c r="J109" s="79">
        <v>6.3E-3</v>
      </c>
      <c r="K109" s="79">
        <v>2.0000000000000001E-4</v>
      </c>
    </row>
    <row r="110" spans="2:11">
      <c r="B110" t="s">
        <v>1287</v>
      </c>
      <c r="C110" t="s">
        <v>1288</v>
      </c>
      <c r="D110" t="s">
        <v>109</v>
      </c>
      <c r="E110" t="s">
        <v>429</v>
      </c>
      <c r="F110" s="78">
        <v>3295700</v>
      </c>
      <c r="G110" s="78">
        <v>100</v>
      </c>
      <c r="H110" s="78">
        <v>11752.466200000001</v>
      </c>
      <c r="I110" s="79">
        <v>0.21970000000000001</v>
      </c>
      <c r="J110" s="79">
        <v>3.3999999999999998E-3</v>
      </c>
      <c r="K110" s="79">
        <v>1E-4</v>
      </c>
    </row>
    <row r="111" spans="2:11">
      <c r="B111" t="s">
        <v>1289</v>
      </c>
      <c r="C111" t="s">
        <v>1290</v>
      </c>
      <c r="D111" t="s">
        <v>113</v>
      </c>
      <c r="E111" t="s">
        <v>1291</v>
      </c>
      <c r="F111" s="78">
        <v>24539815.949999999</v>
      </c>
      <c r="G111" s="78">
        <v>133.77500000000006</v>
      </c>
      <c r="H111" s="78">
        <v>133334.76849773701</v>
      </c>
      <c r="I111" s="79">
        <v>7.7499999999999999E-2</v>
      </c>
      <c r="J111" s="79">
        <v>3.8300000000000001E-2</v>
      </c>
      <c r="K111" s="79">
        <v>1.5E-3</v>
      </c>
    </row>
    <row r="112" spans="2:11">
      <c r="B112" t="s">
        <v>1292</v>
      </c>
      <c r="C112" t="s">
        <v>1293</v>
      </c>
      <c r="D112" t="s">
        <v>116</v>
      </c>
      <c r="E112" t="s">
        <v>1294</v>
      </c>
      <c r="F112" s="78">
        <v>5243754</v>
      </c>
      <c r="G112" s="78">
        <v>124.20399999999999</v>
      </c>
      <c r="H112" s="78">
        <v>29448.964749632301</v>
      </c>
      <c r="I112" s="79">
        <v>0.13009999999999999</v>
      </c>
      <c r="J112" s="79">
        <v>8.3999999999999995E-3</v>
      </c>
      <c r="K112" s="79">
        <v>2.9999999999999997E-4</v>
      </c>
    </row>
    <row r="113" spans="2:11">
      <c r="B113" t="s">
        <v>1295</v>
      </c>
      <c r="C113" t="s">
        <v>1296</v>
      </c>
      <c r="D113" t="s">
        <v>116</v>
      </c>
      <c r="E113" t="s">
        <v>1161</v>
      </c>
      <c r="F113" s="78">
        <v>6980834.3099999996</v>
      </c>
      <c r="G113" s="78">
        <v>130.66799999999995</v>
      </c>
      <c r="H113" s="78">
        <v>41244.753670904298</v>
      </c>
      <c r="I113" s="79">
        <v>0.18770000000000001</v>
      </c>
      <c r="J113" s="79">
        <v>1.18E-2</v>
      </c>
      <c r="K113" s="79">
        <v>5.0000000000000001E-4</v>
      </c>
    </row>
    <row r="114" spans="2:11">
      <c r="B114" t="s">
        <v>239</v>
      </c>
      <c r="C114" s="16"/>
    </row>
    <row r="115" spans="2:11">
      <c r="B115" t="s">
        <v>315</v>
      </c>
      <c r="C115" s="16"/>
    </row>
    <row r="116" spans="2:11">
      <c r="B116" t="s">
        <v>316</v>
      </c>
      <c r="C116" s="16"/>
    </row>
    <row r="117" spans="2:11">
      <c r="B117" t="s">
        <v>317</v>
      </c>
      <c r="C117" s="16"/>
    </row>
    <row r="118" spans="2:11"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</row>
    <row r="5" spans="2:59">
      <c r="B5" s="75" t="s">
        <v>198</v>
      </c>
      <c r="C5" t="s">
        <v>199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29272058.210000001</v>
      </c>
      <c r="H11" s="7"/>
      <c r="I11" s="76">
        <v>10427.977055788206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1297</v>
      </c>
      <c r="C12" s="16"/>
      <c r="D12" s="16"/>
      <c r="G12" s="82">
        <v>27812946.890000001</v>
      </c>
      <c r="I12" s="82">
        <v>10391.335704011566</v>
      </c>
      <c r="K12" s="81">
        <v>0.99650000000000005</v>
      </c>
      <c r="L12" s="81">
        <v>1E-4</v>
      </c>
    </row>
    <row r="13" spans="2:59">
      <c r="B13" t="s">
        <v>1298</v>
      </c>
      <c r="C13" t="s">
        <v>1299</v>
      </c>
      <c r="D13" t="s">
        <v>554</v>
      </c>
      <c r="E13" t="s">
        <v>109</v>
      </c>
      <c r="F13" t="s">
        <v>1300</v>
      </c>
      <c r="G13" s="78">
        <v>796734.89</v>
      </c>
      <c r="H13" s="78">
        <v>9.9999999999999995E-7</v>
      </c>
      <c r="I13" s="78">
        <v>2.84115661774E-5</v>
      </c>
      <c r="J13" s="79">
        <v>2.7900000000000001E-2</v>
      </c>
      <c r="K13" s="79">
        <v>0</v>
      </c>
      <c r="L13" s="79">
        <v>0</v>
      </c>
    </row>
    <row r="14" spans="2:59">
      <c r="B14" t="s">
        <v>1301</v>
      </c>
      <c r="C14" t="s">
        <v>1302</v>
      </c>
      <c r="D14" t="s">
        <v>923</v>
      </c>
      <c r="E14" t="s">
        <v>105</v>
      </c>
      <c r="F14" t="s">
        <v>1303</v>
      </c>
      <c r="G14" s="78">
        <v>9005404</v>
      </c>
      <c r="H14" s="78">
        <v>11.66</v>
      </c>
      <c r="I14" s="78">
        <v>1050.0301064</v>
      </c>
      <c r="J14" s="79">
        <v>0</v>
      </c>
      <c r="K14" s="79">
        <v>0.1007</v>
      </c>
      <c r="L14" s="79">
        <v>0</v>
      </c>
    </row>
    <row r="15" spans="2:59">
      <c r="B15" t="s">
        <v>1304</v>
      </c>
      <c r="C15" t="s">
        <v>1305</v>
      </c>
      <c r="D15" t="s">
        <v>923</v>
      </c>
      <c r="E15" t="s">
        <v>105</v>
      </c>
      <c r="F15" t="s">
        <v>1303</v>
      </c>
      <c r="G15" s="78">
        <v>9005404</v>
      </c>
      <c r="H15" s="78">
        <v>42.14</v>
      </c>
      <c r="I15" s="78">
        <v>3794.8772456000002</v>
      </c>
      <c r="J15" s="79">
        <v>0</v>
      </c>
      <c r="K15" s="79">
        <v>0.3639</v>
      </c>
      <c r="L15" s="79">
        <v>0</v>
      </c>
    </row>
    <row r="16" spans="2:59">
      <c r="B16" t="s">
        <v>1306</v>
      </c>
      <c r="C16" t="s">
        <v>1307</v>
      </c>
      <c r="D16" t="s">
        <v>923</v>
      </c>
      <c r="E16" t="s">
        <v>105</v>
      </c>
      <c r="F16" t="s">
        <v>1303</v>
      </c>
      <c r="G16" s="78">
        <v>9005404</v>
      </c>
      <c r="H16" s="78">
        <v>61.59</v>
      </c>
      <c r="I16" s="78">
        <v>5546.4283236000001</v>
      </c>
      <c r="J16" s="79">
        <v>0</v>
      </c>
      <c r="K16" s="79">
        <v>0.53190000000000004</v>
      </c>
      <c r="L16" s="79">
        <v>1E-4</v>
      </c>
    </row>
    <row r="17" spans="2:12">
      <c r="B17" s="80" t="s">
        <v>828</v>
      </c>
      <c r="C17" s="16"/>
      <c r="D17" s="16"/>
      <c r="G17" s="82">
        <v>1459111.32</v>
      </c>
      <c r="I17" s="82">
        <v>36.641351776639937</v>
      </c>
      <c r="K17" s="81">
        <v>3.5000000000000001E-3</v>
      </c>
      <c r="L17" s="81">
        <v>0</v>
      </c>
    </row>
    <row r="18" spans="2:12">
      <c r="B18" t="s">
        <v>1308</v>
      </c>
      <c r="C18" t="s">
        <v>1309</v>
      </c>
      <c r="D18" t="s">
        <v>465</v>
      </c>
      <c r="E18" t="s">
        <v>109</v>
      </c>
      <c r="F18" t="s">
        <v>1310</v>
      </c>
      <c r="G18" s="78">
        <v>478456.8</v>
      </c>
      <c r="H18" s="78">
        <v>1.9906999999999999</v>
      </c>
      <c r="I18" s="78">
        <v>33.964864519761598</v>
      </c>
      <c r="J18" s="79">
        <v>9.1999999999999998E-3</v>
      </c>
      <c r="K18" s="79">
        <v>3.3E-3</v>
      </c>
      <c r="L18" s="79">
        <v>0</v>
      </c>
    </row>
    <row r="19" spans="2:12">
      <c r="B19" t="s">
        <v>1311</v>
      </c>
      <c r="C19" t="s">
        <v>1312</v>
      </c>
      <c r="D19" t="s">
        <v>465</v>
      </c>
      <c r="E19" t="s">
        <v>109</v>
      </c>
      <c r="F19" t="s">
        <v>1310</v>
      </c>
      <c r="G19" s="78">
        <v>486739.52</v>
      </c>
      <c r="H19" s="78">
        <v>0.1542</v>
      </c>
      <c r="I19" s="78">
        <v>2.67646964386944</v>
      </c>
      <c r="J19" s="79">
        <v>9.1999999999999998E-3</v>
      </c>
      <c r="K19" s="79">
        <v>2.9999999999999997E-4</v>
      </c>
      <c r="L19" s="79">
        <v>0</v>
      </c>
    </row>
    <row r="20" spans="2:12">
      <c r="B20" t="s">
        <v>1313</v>
      </c>
      <c r="C20" t="s">
        <v>1314</v>
      </c>
      <c r="D20" t="s">
        <v>685</v>
      </c>
      <c r="E20" t="s">
        <v>109</v>
      </c>
      <c r="F20" t="s">
        <v>1315</v>
      </c>
      <c r="G20" s="78">
        <v>493915</v>
      </c>
      <c r="H20" s="78">
        <v>9.9999999999999995E-7</v>
      </c>
      <c r="I20" s="78">
        <v>1.7613008899999999E-5</v>
      </c>
      <c r="J20" s="79">
        <v>0</v>
      </c>
      <c r="K20" s="79">
        <v>0</v>
      </c>
      <c r="L20" s="79">
        <v>0</v>
      </c>
    </row>
    <row r="21" spans="2:12">
      <c r="B21" t="s">
        <v>239</v>
      </c>
      <c r="C21" s="16"/>
      <c r="D21" s="16"/>
    </row>
    <row r="22" spans="2:12">
      <c r="B22" t="s">
        <v>315</v>
      </c>
      <c r="C22" s="16"/>
      <c r="D22" s="16"/>
    </row>
    <row r="23" spans="2:12">
      <c r="B23" t="s">
        <v>316</v>
      </c>
      <c r="C23" s="16"/>
      <c r="D23" s="16"/>
    </row>
    <row r="24" spans="2:12">
      <c r="B24" t="s">
        <v>317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</row>
    <row r="5" spans="2:52">
      <c r="B5" s="75" t="s">
        <v>198</v>
      </c>
      <c r="C5" t="s">
        <v>199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-116742188.81</v>
      </c>
      <c r="H11" s="7"/>
      <c r="I11" s="76">
        <v>36807.307644174027</v>
      </c>
      <c r="J11" s="7"/>
      <c r="K11" s="77">
        <v>1</v>
      </c>
      <c r="L11" s="77">
        <v>4.0000000000000002E-4</v>
      </c>
      <c r="AZ11" s="16"/>
    </row>
    <row r="12" spans="2:52">
      <c r="B12" s="80" t="s">
        <v>206</v>
      </c>
      <c r="C12" s="16"/>
      <c r="D12" s="16"/>
      <c r="G12" s="82">
        <v>-116786100</v>
      </c>
      <c r="I12" s="82">
        <v>33728.997147294358</v>
      </c>
      <c r="K12" s="81">
        <v>0.91639999999999999</v>
      </c>
      <c r="L12" s="81">
        <v>4.0000000000000002E-4</v>
      </c>
    </row>
    <row r="13" spans="2:52">
      <c r="B13" s="80" t="s">
        <v>829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830</v>
      </c>
      <c r="C15" s="16"/>
      <c r="D15" s="16"/>
      <c r="G15" s="82">
        <v>-116786100</v>
      </c>
      <c r="I15" s="82">
        <v>33728.997147294358</v>
      </c>
      <c r="K15" s="81">
        <v>0.91639999999999999</v>
      </c>
      <c r="L15" s="81">
        <v>4.0000000000000002E-4</v>
      </c>
    </row>
    <row r="16" spans="2:52">
      <c r="B16" t="s">
        <v>1316</v>
      </c>
      <c r="C16" t="s">
        <v>1317</v>
      </c>
      <c r="D16" t="s">
        <v>126</v>
      </c>
      <c r="E16" t="s">
        <v>109</v>
      </c>
      <c r="F16" t="s">
        <v>1318</v>
      </c>
      <c r="G16" s="78">
        <v>-116961300</v>
      </c>
      <c r="H16" s="78">
        <v>1.0532999999999999</v>
      </c>
      <c r="I16" s="78">
        <v>-4393.1457277613999</v>
      </c>
      <c r="J16" s="79">
        <v>0</v>
      </c>
      <c r="K16" s="79">
        <v>-0.11940000000000001</v>
      </c>
      <c r="L16" s="79">
        <v>0</v>
      </c>
    </row>
    <row r="17" spans="2:12">
      <c r="B17" t="s">
        <v>1319</v>
      </c>
      <c r="C17" t="s">
        <v>1320</v>
      </c>
      <c r="D17" t="s">
        <v>126</v>
      </c>
      <c r="E17" t="s">
        <v>109</v>
      </c>
      <c r="F17" t="s">
        <v>1321</v>
      </c>
      <c r="G17" s="78">
        <v>-93641800</v>
      </c>
      <c r="H17" s="78">
        <v>0.69289999999999996</v>
      </c>
      <c r="I17" s="78">
        <v>-2313.7778188252</v>
      </c>
      <c r="J17" s="79">
        <v>0</v>
      </c>
      <c r="K17" s="79">
        <v>-6.2899999999999998E-2</v>
      </c>
      <c r="L17" s="79">
        <v>0</v>
      </c>
    </row>
    <row r="18" spans="2:12">
      <c r="B18" t="s">
        <v>1322</v>
      </c>
      <c r="C18" t="s">
        <v>1323</v>
      </c>
      <c r="D18" t="s">
        <v>126</v>
      </c>
      <c r="E18" t="s">
        <v>109</v>
      </c>
      <c r="F18" t="s">
        <v>274</v>
      </c>
      <c r="G18" s="78">
        <v>-93920800</v>
      </c>
      <c r="H18" s="78">
        <v>0.50429999999999997</v>
      </c>
      <c r="I18" s="78">
        <v>-1689.0094916303999</v>
      </c>
      <c r="J18" s="79">
        <v>0</v>
      </c>
      <c r="K18" s="79">
        <v>-4.5900000000000003E-2</v>
      </c>
      <c r="L18" s="79">
        <v>0</v>
      </c>
    </row>
    <row r="19" spans="2:12">
      <c r="B19" t="s">
        <v>1324</v>
      </c>
      <c r="C19" t="s">
        <v>1325</v>
      </c>
      <c r="D19" t="s">
        <v>126</v>
      </c>
      <c r="E19" t="s">
        <v>109</v>
      </c>
      <c r="F19" t="s">
        <v>1088</v>
      </c>
      <c r="G19" s="78">
        <v>-94614400</v>
      </c>
      <c r="H19" s="78">
        <v>0.46789999999999998</v>
      </c>
      <c r="I19" s="78">
        <v>-1578.6709729216</v>
      </c>
      <c r="J19" s="79">
        <v>0</v>
      </c>
      <c r="K19" s="79">
        <v>-4.2900000000000001E-2</v>
      </c>
      <c r="L19" s="79">
        <v>0</v>
      </c>
    </row>
    <row r="20" spans="2:12">
      <c r="B20" t="s">
        <v>1326</v>
      </c>
      <c r="C20" t="s">
        <v>1327</v>
      </c>
      <c r="D20" t="s">
        <v>126</v>
      </c>
      <c r="E20" t="s">
        <v>109</v>
      </c>
      <c r="F20" t="s">
        <v>382</v>
      </c>
      <c r="G20" s="78">
        <v>-187509100</v>
      </c>
      <c r="H20" s="78">
        <v>0.499</v>
      </c>
      <c r="I20" s="78">
        <v>-3336.600678494</v>
      </c>
      <c r="J20" s="79">
        <v>0</v>
      </c>
      <c r="K20" s="79">
        <v>-9.0700000000000003E-2</v>
      </c>
      <c r="L20" s="79">
        <v>0</v>
      </c>
    </row>
    <row r="21" spans="2:12">
      <c r="B21" t="s">
        <v>1328</v>
      </c>
      <c r="C21" t="s">
        <v>1329</v>
      </c>
      <c r="D21" t="s">
        <v>126</v>
      </c>
      <c r="E21" t="s">
        <v>109</v>
      </c>
      <c r="F21" t="s">
        <v>1330</v>
      </c>
      <c r="G21" s="78">
        <v>-93920800</v>
      </c>
      <c r="H21" s="78">
        <v>0.19120000000000001</v>
      </c>
      <c r="I21" s="78">
        <v>-640.37004719360004</v>
      </c>
      <c r="J21" s="79">
        <v>0</v>
      </c>
      <c r="K21" s="79">
        <v>-1.7399999999999999E-2</v>
      </c>
      <c r="L21" s="79">
        <v>0</v>
      </c>
    </row>
    <row r="22" spans="2:12">
      <c r="B22" t="s">
        <v>1331</v>
      </c>
      <c r="C22" t="s">
        <v>1332</v>
      </c>
      <c r="D22" t="s">
        <v>126</v>
      </c>
      <c r="E22" t="s">
        <v>109</v>
      </c>
      <c r="F22" t="s">
        <v>1321</v>
      </c>
      <c r="G22" s="78">
        <v>-702313500</v>
      </c>
      <c r="H22" s="78">
        <v>2.0999999999999999E-3</v>
      </c>
      <c r="I22" s="78">
        <v>-52.593448760999998</v>
      </c>
      <c r="J22" s="79">
        <v>0</v>
      </c>
      <c r="K22" s="79">
        <v>-1.4E-3</v>
      </c>
      <c r="L22" s="79">
        <v>0</v>
      </c>
    </row>
    <row r="23" spans="2:12">
      <c r="B23" t="s">
        <v>1333</v>
      </c>
      <c r="C23" t="s">
        <v>1334</v>
      </c>
      <c r="D23" t="s">
        <v>126</v>
      </c>
      <c r="E23" t="s">
        <v>109</v>
      </c>
      <c r="F23" t="s">
        <v>1318</v>
      </c>
      <c r="G23" s="78">
        <v>-561414240</v>
      </c>
      <c r="H23" s="78">
        <v>0.32500000000000001</v>
      </c>
      <c r="I23" s="78">
        <v>-6506.51033448</v>
      </c>
      <c r="J23" s="79">
        <v>0</v>
      </c>
      <c r="K23" s="79">
        <v>-0.17680000000000001</v>
      </c>
      <c r="L23" s="79">
        <v>-1E-4</v>
      </c>
    </row>
    <row r="24" spans="2:12">
      <c r="B24" t="s">
        <v>1335</v>
      </c>
      <c r="C24" t="s">
        <v>1336</v>
      </c>
      <c r="D24" t="s">
        <v>126</v>
      </c>
      <c r="E24" t="s">
        <v>109</v>
      </c>
      <c r="F24" t="s">
        <v>1321</v>
      </c>
      <c r="G24" s="78">
        <v>702313500</v>
      </c>
      <c r="H24" s="78">
        <v>2.7900000000000001E-2</v>
      </c>
      <c r="I24" s="78">
        <v>698.74153353899999</v>
      </c>
      <c r="J24" s="79">
        <v>0</v>
      </c>
      <c r="K24" s="79">
        <v>1.9E-2</v>
      </c>
      <c r="L24" s="79">
        <v>0</v>
      </c>
    </row>
    <row r="25" spans="2:12">
      <c r="B25" t="s">
        <v>1337</v>
      </c>
      <c r="C25" t="s">
        <v>1338</v>
      </c>
      <c r="D25" t="s">
        <v>126</v>
      </c>
      <c r="E25" t="s">
        <v>109</v>
      </c>
      <c r="F25" t="s">
        <v>274</v>
      </c>
      <c r="G25" s="78">
        <v>469604000</v>
      </c>
      <c r="H25" s="78">
        <v>0.2006</v>
      </c>
      <c r="I25" s="78">
        <v>3359.2633751839999</v>
      </c>
      <c r="J25" s="79">
        <v>0</v>
      </c>
      <c r="K25" s="79">
        <v>9.1300000000000006E-2</v>
      </c>
      <c r="L25" s="79">
        <v>0</v>
      </c>
    </row>
    <row r="26" spans="2:12">
      <c r="B26" t="s">
        <v>1339</v>
      </c>
      <c r="C26" t="s">
        <v>1340</v>
      </c>
      <c r="D26" t="s">
        <v>126</v>
      </c>
      <c r="E26" t="s">
        <v>109</v>
      </c>
      <c r="F26" t="s">
        <v>1088</v>
      </c>
      <c r="G26" s="78">
        <v>-378457600</v>
      </c>
      <c r="H26" s="78">
        <v>0.41959999999999997</v>
      </c>
      <c r="I26" s="78">
        <v>-5662.8368475136003</v>
      </c>
      <c r="J26" s="79">
        <v>0</v>
      </c>
      <c r="K26" s="79">
        <v>-0.15390000000000001</v>
      </c>
      <c r="L26" s="79">
        <v>-1E-4</v>
      </c>
    </row>
    <row r="27" spans="2:12">
      <c r="B27" t="s">
        <v>1341</v>
      </c>
      <c r="C27" t="s">
        <v>1342</v>
      </c>
      <c r="D27" t="s">
        <v>126</v>
      </c>
      <c r="E27" t="s">
        <v>109</v>
      </c>
      <c r="F27" t="s">
        <v>1318</v>
      </c>
      <c r="G27" s="78">
        <v>561414240</v>
      </c>
      <c r="H27" s="78">
        <v>0.65510000000000002</v>
      </c>
      <c r="I27" s="78">
        <v>13115.122831131799</v>
      </c>
      <c r="J27" s="79">
        <v>0</v>
      </c>
      <c r="K27" s="79">
        <v>0.35630000000000001</v>
      </c>
      <c r="L27" s="79">
        <v>1E-4</v>
      </c>
    </row>
    <row r="28" spans="2:12">
      <c r="B28" t="s">
        <v>1343</v>
      </c>
      <c r="C28" t="s">
        <v>1344</v>
      </c>
      <c r="D28" t="s">
        <v>126</v>
      </c>
      <c r="E28" t="s">
        <v>109</v>
      </c>
      <c r="F28" t="s">
        <v>382</v>
      </c>
      <c r="G28" s="78">
        <v>-937545500</v>
      </c>
      <c r="H28" s="78">
        <v>0.47139999999999999</v>
      </c>
      <c r="I28" s="78">
        <v>-15760.256110642</v>
      </c>
      <c r="J28" s="79">
        <v>0</v>
      </c>
      <c r="K28" s="79">
        <v>-0.42820000000000003</v>
      </c>
      <c r="L28" s="79">
        <v>-2.0000000000000001E-4</v>
      </c>
    </row>
    <row r="29" spans="2:12">
      <c r="B29" t="s">
        <v>1345</v>
      </c>
      <c r="C29" t="s">
        <v>1346</v>
      </c>
      <c r="D29" t="s">
        <v>126</v>
      </c>
      <c r="E29" t="s">
        <v>109</v>
      </c>
      <c r="F29" t="s">
        <v>1330</v>
      </c>
      <c r="G29" s="78">
        <v>375683200</v>
      </c>
      <c r="H29" s="78">
        <v>7.5600000000000001E-2</v>
      </c>
      <c r="I29" s="78">
        <v>1012.8028361472</v>
      </c>
      <c r="J29" s="79">
        <v>0</v>
      </c>
      <c r="K29" s="79">
        <v>2.75E-2</v>
      </c>
      <c r="L29" s="79">
        <v>0</v>
      </c>
    </row>
    <row r="30" spans="2:12">
      <c r="B30" t="s">
        <v>1347</v>
      </c>
      <c r="C30" t="s">
        <v>1348</v>
      </c>
      <c r="D30" t="s">
        <v>126</v>
      </c>
      <c r="E30" t="s">
        <v>109</v>
      </c>
      <c r="F30" t="s">
        <v>1088</v>
      </c>
      <c r="G30" s="78">
        <v>378457600</v>
      </c>
      <c r="H30" s="78">
        <v>0.96509999999999996</v>
      </c>
      <c r="I30" s="78">
        <v>13024.794665241599</v>
      </c>
      <c r="J30" s="79">
        <v>0</v>
      </c>
      <c r="K30" s="79">
        <v>0.35389999999999999</v>
      </c>
      <c r="L30" s="79">
        <v>1E-4</v>
      </c>
    </row>
    <row r="31" spans="2:12">
      <c r="B31" t="s">
        <v>1349</v>
      </c>
      <c r="C31" t="s">
        <v>1350</v>
      </c>
      <c r="D31" t="s">
        <v>126</v>
      </c>
      <c r="E31" t="s">
        <v>109</v>
      </c>
      <c r="F31" t="s">
        <v>382</v>
      </c>
      <c r="G31" s="78">
        <v>937545500</v>
      </c>
      <c r="H31" s="78">
        <v>1.0373000000000001</v>
      </c>
      <c r="I31" s="78">
        <v>34679.918675369001</v>
      </c>
      <c r="J31" s="79">
        <v>0</v>
      </c>
      <c r="K31" s="79">
        <v>0.94220000000000004</v>
      </c>
      <c r="L31" s="79">
        <v>4.0000000000000002E-4</v>
      </c>
    </row>
    <row r="32" spans="2:12">
      <c r="B32" t="s">
        <v>1351</v>
      </c>
      <c r="C32" t="s">
        <v>1352</v>
      </c>
      <c r="D32" t="s">
        <v>126</v>
      </c>
      <c r="E32" t="s">
        <v>113</v>
      </c>
      <c r="F32" t="s">
        <v>260</v>
      </c>
      <c r="G32" s="78">
        <v>-93860100</v>
      </c>
      <c r="H32" s="78">
        <v>0.68879999999999997</v>
      </c>
      <c r="I32" s="78">
        <v>-2625.85839071808</v>
      </c>
      <c r="J32" s="79">
        <v>0</v>
      </c>
      <c r="K32" s="79">
        <v>-7.1300000000000002E-2</v>
      </c>
      <c r="L32" s="79">
        <v>0</v>
      </c>
    </row>
    <row r="33" spans="2:12">
      <c r="B33" t="s">
        <v>1353</v>
      </c>
      <c r="C33" t="s">
        <v>1354</v>
      </c>
      <c r="D33" t="s">
        <v>126</v>
      </c>
      <c r="E33" t="s">
        <v>113</v>
      </c>
      <c r="F33" t="s">
        <v>1355</v>
      </c>
      <c r="G33" s="78">
        <v>-93784900</v>
      </c>
      <c r="H33" s="78">
        <v>0.48759999999999998</v>
      </c>
      <c r="I33" s="78">
        <v>-1857.3500722198401</v>
      </c>
      <c r="J33" s="79">
        <v>0</v>
      </c>
      <c r="K33" s="79">
        <v>-5.0500000000000003E-2</v>
      </c>
      <c r="L33" s="79">
        <v>0</v>
      </c>
    </row>
    <row r="34" spans="2:12">
      <c r="B34" t="s">
        <v>1356</v>
      </c>
      <c r="C34" t="s">
        <v>1357</v>
      </c>
      <c r="D34" t="s">
        <v>126</v>
      </c>
      <c r="E34" t="s">
        <v>113</v>
      </c>
      <c r="F34" t="s">
        <v>1358</v>
      </c>
      <c r="G34" s="78">
        <v>-93860100</v>
      </c>
      <c r="H34" s="78">
        <v>0.73470000000000002</v>
      </c>
      <c r="I34" s="78">
        <v>-2800.8393723295198</v>
      </c>
      <c r="J34" s="79">
        <v>0</v>
      </c>
      <c r="K34" s="79">
        <v>-7.6100000000000001E-2</v>
      </c>
      <c r="L34" s="79">
        <v>0</v>
      </c>
    </row>
    <row r="35" spans="2:12">
      <c r="B35" t="s">
        <v>1359</v>
      </c>
      <c r="C35" t="s">
        <v>1360</v>
      </c>
      <c r="D35" t="s">
        <v>126</v>
      </c>
      <c r="E35" t="s">
        <v>113</v>
      </c>
      <c r="F35" t="s">
        <v>260</v>
      </c>
      <c r="G35" s="78">
        <v>-469300500</v>
      </c>
      <c r="H35" s="78">
        <v>7.2400000000000006E-2</v>
      </c>
      <c r="I35" s="78">
        <v>-1380.0242994191999</v>
      </c>
      <c r="J35" s="79">
        <v>0</v>
      </c>
      <c r="K35" s="79">
        <v>-3.7499999999999999E-2</v>
      </c>
      <c r="L35" s="79">
        <v>0</v>
      </c>
    </row>
    <row r="36" spans="2:12">
      <c r="B36" t="s">
        <v>1361</v>
      </c>
      <c r="C36" t="s">
        <v>1362</v>
      </c>
      <c r="D36" t="s">
        <v>126</v>
      </c>
      <c r="E36" t="s">
        <v>113</v>
      </c>
      <c r="F36" t="s">
        <v>1355</v>
      </c>
      <c r="G36" s="78">
        <v>-468924500</v>
      </c>
      <c r="H36" s="78">
        <v>2.6200000000000001E-2</v>
      </c>
      <c r="I36" s="78">
        <v>-499.00094229040002</v>
      </c>
      <c r="J36" s="79">
        <v>0</v>
      </c>
      <c r="K36" s="79">
        <v>-1.3599999999999999E-2</v>
      </c>
      <c r="L36" s="79">
        <v>0</v>
      </c>
    </row>
    <row r="37" spans="2:12">
      <c r="B37" t="s">
        <v>1363</v>
      </c>
      <c r="C37" t="s">
        <v>1364</v>
      </c>
      <c r="D37" t="s">
        <v>126</v>
      </c>
      <c r="E37" t="s">
        <v>113</v>
      </c>
      <c r="F37" t="s">
        <v>1358</v>
      </c>
      <c r="G37" s="78">
        <v>-469300500</v>
      </c>
      <c r="H37" s="78">
        <v>8.5500000000000007E-2</v>
      </c>
      <c r="I37" s="78">
        <v>-1629.7248287340001</v>
      </c>
      <c r="J37" s="79">
        <v>0</v>
      </c>
      <c r="K37" s="79">
        <v>-4.4299999999999999E-2</v>
      </c>
      <c r="L37" s="79">
        <v>0</v>
      </c>
    </row>
    <row r="38" spans="2:12">
      <c r="B38" t="s">
        <v>1365</v>
      </c>
      <c r="C38" t="s">
        <v>1366</v>
      </c>
      <c r="D38" t="s">
        <v>126</v>
      </c>
      <c r="E38" t="s">
        <v>113</v>
      </c>
      <c r="F38" t="s">
        <v>260</v>
      </c>
      <c r="G38" s="78">
        <v>469300500</v>
      </c>
      <c r="H38" s="78">
        <v>0.39550000000000002</v>
      </c>
      <c r="I38" s="78">
        <v>7538.6686522139998</v>
      </c>
      <c r="J38" s="79">
        <v>0</v>
      </c>
      <c r="K38" s="79">
        <v>0.20480000000000001</v>
      </c>
      <c r="L38" s="79">
        <v>1E-4</v>
      </c>
    </row>
    <row r="39" spans="2:12">
      <c r="B39" t="s">
        <v>1367</v>
      </c>
      <c r="C39" t="s">
        <v>1368</v>
      </c>
      <c r="D39" t="s">
        <v>126</v>
      </c>
      <c r="E39" t="s">
        <v>113</v>
      </c>
      <c r="F39" t="s">
        <v>1355</v>
      </c>
      <c r="G39" s="78">
        <v>468924500</v>
      </c>
      <c r="H39" s="78">
        <v>0.25669999999999998</v>
      </c>
      <c r="I39" s="78">
        <v>4889.0664841963999</v>
      </c>
      <c r="J39" s="79">
        <v>0</v>
      </c>
      <c r="K39" s="79">
        <v>0.1328</v>
      </c>
      <c r="L39" s="79">
        <v>1E-4</v>
      </c>
    </row>
    <row r="40" spans="2:12">
      <c r="B40" t="s">
        <v>1369</v>
      </c>
      <c r="C40" t="s">
        <v>1370</v>
      </c>
      <c r="D40" t="s">
        <v>126</v>
      </c>
      <c r="E40" t="s">
        <v>113</v>
      </c>
      <c r="F40" t="s">
        <v>1358</v>
      </c>
      <c r="G40" s="78">
        <v>469300500</v>
      </c>
      <c r="H40" s="78">
        <v>0.4269</v>
      </c>
      <c r="I40" s="78">
        <v>8137.1874782052</v>
      </c>
      <c r="J40" s="79">
        <v>0</v>
      </c>
      <c r="K40" s="79">
        <v>0.22109999999999999</v>
      </c>
      <c r="L40" s="79">
        <v>1E-4</v>
      </c>
    </row>
    <row r="41" spans="2:12">
      <c r="B41" s="80" t="s">
        <v>1371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232</v>
      </c>
      <c r="C42" t="s">
        <v>232</v>
      </c>
      <c r="D42" t="s">
        <v>232</v>
      </c>
      <c r="E42" t="s">
        <v>232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831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232</v>
      </c>
      <c r="C44" t="s">
        <v>232</v>
      </c>
      <c r="D44" t="s">
        <v>232</v>
      </c>
      <c r="E44" t="s">
        <v>232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394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232</v>
      </c>
      <c r="C46" t="s">
        <v>232</v>
      </c>
      <c r="D46" t="s">
        <v>232</v>
      </c>
      <c r="E46" t="s">
        <v>232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237</v>
      </c>
      <c r="C47" s="16"/>
      <c r="D47" s="16"/>
      <c r="G47" s="82">
        <v>43911.19</v>
      </c>
      <c r="I47" s="82">
        <v>3078.3104968796702</v>
      </c>
      <c r="K47" s="81">
        <v>8.3599999999999994E-2</v>
      </c>
      <c r="L47" s="81">
        <v>0</v>
      </c>
    </row>
    <row r="48" spans="2:12">
      <c r="B48" s="80" t="s">
        <v>829</v>
      </c>
      <c r="C48" s="16"/>
      <c r="D48" s="16"/>
      <c r="G48" s="82">
        <v>43911.19</v>
      </c>
      <c r="I48" s="82">
        <v>3078.3104968796702</v>
      </c>
      <c r="K48" s="81">
        <v>8.3599999999999994E-2</v>
      </c>
      <c r="L48" s="81">
        <v>0</v>
      </c>
    </row>
    <row r="49" spans="2:12">
      <c r="B49" t="s">
        <v>1372</v>
      </c>
      <c r="C49" t="s">
        <v>1373</v>
      </c>
      <c r="D49" t="s">
        <v>973</v>
      </c>
      <c r="E49" t="s">
        <v>109</v>
      </c>
      <c r="F49" t="s">
        <v>1374</v>
      </c>
      <c r="G49" s="78">
        <v>43911.19</v>
      </c>
      <c r="H49" s="78">
        <v>1965.8748999999998</v>
      </c>
      <c r="I49" s="78">
        <v>3078.3104968796702</v>
      </c>
      <c r="J49" s="79">
        <v>0</v>
      </c>
      <c r="K49" s="79">
        <v>8.3599999999999994E-2</v>
      </c>
      <c r="L49" s="79">
        <v>0</v>
      </c>
    </row>
    <row r="50" spans="2:12">
      <c r="B50" s="80" t="s">
        <v>832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232</v>
      </c>
      <c r="C51" t="s">
        <v>232</v>
      </c>
      <c r="D51" t="s">
        <v>232</v>
      </c>
      <c r="E51" t="s">
        <v>232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831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232</v>
      </c>
      <c r="C53" t="s">
        <v>232</v>
      </c>
      <c r="D53" t="s">
        <v>232</v>
      </c>
      <c r="E53" t="s">
        <v>232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833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232</v>
      </c>
      <c r="C55" t="s">
        <v>232</v>
      </c>
      <c r="D55" t="s">
        <v>232</v>
      </c>
      <c r="E55" t="s">
        <v>232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394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232</v>
      </c>
      <c r="C57" t="s">
        <v>232</v>
      </c>
      <c r="D57" t="s">
        <v>232</v>
      </c>
      <c r="E57" t="s">
        <v>232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239</v>
      </c>
      <c r="C58" s="16"/>
      <c r="D58" s="16"/>
    </row>
    <row r="59" spans="2:12">
      <c r="B59" t="s">
        <v>315</v>
      </c>
      <c r="C59" s="16"/>
      <c r="D59" s="16"/>
    </row>
    <row r="60" spans="2:12">
      <c r="B60" t="s">
        <v>316</v>
      </c>
      <c r="C60" s="16"/>
      <c r="D60" s="16"/>
    </row>
    <row r="61" spans="2:12">
      <c r="B61" t="s">
        <v>317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6" sqref="P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5" t="s">
        <v>1864</v>
      </c>
    </row>
    <row r="2" spans="2:13">
      <c r="B2" s="2" t="s">
        <v>1</v>
      </c>
      <c r="M2" s="105"/>
    </row>
    <row r="3" spans="2:13">
      <c r="B3" s="2" t="s">
        <v>2</v>
      </c>
      <c r="C3" t="s">
        <v>197</v>
      </c>
      <c r="M3" s="105"/>
    </row>
    <row r="4" spans="2:13">
      <c r="B4" s="2" t="s">
        <v>3</v>
      </c>
      <c r="M4" s="105"/>
    </row>
    <row r="5" spans="2:13">
      <c r="B5" s="75" t="s">
        <v>198</v>
      </c>
      <c r="C5" t="s">
        <v>199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6155069.6775584361</v>
      </c>
      <c r="K11" s="77">
        <v>1</v>
      </c>
      <c r="L11" s="77">
        <v>6.8599999999999994E-2</v>
      </c>
      <c r="M11" s="105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6155069.6775584361</v>
      </c>
      <c r="K12" s="81">
        <v>1</v>
      </c>
      <c r="L12" s="81">
        <v>6.8599999999999994E-2</v>
      </c>
      <c r="M12" s="105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6628442.16175</v>
      </c>
      <c r="K13" s="81">
        <v>1.0769</v>
      </c>
      <c r="L13" s="81">
        <v>7.3899999999999993E-2</v>
      </c>
      <c r="M13" s="105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9">
        <v>0</v>
      </c>
      <c r="I14" s="79">
        <v>0</v>
      </c>
      <c r="J14" s="78">
        <v>6850622.2857999997</v>
      </c>
      <c r="K14" s="79">
        <v>1.113</v>
      </c>
      <c r="L14" s="79">
        <v>7.6300000000000007E-2</v>
      </c>
      <c r="M14" s="105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105</v>
      </c>
      <c r="H15" s="79">
        <v>0</v>
      </c>
      <c r="I15" s="79">
        <v>0</v>
      </c>
      <c r="J15" s="78">
        <v>131284.82654000001</v>
      </c>
      <c r="K15" s="79">
        <v>2.1299999999999999E-2</v>
      </c>
      <c r="L15" s="79">
        <v>1.5E-3</v>
      </c>
      <c r="M15" s="105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105</v>
      </c>
      <c r="H16" s="79">
        <v>0</v>
      </c>
      <c r="I16" s="79">
        <v>0</v>
      </c>
      <c r="J16" s="78">
        <v>-353464.95059000002</v>
      </c>
      <c r="K16" s="79">
        <v>-5.74E-2</v>
      </c>
      <c r="L16" s="79">
        <v>-3.8999999999999998E-3</v>
      </c>
      <c r="M16" s="105"/>
    </row>
    <row r="17" spans="2:13">
      <c r="B17" s="80" t="s">
        <v>215</v>
      </c>
      <c r="D17" s="16"/>
      <c r="I17" s="81">
        <v>0</v>
      </c>
      <c r="J17" s="82">
        <v>-473372.4841915638</v>
      </c>
      <c r="K17" s="81">
        <v>-7.6899999999999996E-2</v>
      </c>
      <c r="L17" s="81">
        <v>-5.3E-3</v>
      </c>
      <c r="M17" s="105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8.2945865600000008</v>
      </c>
      <c r="K18" s="79">
        <v>0</v>
      </c>
      <c r="L18" s="79">
        <v>0</v>
      </c>
      <c r="M18" s="105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204</v>
      </c>
      <c r="H19" s="79">
        <v>0</v>
      </c>
      <c r="I19" s="79">
        <v>0</v>
      </c>
      <c r="J19" s="78">
        <v>-8.2946002700000001</v>
      </c>
      <c r="K19" s="79">
        <v>0</v>
      </c>
      <c r="L19" s="79">
        <v>0</v>
      </c>
      <c r="M19" s="105"/>
    </row>
    <row r="20" spans="2:13">
      <c r="B20" t="s">
        <v>219</v>
      </c>
      <c r="C20" t="s">
        <v>220</v>
      </c>
      <c r="D20" t="s">
        <v>210</v>
      </c>
      <c r="E20" t="s">
        <v>211</v>
      </c>
      <c r="F20" t="s">
        <v>212</v>
      </c>
      <c r="G20" t="s">
        <v>109</v>
      </c>
      <c r="H20" s="79">
        <v>0</v>
      </c>
      <c r="I20" s="79">
        <v>0</v>
      </c>
      <c r="J20" s="78">
        <v>-452934.05696724</v>
      </c>
      <c r="K20" s="79">
        <v>-7.3599999999999999E-2</v>
      </c>
      <c r="L20" s="79">
        <v>-5.0000000000000001E-3</v>
      </c>
      <c r="M20" s="105"/>
    </row>
    <row r="21" spans="2:13">
      <c r="B21" t="s">
        <v>221</v>
      </c>
      <c r="C21" t="s">
        <v>220</v>
      </c>
      <c r="D21" t="s">
        <v>210</v>
      </c>
      <c r="E21" t="s">
        <v>211</v>
      </c>
      <c r="F21" t="s">
        <v>212</v>
      </c>
      <c r="G21" t="s">
        <v>109</v>
      </c>
      <c r="H21" s="79">
        <v>0</v>
      </c>
      <c r="I21" s="79">
        <v>0</v>
      </c>
      <c r="J21" s="78">
        <v>12954.180217597999</v>
      </c>
      <c r="K21" s="79">
        <v>2.0999999999999999E-3</v>
      </c>
      <c r="L21" s="79">
        <v>1E-4</v>
      </c>
      <c r="M21" s="105"/>
    </row>
    <row r="22" spans="2:13">
      <c r="B22" t="s">
        <v>222</v>
      </c>
      <c r="C22" t="s">
        <v>220</v>
      </c>
      <c r="D22" t="s">
        <v>210</v>
      </c>
      <c r="E22" t="s">
        <v>211</v>
      </c>
      <c r="F22" t="s">
        <v>212</v>
      </c>
      <c r="G22" t="s">
        <v>109</v>
      </c>
      <c r="H22" s="79">
        <v>0</v>
      </c>
      <c r="I22" s="79">
        <v>0</v>
      </c>
      <c r="J22" s="78">
        <v>-38717.882749675999</v>
      </c>
      <c r="K22" s="79">
        <v>-6.3E-3</v>
      </c>
      <c r="L22" s="79">
        <v>-4.0000000000000002E-4</v>
      </c>
      <c r="M22" s="105"/>
    </row>
    <row r="23" spans="2:13">
      <c r="B23" t="s">
        <v>223</v>
      </c>
      <c r="C23" t="s">
        <v>224</v>
      </c>
      <c r="D23" t="s">
        <v>210</v>
      </c>
      <c r="E23" t="s">
        <v>211</v>
      </c>
      <c r="F23" t="s">
        <v>212</v>
      </c>
      <c r="G23" t="s">
        <v>126</v>
      </c>
      <c r="H23" s="79">
        <v>0</v>
      </c>
      <c r="I23" s="79">
        <v>0</v>
      </c>
      <c r="J23" s="78">
        <v>-2.5210646999999999E-2</v>
      </c>
      <c r="K23" s="79">
        <v>0</v>
      </c>
      <c r="L23" s="79">
        <v>0</v>
      </c>
      <c r="M23" s="105"/>
    </row>
    <row r="24" spans="2:13">
      <c r="B24" t="s">
        <v>225</v>
      </c>
      <c r="C24" t="s">
        <v>226</v>
      </c>
      <c r="D24" t="s">
        <v>210</v>
      </c>
      <c r="E24" t="s">
        <v>211</v>
      </c>
      <c r="F24" t="s">
        <v>212</v>
      </c>
      <c r="G24" t="s">
        <v>113</v>
      </c>
      <c r="H24" s="79">
        <v>0</v>
      </c>
      <c r="I24" s="79">
        <v>0</v>
      </c>
      <c r="J24" s="78">
        <v>9735.8874422879999</v>
      </c>
      <c r="K24" s="79">
        <v>1.6000000000000001E-3</v>
      </c>
      <c r="L24" s="79">
        <v>1E-4</v>
      </c>
      <c r="M24" s="105"/>
    </row>
    <row r="25" spans="2:13">
      <c r="B25" t="s">
        <v>227</v>
      </c>
      <c r="C25" t="s">
        <v>226</v>
      </c>
      <c r="D25" t="s">
        <v>210</v>
      </c>
      <c r="E25" t="s">
        <v>211</v>
      </c>
      <c r="F25" t="s">
        <v>212</v>
      </c>
      <c r="G25" t="s">
        <v>113</v>
      </c>
      <c r="H25" s="79">
        <v>0</v>
      </c>
      <c r="I25" s="79">
        <v>0</v>
      </c>
      <c r="J25" s="78">
        <v>4057.4244193191998</v>
      </c>
      <c r="K25" s="79">
        <v>6.9999999999999999E-4</v>
      </c>
      <c r="L25" s="79">
        <v>0</v>
      </c>
      <c r="M25" s="105"/>
    </row>
    <row r="26" spans="2:13">
      <c r="B26" t="s">
        <v>228</v>
      </c>
      <c r="C26" t="s">
        <v>226</v>
      </c>
      <c r="D26" t="s">
        <v>210</v>
      </c>
      <c r="E26" t="s">
        <v>211</v>
      </c>
      <c r="F26" t="s">
        <v>212</v>
      </c>
      <c r="G26" t="s">
        <v>113</v>
      </c>
      <c r="H26" s="79">
        <v>0</v>
      </c>
      <c r="I26" s="79">
        <v>0</v>
      </c>
      <c r="J26" s="78">
        <v>-8467.9661134960006</v>
      </c>
      <c r="K26" s="79">
        <v>-1.4E-3</v>
      </c>
      <c r="L26" s="79">
        <v>-1E-4</v>
      </c>
      <c r="M26" s="105"/>
    </row>
    <row r="27" spans="2:13">
      <c r="B27" t="s">
        <v>229</v>
      </c>
      <c r="C27" t="s">
        <v>230</v>
      </c>
      <c r="D27" t="s">
        <v>210</v>
      </c>
      <c r="E27" t="s">
        <v>211</v>
      </c>
      <c r="F27" t="s">
        <v>212</v>
      </c>
      <c r="G27" t="s">
        <v>116</v>
      </c>
      <c r="H27" s="79">
        <v>0</v>
      </c>
      <c r="I27" s="79">
        <v>0</v>
      </c>
      <c r="J27" s="78">
        <v>-4.5215999999999999E-2</v>
      </c>
      <c r="K27" s="79">
        <v>0</v>
      </c>
      <c r="L27" s="79">
        <v>0</v>
      </c>
      <c r="M27" s="105"/>
    </row>
    <row r="28" spans="2:13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  <c r="M28" s="105"/>
    </row>
    <row r="29" spans="2:13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5"/>
    </row>
    <row r="30" spans="2:13">
      <c r="B30" s="80" t="s">
        <v>233</v>
      </c>
      <c r="D30" s="16"/>
      <c r="I30" s="81">
        <v>0</v>
      </c>
      <c r="J30" s="82">
        <v>0</v>
      </c>
      <c r="K30" s="81">
        <v>0</v>
      </c>
      <c r="L30" s="81">
        <v>0</v>
      </c>
      <c r="M30" s="105"/>
    </row>
    <row r="31" spans="2:13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5"/>
    </row>
    <row r="32" spans="2:13">
      <c r="B32" s="80" t="s">
        <v>234</v>
      </c>
      <c r="D32" s="16"/>
      <c r="I32" s="81">
        <v>0</v>
      </c>
      <c r="J32" s="82">
        <v>0</v>
      </c>
      <c r="K32" s="81">
        <v>0</v>
      </c>
      <c r="L32" s="81">
        <v>0</v>
      </c>
      <c r="M32" s="105"/>
    </row>
    <row r="33" spans="1:13">
      <c r="B33" t="s">
        <v>232</v>
      </c>
      <c r="C33" t="s">
        <v>232</v>
      </c>
      <c r="D33" s="16"/>
      <c r="E33" t="s">
        <v>232</v>
      </c>
      <c r="G33" t="s">
        <v>232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5"/>
    </row>
    <row r="34" spans="1:13">
      <c r="B34" s="80" t="s">
        <v>235</v>
      </c>
      <c r="D34" s="16"/>
      <c r="I34" s="81">
        <v>0</v>
      </c>
      <c r="J34" s="82">
        <v>0</v>
      </c>
      <c r="K34" s="81">
        <v>0</v>
      </c>
      <c r="L34" s="81">
        <v>0</v>
      </c>
      <c r="M34" s="105"/>
    </row>
    <row r="35" spans="1:13">
      <c r="B35" t="s">
        <v>232</v>
      </c>
      <c r="C35" t="s">
        <v>232</v>
      </c>
      <c r="D35" s="16"/>
      <c r="E35" t="s">
        <v>232</v>
      </c>
      <c r="G35" t="s">
        <v>232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5"/>
    </row>
    <row r="36" spans="1:13">
      <c r="B36" s="80" t="s">
        <v>236</v>
      </c>
      <c r="D36" s="16"/>
      <c r="I36" s="81">
        <v>0</v>
      </c>
      <c r="J36" s="82">
        <v>0</v>
      </c>
      <c r="K36" s="81">
        <v>0</v>
      </c>
      <c r="L36" s="81">
        <v>0</v>
      </c>
      <c r="M36" s="105"/>
    </row>
    <row r="37" spans="1:13">
      <c r="B37" t="s">
        <v>232</v>
      </c>
      <c r="C37" t="s">
        <v>232</v>
      </c>
      <c r="D37" s="16"/>
      <c r="E37" t="s">
        <v>232</v>
      </c>
      <c r="G37" t="s">
        <v>232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5"/>
    </row>
    <row r="38" spans="1:13">
      <c r="B38" s="80" t="s">
        <v>237</v>
      </c>
      <c r="D38" s="16"/>
      <c r="I38" s="81">
        <v>0</v>
      </c>
      <c r="J38" s="82">
        <v>0</v>
      </c>
      <c r="K38" s="81">
        <v>0</v>
      </c>
      <c r="L38" s="81">
        <v>0</v>
      </c>
      <c r="M38" s="105"/>
    </row>
    <row r="39" spans="1:13">
      <c r="B39" s="80" t="s">
        <v>238</v>
      </c>
      <c r="D39" s="16"/>
      <c r="I39" s="81">
        <v>0</v>
      </c>
      <c r="J39" s="82">
        <v>0</v>
      </c>
      <c r="K39" s="81">
        <v>0</v>
      </c>
      <c r="L39" s="81">
        <v>0</v>
      </c>
      <c r="M39" s="105"/>
    </row>
    <row r="40" spans="1:13">
      <c r="B40" t="s">
        <v>232</v>
      </c>
      <c r="C40" t="s">
        <v>232</v>
      </c>
      <c r="D40" s="16"/>
      <c r="E40" t="s">
        <v>232</v>
      </c>
      <c r="G40" t="s">
        <v>232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5"/>
    </row>
    <row r="41" spans="1:13">
      <c r="B41" s="80" t="s">
        <v>236</v>
      </c>
      <c r="D41" s="16"/>
      <c r="I41" s="81">
        <v>0</v>
      </c>
      <c r="J41" s="82">
        <v>0</v>
      </c>
      <c r="K41" s="81">
        <v>0</v>
      </c>
      <c r="L41" s="81">
        <v>0</v>
      </c>
      <c r="M41" s="105"/>
    </row>
    <row r="42" spans="1:13">
      <c r="B42" t="s">
        <v>232</v>
      </c>
      <c r="C42" t="s">
        <v>232</v>
      </c>
      <c r="D42" s="16"/>
      <c r="E42" t="s">
        <v>232</v>
      </c>
      <c r="G42" t="s">
        <v>232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  <c r="M42" s="105"/>
    </row>
    <row r="43" spans="1:13">
      <c r="B43" t="s">
        <v>239</v>
      </c>
      <c r="D43" s="16"/>
      <c r="M43" s="105"/>
    </row>
    <row r="44" spans="1:13">
      <c r="A44" s="105" t="s">
        <v>1865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3">
      <c r="A45" s="105" t="s">
        <v>1866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3"/>
    <mergeCell ref="A44:L44"/>
    <mergeCell ref="A45:L4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</row>
    <row r="5" spans="2:49">
      <c r="B5" s="75" t="s">
        <v>198</v>
      </c>
      <c r="C5" t="s">
        <v>199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-2884910218.1399999</v>
      </c>
      <c r="H11" s="7"/>
      <c r="I11" s="76">
        <v>-118602.38434756706</v>
      </c>
      <c r="J11" s="77">
        <v>1</v>
      </c>
      <c r="K11" s="77">
        <v>-1.2999999999999999E-3</v>
      </c>
      <c r="AW11" s="16"/>
    </row>
    <row r="12" spans="2:49">
      <c r="B12" s="80" t="s">
        <v>206</v>
      </c>
      <c r="C12" s="16"/>
      <c r="D12" s="16"/>
      <c r="G12" s="82">
        <v>-3012849446</v>
      </c>
      <c r="I12" s="82">
        <v>-127413.41490825679</v>
      </c>
      <c r="J12" s="81">
        <v>1.0743</v>
      </c>
      <c r="K12" s="81">
        <v>-1.4E-3</v>
      </c>
    </row>
    <row r="13" spans="2:49">
      <c r="B13" s="80" t="s">
        <v>829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830</v>
      </c>
      <c r="C15" s="16"/>
      <c r="D15" s="16"/>
      <c r="G15" s="82">
        <v>-1830163446</v>
      </c>
      <c r="I15" s="82">
        <v>38951.525540112263</v>
      </c>
      <c r="J15" s="81">
        <v>-0.32840000000000003</v>
      </c>
      <c r="K15" s="81">
        <v>4.0000000000000002E-4</v>
      </c>
    </row>
    <row r="16" spans="2:49">
      <c r="B16" t="s">
        <v>1375</v>
      </c>
      <c r="C16" t="s">
        <v>1376</v>
      </c>
      <c r="D16" t="s">
        <v>126</v>
      </c>
      <c r="E16" t="s">
        <v>113</v>
      </c>
      <c r="F16" t="s">
        <v>286</v>
      </c>
      <c r="G16" s="78">
        <v>-26590200</v>
      </c>
      <c r="H16" s="78">
        <v>-6.5077510245901484</v>
      </c>
      <c r="I16" s="78">
        <v>1730.42401294057</v>
      </c>
      <c r="J16" s="79">
        <v>-1.46E-2</v>
      </c>
      <c r="K16" s="79">
        <v>0</v>
      </c>
    </row>
    <row r="17" spans="2:11">
      <c r="B17" t="s">
        <v>1377</v>
      </c>
      <c r="C17" t="s">
        <v>1378</v>
      </c>
      <c r="D17" t="s">
        <v>126</v>
      </c>
      <c r="E17" t="s">
        <v>113</v>
      </c>
      <c r="F17" t="s">
        <v>286</v>
      </c>
      <c r="G17" s="78">
        <v>-447568500</v>
      </c>
      <c r="H17" s="78">
        <v>-6.7077579292745195</v>
      </c>
      <c r="I17" s="78">
        <v>30021.8115476848</v>
      </c>
      <c r="J17" s="79">
        <v>-0.25309999999999999</v>
      </c>
      <c r="K17" s="79">
        <v>2.9999999999999997E-4</v>
      </c>
    </row>
    <row r="18" spans="2:11">
      <c r="B18" t="s">
        <v>1379</v>
      </c>
      <c r="C18" t="s">
        <v>1380</v>
      </c>
      <c r="D18" t="s">
        <v>126</v>
      </c>
      <c r="E18" t="s">
        <v>113</v>
      </c>
      <c r="F18" t="s">
        <v>1381</v>
      </c>
      <c r="G18" s="78">
        <v>-40472050</v>
      </c>
      <c r="H18" s="78">
        <v>-3.0076557377049213</v>
      </c>
      <c r="I18" s="78">
        <v>1217.2599339918099</v>
      </c>
      <c r="J18" s="79">
        <v>-1.03E-2</v>
      </c>
      <c r="K18" s="79">
        <v>0</v>
      </c>
    </row>
    <row r="19" spans="2:11">
      <c r="B19" t="s">
        <v>1382</v>
      </c>
      <c r="C19" t="s">
        <v>1383</v>
      </c>
      <c r="D19" t="s">
        <v>126</v>
      </c>
      <c r="E19" t="s">
        <v>109</v>
      </c>
      <c r="F19" t="s">
        <v>417</v>
      </c>
      <c r="G19" s="78">
        <v>-63362700</v>
      </c>
      <c r="H19" s="78">
        <v>-1.2656323427781604</v>
      </c>
      <c r="I19" s="78">
        <v>801.93882445749796</v>
      </c>
      <c r="J19" s="79">
        <v>-6.7999999999999996E-3</v>
      </c>
      <c r="K19" s="79">
        <v>0</v>
      </c>
    </row>
    <row r="20" spans="2:11">
      <c r="B20" t="s">
        <v>1384</v>
      </c>
      <c r="C20" t="s">
        <v>1385</v>
      </c>
      <c r="D20" t="s">
        <v>126</v>
      </c>
      <c r="E20" t="s">
        <v>109</v>
      </c>
      <c r="F20" t="s">
        <v>417</v>
      </c>
      <c r="G20" s="78">
        <v>-170556000</v>
      </c>
      <c r="H20" s="78">
        <v>-1.4955870165745868</v>
      </c>
      <c r="I20" s="78">
        <v>2550.8133919889501</v>
      </c>
      <c r="J20" s="79">
        <v>-2.1499999999999998E-2</v>
      </c>
      <c r="K20" s="79">
        <v>0</v>
      </c>
    </row>
    <row r="21" spans="2:11">
      <c r="B21" t="s">
        <v>1386</v>
      </c>
      <c r="C21" t="s">
        <v>1387</v>
      </c>
      <c r="D21" t="s">
        <v>126</v>
      </c>
      <c r="E21" t="s">
        <v>203</v>
      </c>
      <c r="F21" t="s">
        <v>1388</v>
      </c>
      <c r="G21" s="78">
        <v>-50358600</v>
      </c>
      <c r="H21" s="78">
        <v>0.45838801030960602</v>
      </c>
      <c r="I21" s="78">
        <v>-230.83778455977301</v>
      </c>
      <c r="J21" s="79">
        <v>1.9E-3</v>
      </c>
      <c r="K21" s="79">
        <v>0</v>
      </c>
    </row>
    <row r="22" spans="2:11">
      <c r="B22" t="s">
        <v>1389</v>
      </c>
      <c r="C22" t="s">
        <v>1390</v>
      </c>
      <c r="D22" t="s">
        <v>126</v>
      </c>
      <c r="E22" t="s">
        <v>113</v>
      </c>
      <c r="F22" t="s">
        <v>1388</v>
      </c>
      <c r="G22" s="78">
        <v>-377585500</v>
      </c>
      <c r="H22" s="78">
        <v>4.2830000000000004</v>
      </c>
      <c r="I22" s="78">
        <v>-16171.986965</v>
      </c>
      <c r="J22" s="79">
        <v>0.13639999999999999</v>
      </c>
      <c r="K22" s="79">
        <v>-2.0000000000000001E-4</v>
      </c>
    </row>
    <row r="23" spans="2:11">
      <c r="B23" t="s">
        <v>1391</v>
      </c>
      <c r="C23" t="s">
        <v>1392</v>
      </c>
      <c r="D23" t="s">
        <v>126</v>
      </c>
      <c r="E23" t="s">
        <v>113</v>
      </c>
      <c r="F23" t="s">
        <v>1393</v>
      </c>
      <c r="G23" s="78">
        <v>-83663750</v>
      </c>
      <c r="H23" s="78">
        <v>3.8025172964342633</v>
      </c>
      <c r="I23" s="78">
        <v>-3181.3285645955102</v>
      </c>
      <c r="J23" s="79">
        <v>2.6800000000000001E-2</v>
      </c>
      <c r="K23" s="79">
        <v>0</v>
      </c>
    </row>
    <row r="24" spans="2:11">
      <c r="B24" t="s">
        <v>1394</v>
      </c>
      <c r="C24" t="s">
        <v>1395</v>
      </c>
      <c r="D24" t="s">
        <v>126</v>
      </c>
      <c r="E24" t="s">
        <v>113</v>
      </c>
      <c r="F24" t="s">
        <v>1393</v>
      </c>
      <c r="G24" s="78">
        <v>-14239400</v>
      </c>
      <c r="H24" s="78">
        <v>3.7025146198830381</v>
      </c>
      <c r="I24" s="78">
        <v>-527.21586678362701</v>
      </c>
      <c r="J24" s="79">
        <v>4.4000000000000003E-3</v>
      </c>
      <c r="K24" s="79">
        <v>0</v>
      </c>
    </row>
    <row r="25" spans="2:11">
      <c r="B25" t="s">
        <v>1396</v>
      </c>
      <c r="C25" t="s">
        <v>1397</v>
      </c>
      <c r="D25" t="s">
        <v>126</v>
      </c>
      <c r="E25" t="s">
        <v>109</v>
      </c>
      <c r="F25" t="s">
        <v>1393</v>
      </c>
      <c r="G25" s="78">
        <v>-99022900</v>
      </c>
      <c r="H25" s="78">
        <v>-3.7951666666666708</v>
      </c>
      <c r="I25" s="78">
        <v>3758.0840931666598</v>
      </c>
      <c r="J25" s="79">
        <v>-3.1699999999999999E-2</v>
      </c>
      <c r="K25" s="79">
        <v>0</v>
      </c>
    </row>
    <row r="26" spans="2:11">
      <c r="B26" t="s">
        <v>1398</v>
      </c>
      <c r="C26" t="s">
        <v>1399</v>
      </c>
      <c r="D26" t="s">
        <v>126</v>
      </c>
      <c r="E26" t="s">
        <v>109</v>
      </c>
      <c r="F26" t="s">
        <v>1393</v>
      </c>
      <c r="G26" s="78">
        <v>-27220700</v>
      </c>
      <c r="H26" s="78">
        <v>-3.8950666666666689</v>
      </c>
      <c r="I26" s="78">
        <v>1060.2644121333301</v>
      </c>
      <c r="J26" s="79">
        <v>-8.8999999999999999E-3</v>
      </c>
      <c r="K26" s="79">
        <v>0</v>
      </c>
    </row>
    <row r="27" spans="2:11">
      <c r="B27" t="s">
        <v>1400</v>
      </c>
      <c r="C27" t="s">
        <v>1401</v>
      </c>
      <c r="D27" t="s">
        <v>126</v>
      </c>
      <c r="E27" t="s">
        <v>203</v>
      </c>
      <c r="F27" t="s">
        <v>1402</v>
      </c>
      <c r="G27" s="78">
        <v>-3160000</v>
      </c>
      <c r="H27" s="78">
        <v>0.22844827586206887</v>
      </c>
      <c r="I27" s="78">
        <v>-7.2189655172413802</v>
      </c>
      <c r="J27" s="79">
        <v>1E-4</v>
      </c>
      <c r="K27" s="79">
        <v>0</v>
      </c>
    </row>
    <row r="28" spans="2:11">
      <c r="B28" t="s">
        <v>1403</v>
      </c>
      <c r="C28" t="s">
        <v>1404</v>
      </c>
      <c r="D28" t="s">
        <v>126</v>
      </c>
      <c r="E28" t="s">
        <v>109</v>
      </c>
      <c r="F28" t="s">
        <v>1405</v>
      </c>
      <c r="G28" s="78">
        <v>-5305900</v>
      </c>
      <c r="H28" s="78">
        <v>-4.156938006952493</v>
      </c>
      <c r="I28" s="78">
        <v>220.56297371089201</v>
      </c>
      <c r="J28" s="79">
        <v>-1.9E-3</v>
      </c>
      <c r="K28" s="79">
        <v>0</v>
      </c>
    </row>
    <row r="29" spans="2:11">
      <c r="B29" t="s">
        <v>1406</v>
      </c>
      <c r="C29" t="s">
        <v>1407</v>
      </c>
      <c r="D29" t="s">
        <v>126</v>
      </c>
      <c r="E29" t="s">
        <v>109</v>
      </c>
      <c r="F29" t="s">
        <v>1405</v>
      </c>
      <c r="G29" s="78">
        <v>-394890000</v>
      </c>
      <c r="H29" s="78">
        <v>-4.2169349315068505</v>
      </c>
      <c r="I29" s="78">
        <v>16652.254351027401</v>
      </c>
      <c r="J29" s="79">
        <v>-0.1404</v>
      </c>
      <c r="K29" s="79">
        <v>2.0000000000000001E-4</v>
      </c>
    </row>
    <row r="30" spans="2:11">
      <c r="B30" t="s">
        <v>1408</v>
      </c>
      <c r="C30" t="s">
        <v>1409</v>
      </c>
      <c r="D30" t="s">
        <v>126</v>
      </c>
      <c r="E30" t="s">
        <v>109</v>
      </c>
      <c r="F30" t="s">
        <v>1410</v>
      </c>
      <c r="G30" s="78">
        <v>-1212300</v>
      </c>
      <c r="H30" s="78">
        <v>-4.2014391865467191</v>
      </c>
      <c r="I30" s="78">
        <v>50.934047258506098</v>
      </c>
      <c r="J30" s="79">
        <v>-4.0000000000000002E-4</v>
      </c>
      <c r="K30" s="79">
        <v>0</v>
      </c>
    </row>
    <row r="31" spans="2:11">
      <c r="B31" t="s">
        <v>1411</v>
      </c>
      <c r="C31" t="s">
        <v>1412</v>
      </c>
      <c r="D31" t="s">
        <v>126</v>
      </c>
      <c r="E31" t="s">
        <v>113</v>
      </c>
      <c r="F31" t="s">
        <v>1413</v>
      </c>
      <c r="G31" s="78">
        <v>-19929618.5</v>
      </c>
      <c r="H31" s="78">
        <v>-4.0276848178867715</v>
      </c>
      <c r="I31" s="78">
        <v>802.70221858725199</v>
      </c>
      <c r="J31" s="79">
        <v>-6.7999999999999996E-3</v>
      </c>
      <c r="K31" s="79">
        <v>0</v>
      </c>
    </row>
    <row r="32" spans="2:11">
      <c r="B32" t="s">
        <v>1414</v>
      </c>
      <c r="C32" t="s">
        <v>1415</v>
      </c>
      <c r="D32" t="s">
        <v>126</v>
      </c>
      <c r="E32" t="s">
        <v>113</v>
      </c>
      <c r="F32" t="s">
        <v>1413</v>
      </c>
      <c r="G32" s="78">
        <v>-5045827.5</v>
      </c>
      <c r="H32" s="78">
        <v>-4.0386996904024768</v>
      </c>
      <c r="I32" s="78">
        <v>203.78581962074401</v>
      </c>
      <c r="J32" s="79">
        <v>-1.6999999999999999E-3</v>
      </c>
      <c r="K32" s="79">
        <v>0</v>
      </c>
    </row>
    <row r="33" spans="2:11">
      <c r="B33" t="s">
        <v>1416</v>
      </c>
      <c r="C33" t="s">
        <v>1417</v>
      </c>
      <c r="D33" t="s">
        <v>126</v>
      </c>
      <c r="E33" t="s">
        <v>109</v>
      </c>
      <c r="F33" t="s">
        <v>1413</v>
      </c>
      <c r="G33" s="78">
        <v>20500</v>
      </c>
      <c r="H33" s="78">
        <v>-3.5216585365853708</v>
      </c>
      <c r="I33" s="78">
        <v>-0.72194000000000103</v>
      </c>
      <c r="J33" s="79">
        <v>0</v>
      </c>
      <c r="K33" s="79">
        <v>0</v>
      </c>
    </row>
    <row r="34" spans="2:11">
      <c r="B34" s="80" t="s">
        <v>1371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232</v>
      </c>
      <c r="C35" t="s">
        <v>232</v>
      </c>
      <c r="D35" t="s">
        <v>232</v>
      </c>
      <c r="E35" t="s">
        <v>232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831</v>
      </c>
      <c r="C36" s="16"/>
      <c r="D36" s="16"/>
      <c r="G36" s="82">
        <v>-1182686000</v>
      </c>
      <c r="I36" s="82">
        <v>-166364.94044836905</v>
      </c>
      <c r="J36" s="81">
        <v>1.4027000000000001</v>
      </c>
      <c r="K36" s="81">
        <v>-1.9E-3</v>
      </c>
    </row>
    <row r="37" spans="2:11">
      <c r="B37" t="s">
        <v>1418</v>
      </c>
      <c r="C37" t="s">
        <v>1419</v>
      </c>
      <c r="D37" t="s">
        <v>126</v>
      </c>
      <c r="E37" t="s">
        <v>105</v>
      </c>
      <c r="F37" t="s">
        <v>1420</v>
      </c>
      <c r="G37" s="78">
        <v>4303000</v>
      </c>
      <c r="H37" s="78">
        <v>-3.9826835443037982</v>
      </c>
      <c r="I37" s="78">
        <v>-171.374872911392</v>
      </c>
      <c r="J37" s="79">
        <v>1.4E-3</v>
      </c>
      <c r="K37" s="79">
        <v>0</v>
      </c>
    </row>
    <row r="38" spans="2:11">
      <c r="B38" t="s">
        <v>1421</v>
      </c>
      <c r="C38" t="s">
        <v>1422</v>
      </c>
      <c r="D38" t="s">
        <v>126</v>
      </c>
      <c r="E38" t="s">
        <v>105</v>
      </c>
      <c r="F38" t="s">
        <v>1291</v>
      </c>
      <c r="G38" s="78">
        <v>65015000</v>
      </c>
      <c r="H38" s="78">
        <v>-4.0579473684210514</v>
      </c>
      <c r="I38" s="78">
        <v>-2638.2744815789401</v>
      </c>
      <c r="J38" s="79">
        <v>2.2200000000000001E-2</v>
      </c>
      <c r="K38" s="79">
        <v>0</v>
      </c>
    </row>
    <row r="39" spans="2:11">
      <c r="B39" t="s">
        <v>1423</v>
      </c>
      <c r="C39" t="s">
        <v>1424</v>
      </c>
      <c r="D39" t="s">
        <v>126</v>
      </c>
      <c r="E39" t="s">
        <v>105</v>
      </c>
      <c r="F39" t="s">
        <v>1425</v>
      </c>
      <c r="G39" s="78">
        <v>3980000</v>
      </c>
      <c r="H39" s="78">
        <v>-4.2291565557729855</v>
      </c>
      <c r="I39" s="78">
        <v>-168.32043091976399</v>
      </c>
      <c r="J39" s="79">
        <v>1.4E-3</v>
      </c>
      <c r="K39" s="79">
        <v>0</v>
      </c>
    </row>
    <row r="40" spans="2:11">
      <c r="B40" t="s">
        <v>1426</v>
      </c>
      <c r="C40" t="s">
        <v>1427</v>
      </c>
      <c r="D40" t="s">
        <v>126</v>
      </c>
      <c r="E40" t="s">
        <v>105</v>
      </c>
      <c r="F40" t="s">
        <v>1428</v>
      </c>
      <c r="G40" s="78">
        <v>415039000</v>
      </c>
      <c r="H40" s="78">
        <v>-4.7083851251840914</v>
      </c>
      <c r="I40" s="78">
        <v>-19541.634539712701</v>
      </c>
      <c r="J40" s="79">
        <v>0.1648</v>
      </c>
      <c r="K40" s="79">
        <v>-2.0000000000000001E-4</v>
      </c>
    </row>
    <row r="41" spans="2:11">
      <c r="B41" t="s">
        <v>1429</v>
      </c>
      <c r="C41" t="s">
        <v>1430</v>
      </c>
      <c r="D41" t="s">
        <v>126</v>
      </c>
      <c r="E41" t="s">
        <v>105</v>
      </c>
      <c r="F41" t="s">
        <v>1431</v>
      </c>
      <c r="G41" s="78">
        <v>114290000</v>
      </c>
      <c r="H41" s="78">
        <v>-5.0506956521739124</v>
      </c>
      <c r="I41" s="78">
        <v>-5772.4400608695596</v>
      </c>
      <c r="J41" s="79">
        <v>4.87E-2</v>
      </c>
      <c r="K41" s="79">
        <v>-1E-4</v>
      </c>
    </row>
    <row r="42" spans="2:11">
      <c r="B42" t="s">
        <v>1432</v>
      </c>
      <c r="C42" t="s">
        <v>1433</v>
      </c>
      <c r="D42" t="s">
        <v>126</v>
      </c>
      <c r="E42" t="s">
        <v>105</v>
      </c>
      <c r="F42" t="s">
        <v>1434</v>
      </c>
      <c r="G42" s="78">
        <v>3849000</v>
      </c>
      <c r="H42" s="78">
        <v>-5.5641473684210441</v>
      </c>
      <c r="I42" s="78">
        <v>-214.16403221052599</v>
      </c>
      <c r="J42" s="79">
        <v>1.8E-3</v>
      </c>
      <c r="K42" s="79">
        <v>0</v>
      </c>
    </row>
    <row r="43" spans="2:11">
      <c r="B43" t="s">
        <v>1435</v>
      </c>
      <c r="C43" t="s">
        <v>1436</v>
      </c>
      <c r="D43" t="s">
        <v>126</v>
      </c>
      <c r="E43" t="s">
        <v>105</v>
      </c>
      <c r="F43" t="s">
        <v>1428</v>
      </c>
      <c r="G43" s="78">
        <v>303909000</v>
      </c>
      <c r="H43" s="78">
        <v>-5.9749209302325639</v>
      </c>
      <c r="I43" s="78">
        <v>-18158.322449860501</v>
      </c>
      <c r="J43" s="79">
        <v>0.15310000000000001</v>
      </c>
      <c r="K43" s="79">
        <v>-2.0000000000000001E-4</v>
      </c>
    </row>
    <row r="44" spans="2:11">
      <c r="B44" t="s">
        <v>1437</v>
      </c>
      <c r="C44" t="s">
        <v>1438</v>
      </c>
      <c r="D44" t="s">
        <v>126</v>
      </c>
      <c r="E44" t="s">
        <v>105</v>
      </c>
      <c r="F44" t="s">
        <v>1195</v>
      </c>
      <c r="G44" s="78">
        <v>21764000</v>
      </c>
      <c r="H44" s="78">
        <v>-6.2487672955974736</v>
      </c>
      <c r="I44" s="78">
        <v>-1359.98171421384</v>
      </c>
      <c r="J44" s="79">
        <v>1.15E-2</v>
      </c>
      <c r="K44" s="79">
        <v>0</v>
      </c>
    </row>
    <row r="45" spans="2:11">
      <c r="B45" t="s">
        <v>1439</v>
      </c>
      <c r="C45" t="s">
        <v>1440</v>
      </c>
      <c r="D45" t="s">
        <v>126</v>
      </c>
      <c r="E45" t="s">
        <v>105</v>
      </c>
      <c r="F45" t="s">
        <v>1441</v>
      </c>
      <c r="G45" s="78">
        <v>24272000</v>
      </c>
      <c r="H45" s="78">
        <v>-6.8306885245901627</v>
      </c>
      <c r="I45" s="78">
        <v>-1657.94471868853</v>
      </c>
      <c r="J45" s="79">
        <v>1.4E-2</v>
      </c>
      <c r="K45" s="79">
        <v>0</v>
      </c>
    </row>
    <row r="46" spans="2:11">
      <c r="B46" t="s">
        <v>1439</v>
      </c>
      <c r="C46" t="s">
        <v>1442</v>
      </c>
      <c r="D46" t="s">
        <v>126</v>
      </c>
      <c r="E46" t="s">
        <v>105</v>
      </c>
      <c r="F46" t="s">
        <v>1443</v>
      </c>
      <c r="G46" s="78">
        <v>75000</v>
      </c>
      <c r="H46" s="78">
        <v>-6.8306933333333335</v>
      </c>
      <c r="I46" s="78">
        <v>-5.1230200000000004</v>
      </c>
      <c r="J46" s="79">
        <v>0</v>
      </c>
      <c r="K46" s="79">
        <v>0</v>
      </c>
    </row>
    <row r="47" spans="2:11">
      <c r="B47" t="s">
        <v>1444</v>
      </c>
      <c r="C47" t="s">
        <v>1445</v>
      </c>
      <c r="D47" t="s">
        <v>126</v>
      </c>
      <c r="E47" t="s">
        <v>105</v>
      </c>
      <c r="F47" t="s">
        <v>1278</v>
      </c>
      <c r="G47" s="78">
        <v>107551000</v>
      </c>
      <c r="H47" s="78">
        <v>-7.0360714285714288</v>
      </c>
      <c r="I47" s="78">
        <v>-7567.3651821428703</v>
      </c>
      <c r="J47" s="79">
        <v>6.3799999999999996E-2</v>
      </c>
      <c r="K47" s="79">
        <v>-1E-4</v>
      </c>
    </row>
    <row r="48" spans="2:11">
      <c r="B48" t="s">
        <v>1446</v>
      </c>
      <c r="C48" t="s">
        <v>1447</v>
      </c>
      <c r="D48" t="s">
        <v>126</v>
      </c>
      <c r="E48" t="s">
        <v>105</v>
      </c>
      <c r="F48" t="s">
        <v>1448</v>
      </c>
      <c r="G48" s="78">
        <v>306080000</v>
      </c>
      <c r="H48" s="78">
        <v>-8.1656788990825753</v>
      </c>
      <c r="I48" s="78">
        <v>-24993.509974312001</v>
      </c>
      <c r="J48" s="79">
        <v>0.2107</v>
      </c>
      <c r="K48" s="79">
        <v>-2.9999999999999997E-4</v>
      </c>
    </row>
    <row r="49" spans="2:11">
      <c r="B49" t="s">
        <v>1449</v>
      </c>
      <c r="C49" t="s">
        <v>1450</v>
      </c>
      <c r="D49" t="s">
        <v>126</v>
      </c>
      <c r="E49" t="s">
        <v>109</v>
      </c>
      <c r="F49" t="s">
        <v>1428</v>
      </c>
      <c r="G49" s="78">
        <v>-3768000000</v>
      </c>
      <c r="H49" s="78">
        <v>0.19643151681590523</v>
      </c>
      <c r="I49" s="78">
        <v>-26393.890048220801</v>
      </c>
      <c r="J49" s="79">
        <v>0.2225</v>
      </c>
      <c r="K49" s="79">
        <v>-2.9999999999999997E-4</v>
      </c>
    </row>
    <row r="50" spans="2:11">
      <c r="B50" t="s">
        <v>1451</v>
      </c>
      <c r="C50" t="s">
        <v>1452</v>
      </c>
      <c r="D50" t="s">
        <v>126</v>
      </c>
      <c r="E50" t="s">
        <v>105</v>
      </c>
      <c r="F50" t="s">
        <v>1453</v>
      </c>
      <c r="G50" s="78">
        <v>-18649000</v>
      </c>
      <c r="H50" s="78">
        <v>-5.946209677419346</v>
      </c>
      <c r="I50" s="78">
        <v>1108.90864274194</v>
      </c>
      <c r="J50" s="79">
        <v>-9.2999999999999992E-3</v>
      </c>
      <c r="K50" s="79">
        <v>0</v>
      </c>
    </row>
    <row r="51" spans="2:11">
      <c r="B51" t="s">
        <v>1454</v>
      </c>
      <c r="C51" t="s">
        <v>1455</v>
      </c>
      <c r="D51" t="s">
        <v>126</v>
      </c>
      <c r="E51" t="s">
        <v>105</v>
      </c>
      <c r="F51" t="s">
        <v>1456</v>
      </c>
      <c r="G51" s="78">
        <v>379340000</v>
      </c>
      <c r="H51" s="78">
        <v>0.49359999999999998</v>
      </c>
      <c r="I51" s="78">
        <v>1872.4222400000001</v>
      </c>
      <c r="J51" s="79">
        <v>-1.5800000000000002E-2</v>
      </c>
      <c r="K51" s="79">
        <v>0</v>
      </c>
    </row>
    <row r="52" spans="2:11">
      <c r="B52" t="s">
        <v>1457</v>
      </c>
      <c r="C52" t="s">
        <v>1458</v>
      </c>
      <c r="D52" t="s">
        <v>126</v>
      </c>
      <c r="E52" t="s">
        <v>105</v>
      </c>
      <c r="F52" t="s">
        <v>1459</v>
      </c>
      <c r="G52" s="78">
        <v>89450000</v>
      </c>
      <c r="H52" s="78">
        <v>-4.2085806451612831</v>
      </c>
      <c r="I52" s="78">
        <v>-3764.5753870967701</v>
      </c>
      <c r="J52" s="79">
        <v>3.1699999999999999E-2</v>
      </c>
      <c r="K52" s="79">
        <v>0</v>
      </c>
    </row>
    <row r="53" spans="2:11">
      <c r="B53" t="s">
        <v>1460</v>
      </c>
      <c r="C53" t="s">
        <v>1461</v>
      </c>
      <c r="D53" t="s">
        <v>126</v>
      </c>
      <c r="E53" t="s">
        <v>105</v>
      </c>
      <c r="F53" t="s">
        <v>1462</v>
      </c>
      <c r="G53" s="78">
        <v>64485000</v>
      </c>
      <c r="H53" s="78">
        <v>-5.8379977578475266</v>
      </c>
      <c r="I53" s="78">
        <v>-3764.6328541479702</v>
      </c>
      <c r="J53" s="79">
        <v>3.1699999999999999E-2</v>
      </c>
      <c r="K53" s="79">
        <v>0</v>
      </c>
    </row>
    <row r="54" spans="2:11">
      <c r="B54" t="s">
        <v>1463</v>
      </c>
      <c r="C54" t="s">
        <v>1464</v>
      </c>
      <c r="D54" t="s">
        <v>126</v>
      </c>
      <c r="E54" t="s">
        <v>105</v>
      </c>
      <c r="F54" t="s">
        <v>1465</v>
      </c>
      <c r="G54" s="78">
        <v>50152000</v>
      </c>
      <c r="H54" s="78">
        <v>-6.0433826530612</v>
      </c>
      <c r="I54" s="78">
        <v>-3030.8772681632699</v>
      </c>
      <c r="J54" s="79">
        <v>2.5600000000000001E-2</v>
      </c>
      <c r="K54" s="79">
        <v>0</v>
      </c>
    </row>
    <row r="55" spans="2:11">
      <c r="B55" t="s">
        <v>1466</v>
      </c>
      <c r="C55" t="s">
        <v>1467</v>
      </c>
      <c r="D55" t="s">
        <v>126</v>
      </c>
      <c r="E55" t="s">
        <v>105</v>
      </c>
      <c r="F55" t="s">
        <v>1468</v>
      </c>
      <c r="G55" s="78">
        <v>3326000</v>
      </c>
      <c r="H55" s="78">
        <v>-6.248767309875138</v>
      </c>
      <c r="I55" s="78">
        <v>-207.83400072644699</v>
      </c>
      <c r="J55" s="79">
        <v>1.8E-3</v>
      </c>
      <c r="K55" s="79">
        <v>0</v>
      </c>
    </row>
    <row r="56" spans="2:11">
      <c r="B56" t="s">
        <v>1469</v>
      </c>
      <c r="C56" t="s">
        <v>1470</v>
      </c>
      <c r="D56" t="s">
        <v>126</v>
      </c>
      <c r="E56" t="s">
        <v>105</v>
      </c>
      <c r="F56" t="s">
        <v>1471</v>
      </c>
      <c r="G56" s="78">
        <v>2300000</v>
      </c>
      <c r="H56" s="78">
        <v>-6.3856912087912088</v>
      </c>
      <c r="I56" s="78">
        <v>-146.87089780219799</v>
      </c>
      <c r="J56" s="79">
        <v>1.1999999999999999E-3</v>
      </c>
      <c r="K56" s="79">
        <v>0</v>
      </c>
    </row>
    <row r="57" spans="2:11">
      <c r="B57" t="s">
        <v>1472</v>
      </c>
      <c r="C57" t="s">
        <v>1473</v>
      </c>
      <c r="D57" t="s">
        <v>126</v>
      </c>
      <c r="E57" t="s">
        <v>105</v>
      </c>
      <c r="F57" t="s">
        <v>1474</v>
      </c>
      <c r="G57" s="78">
        <v>60374000</v>
      </c>
      <c r="H57" s="78">
        <v>-7.070305363321796</v>
      </c>
      <c r="I57" s="78">
        <v>-4268.6261600519101</v>
      </c>
      <c r="J57" s="79">
        <v>3.5999999999999997E-2</v>
      </c>
      <c r="K57" s="79">
        <v>0</v>
      </c>
    </row>
    <row r="58" spans="2:11">
      <c r="B58" t="s">
        <v>1475</v>
      </c>
      <c r="C58" t="s">
        <v>1476</v>
      </c>
      <c r="D58" t="s">
        <v>126</v>
      </c>
      <c r="E58" t="s">
        <v>105</v>
      </c>
      <c r="F58" t="s">
        <v>1477</v>
      </c>
      <c r="G58" s="78">
        <v>584409000</v>
      </c>
      <c r="H58" s="78">
        <v>-7.7891526717557298</v>
      </c>
      <c r="I58" s="78">
        <v>-45520.509237480997</v>
      </c>
      <c r="J58" s="79">
        <v>0.38379999999999997</v>
      </c>
      <c r="K58" s="79">
        <v>-5.0000000000000001E-4</v>
      </c>
    </row>
    <row r="59" spans="2:11">
      <c r="B59" s="80" t="s">
        <v>394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232</v>
      </c>
      <c r="C60" t="s">
        <v>232</v>
      </c>
      <c r="D60" t="s">
        <v>232</v>
      </c>
      <c r="E60" t="s">
        <v>232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237</v>
      </c>
      <c r="C61" s="16"/>
      <c r="D61" s="16"/>
      <c r="G61" s="82">
        <v>127939227.86</v>
      </c>
      <c r="I61" s="82">
        <v>8811.0305606897291</v>
      </c>
      <c r="J61" s="81">
        <v>-7.4300000000000005E-2</v>
      </c>
      <c r="K61" s="81">
        <v>1E-4</v>
      </c>
    </row>
    <row r="62" spans="2:11">
      <c r="B62" s="80" t="s">
        <v>829</v>
      </c>
      <c r="C62" s="16"/>
      <c r="D62" s="16"/>
      <c r="G62" s="82">
        <v>127939227.86</v>
      </c>
      <c r="I62" s="82">
        <v>8811.0305606897291</v>
      </c>
      <c r="J62" s="81">
        <v>-7.4300000000000005E-2</v>
      </c>
      <c r="K62" s="81">
        <v>1E-4</v>
      </c>
    </row>
    <row r="63" spans="2:11">
      <c r="B63" t="s">
        <v>1478</v>
      </c>
      <c r="C63" t="s">
        <v>1479</v>
      </c>
      <c r="D63" t="s">
        <v>126</v>
      </c>
      <c r="E63" t="s">
        <v>109</v>
      </c>
      <c r="F63" t="s">
        <v>1480</v>
      </c>
      <c r="G63" s="78">
        <v>103939627.86</v>
      </c>
      <c r="H63" s="78">
        <v>-0.50136930782759226</v>
      </c>
      <c r="I63" s="78">
        <v>-1858.31888658307</v>
      </c>
      <c r="J63" s="79">
        <v>1.5699999999999999E-2</v>
      </c>
      <c r="K63" s="79">
        <v>0</v>
      </c>
    </row>
    <row r="64" spans="2:11">
      <c r="B64" t="s">
        <v>1481</v>
      </c>
      <c r="C64" t="s">
        <v>1482</v>
      </c>
      <c r="D64" t="s">
        <v>126</v>
      </c>
      <c r="E64" t="s">
        <v>109</v>
      </c>
      <c r="F64" t="s">
        <v>1480</v>
      </c>
      <c r="G64" s="78">
        <v>23999600</v>
      </c>
      <c r="H64" s="78">
        <v>12.46673124968129</v>
      </c>
      <c r="I64" s="78">
        <v>10669.3494472728</v>
      </c>
      <c r="J64" s="79">
        <v>-0.09</v>
      </c>
      <c r="K64" s="79">
        <v>1E-4</v>
      </c>
    </row>
    <row r="65" spans="2:11">
      <c r="B65" s="80" t="s">
        <v>832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232</v>
      </c>
      <c r="C66" t="s">
        <v>232</v>
      </c>
      <c r="D66" t="s">
        <v>232</v>
      </c>
      <c r="E66" t="s">
        <v>232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831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232</v>
      </c>
      <c r="C68" t="s">
        <v>232</v>
      </c>
      <c r="D68" t="s">
        <v>232</v>
      </c>
      <c r="E68" t="s">
        <v>232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394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232</v>
      </c>
      <c r="C70" t="s">
        <v>232</v>
      </c>
      <c r="D70" t="s">
        <v>232</v>
      </c>
      <c r="E70" t="s">
        <v>232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239</v>
      </c>
      <c r="C71" s="16"/>
      <c r="D71" s="16"/>
    </row>
    <row r="72" spans="2:11">
      <c r="B72" t="s">
        <v>315</v>
      </c>
      <c r="C72" s="16"/>
      <c r="D72" s="16"/>
    </row>
    <row r="73" spans="2:11">
      <c r="B73" t="s">
        <v>316</v>
      </c>
      <c r="C73" s="16"/>
      <c r="D73" s="16"/>
    </row>
    <row r="74" spans="2:11">
      <c r="B74" t="s">
        <v>317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5" workbookViewId="0">
      <selection activeCell="D50" sqref="D5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</row>
    <row r="5" spans="2:78">
      <c r="B5" s="75" t="s">
        <v>198</v>
      </c>
      <c r="C5" t="s">
        <v>199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4.34</v>
      </c>
      <c r="I11" s="7"/>
      <c r="J11" s="7"/>
      <c r="K11" s="77">
        <v>0.26540000000000002</v>
      </c>
      <c r="L11" s="76">
        <v>386461358.86000001</v>
      </c>
      <c r="M11" s="7"/>
      <c r="N11" s="76">
        <v>980999.64455428766</v>
      </c>
      <c r="O11" s="7"/>
      <c r="P11" s="77">
        <v>1</v>
      </c>
      <c r="Q11" s="77">
        <v>1.09E-2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2.44</v>
      </c>
      <c r="K12" s="81">
        <v>2.1399999999999999E-2</v>
      </c>
      <c r="L12" s="82">
        <v>106561063.86</v>
      </c>
      <c r="N12" s="82">
        <v>109485.35215063801</v>
      </c>
      <c r="P12" s="81">
        <v>0.1116</v>
      </c>
      <c r="Q12" s="81">
        <v>1.1999999999999999E-3</v>
      </c>
    </row>
    <row r="13" spans="2:78">
      <c r="B13" s="80" t="s">
        <v>863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865</v>
      </c>
      <c r="D17" s="16"/>
      <c r="H17" s="82">
        <v>2.44</v>
      </c>
      <c r="K17" s="81">
        <v>2.1399999999999999E-2</v>
      </c>
      <c r="L17" s="82">
        <v>106561063.86</v>
      </c>
      <c r="N17" s="82">
        <v>109485.35215063801</v>
      </c>
      <c r="P17" s="81">
        <v>0.1116</v>
      </c>
      <c r="Q17" s="81">
        <v>1.1999999999999999E-3</v>
      </c>
    </row>
    <row r="18" spans="2:17">
      <c r="B18" s="80" t="s">
        <v>866</v>
      </c>
      <c r="D18" s="16"/>
      <c r="H18" s="82">
        <v>2.44</v>
      </c>
      <c r="K18" s="81">
        <v>2.1399999999999999E-2</v>
      </c>
      <c r="L18" s="82">
        <v>106561063.86</v>
      </c>
      <c r="N18" s="82">
        <v>109485.35215063801</v>
      </c>
      <c r="P18" s="81">
        <v>0.1116</v>
      </c>
      <c r="Q18" s="81">
        <v>1.1999999999999999E-3</v>
      </c>
    </row>
    <row r="19" spans="2:17">
      <c r="B19" t="s">
        <v>1483</v>
      </c>
      <c r="C19" t="s">
        <v>1484</v>
      </c>
      <c r="D19" t="s">
        <v>1485</v>
      </c>
      <c r="E19" t="s">
        <v>211</v>
      </c>
      <c r="F19" t="s">
        <v>212</v>
      </c>
      <c r="G19" t="s">
        <v>1486</v>
      </c>
      <c r="H19" s="78">
        <v>0.12</v>
      </c>
      <c r="I19" t="s">
        <v>105</v>
      </c>
      <c r="J19" s="79">
        <v>1.55E-2</v>
      </c>
      <c r="K19" s="79">
        <v>8.9999999999999993E-3</v>
      </c>
      <c r="L19" s="78">
        <v>117545.76</v>
      </c>
      <c r="M19" s="78">
        <v>101.74</v>
      </c>
      <c r="N19" s="78">
        <v>119.591056224</v>
      </c>
      <c r="O19" s="79">
        <v>1.2999999999999999E-3</v>
      </c>
      <c r="P19" s="79">
        <v>1E-4</v>
      </c>
      <c r="Q19" s="79">
        <v>0</v>
      </c>
    </row>
    <row r="20" spans="2:17">
      <c r="B20" t="s">
        <v>1487</v>
      </c>
      <c r="C20" t="s">
        <v>1488</v>
      </c>
      <c r="D20" t="s">
        <v>1485</v>
      </c>
      <c r="E20" t="s">
        <v>900</v>
      </c>
      <c r="F20" t="s">
        <v>153</v>
      </c>
      <c r="G20" t="s">
        <v>1489</v>
      </c>
      <c r="H20" s="78">
        <v>1.97</v>
      </c>
      <c r="I20" t="s">
        <v>105</v>
      </c>
      <c r="J20" s="79">
        <v>2.9499999999999998E-2</v>
      </c>
      <c r="K20" s="79">
        <v>2.18E-2</v>
      </c>
      <c r="L20" s="78">
        <v>32592634.710000001</v>
      </c>
      <c r="M20" s="78">
        <v>103.12</v>
      </c>
      <c r="N20" s="78">
        <v>33609.524912952002</v>
      </c>
      <c r="O20" s="79">
        <v>0.14460000000000001</v>
      </c>
      <c r="P20" s="79">
        <v>3.4299999999999997E-2</v>
      </c>
      <c r="Q20" s="79">
        <v>4.0000000000000002E-4</v>
      </c>
    </row>
    <row r="21" spans="2:17">
      <c r="B21" t="s">
        <v>1490</v>
      </c>
      <c r="C21" t="s">
        <v>1491</v>
      </c>
      <c r="D21" t="s">
        <v>1485</v>
      </c>
      <c r="E21" t="s">
        <v>386</v>
      </c>
      <c r="F21" t="s">
        <v>153</v>
      </c>
      <c r="G21" t="s">
        <v>1492</v>
      </c>
      <c r="H21" s="78">
        <v>2.65</v>
      </c>
      <c r="I21" t="s">
        <v>105</v>
      </c>
      <c r="J21" s="79">
        <v>2.5000000000000001E-2</v>
      </c>
      <c r="K21" s="79">
        <v>2.12E-2</v>
      </c>
      <c r="L21" s="78">
        <v>73850883.390000001</v>
      </c>
      <c r="M21" s="78">
        <v>102.58</v>
      </c>
      <c r="N21" s="78">
        <v>75756.236181461994</v>
      </c>
      <c r="O21" s="79">
        <v>0.1754</v>
      </c>
      <c r="P21" s="79">
        <v>7.7200000000000005E-2</v>
      </c>
      <c r="Q21" s="79">
        <v>8.0000000000000004E-4</v>
      </c>
    </row>
    <row r="22" spans="2:17">
      <c r="B22" s="80" t="s">
        <v>867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869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232</v>
      </c>
      <c r="C27" t="s">
        <v>232</v>
      </c>
      <c r="D27" s="16"/>
      <c r="E27" t="s">
        <v>232</v>
      </c>
      <c r="H27" s="78">
        <v>0</v>
      </c>
      <c r="I27" t="s">
        <v>232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237</v>
      </c>
      <c r="D28" s="16"/>
      <c r="H28" s="82">
        <v>4.58</v>
      </c>
      <c r="K28" s="81">
        <v>0.29609999999999997</v>
      </c>
      <c r="L28" s="82">
        <v>279900295</v>
      </c>
      <c r="N28" s="82">
        <v>871514.29240364966</v>
      </c>
      <c r="P28" s="81">
        <v>0.88839999999999997</v>
      </c>
      <c r="Q28" s="81">
        <v>9.7000000000000003E-3</v>
      </c>
    </row>
    <row r="29" spans="2:17">
      <c r="B29" s="80" t="s">
        <v>863</v>
      </c>
      <c r="D29" s="16"/>
      <c r="H29" s="82">
        <v>5.42</v>
      </c>
      <c r="K29" s="81">
        <v>0.14510000000000001</v>
      </c>
      <c r="L29" s="82">
        <v>43750000</v>
      </c>
      <c r="N29" s="82">
        <v>29291.189812500001</v>
      </c>
      <c r="P29" s="81">
        <v>2.9899999999999999E-2</v>
      </c>
      <c r="Q29" s="81">
        <v>2.9999999999999997E-4</v>
      </c>
    </row>
    <row r="30" spans="2:17">
      <c r="B30" t="s">
        <v>1493</v>
      </c>
      <c r="C30" t="s">
        <v>1494</v>
      </c>
      <c r="D30" t="s">
        <v>1495</v>
      </c>
      <c r="E30" t="s">
        <v>1496</v>
      </c>
      <c r="F30" t="s">
        <v>401</v>
      </c>
      <c r="G30" t="s">
        <v>1497</v>
      </c>
      <c r="H30" s="78">
        <v>5.42</v>
      </c>
      <c r="I30" t="s">
        <v>205</v>
      </c>
      <c r="J30" s="79">
        <v>0</v>
      </c>
      <c r="K30" s="79">
        <v>0.14510000000000001</v>
      </c>
      <c r="L30" s="78">
        <v>43750000</v>
      </c>
      <c r="M30" s="78">
        <v>71.69</v>
      </c>
      <c r="N30" s="78">
        <v>29291.189812500001</v>
      </c>
      <c r="O30" s="79">
        <v>1E-3</v>
      </c>
      <c r="P30" s="79">
        <v>2.9899999999999999E-2</v>
      </c>
      <c r="Q30" s="79">
        <v>2.9999999999999997E-4</v>
      </c>
    </row>
    <row r="31" spans="2:17">
      <c r="B31" s="80" t="s">
        <v>864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232</v>
      </c>
      <c r="C32" t="s">
        <v>232</v>
      </c>
      <c r="D32" s="16"/>
      <c r="E32" t="s">
        <v>232</v>
      </c>
      <c r="H32" s="78">
        <v>0</v>
      </c>
      <c r="I32" t="s">
        <v>232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865</v>
      </c>
      <c r="D33" s="16"/>
      <c r="H33" s="82">
        <v>4.55</v>
      </c>
      <c r="K33" s="81">
        <v>0.30130000000000001</v>
      </c>
      <c r="L33" s="82">
        <v>236150295</v>
      </c>
      <c r="N33" s="82">
        <v>842223.10259114974</v>
      </c>
      <c r="P33" s="81">
        <v>0.85850000000000004</v>
      </c>
      <c r="Q33" s="81">
        <v>9.4000000000000004E-3</v>
      </c>
    </row>
    <row r="34" spans="2:17">
      <c r="B34" s="80" t="s">
        <v>866</v>
      </c>
      <c r="D34" s="16"/>
      <c r="H34" s="82">
        <v>5.16</v>
      </c>
      <c r="K34" s="81">
        <v>3.4200000000000001E-2</v>
      </c>
      <c r="L34" s="82">
        <v>136360000</v>
      </c>
      <c r="N34" s="82">
        <v>491541.02624602919</v>
      </c>
      <c r="P34" s="81">
        <v>0.50109999999999999</v>
      </c>
      <c r="Q34" s="81">
        <v>5.4999999999999997E-3</v>
      </c>
    </row>
    <row r="35" spans="2:17">
      <c r="B35" t="s">
        <v>1498</v>
      </c>
      <c r="C35" t="s">
        <v>1499</v>
      </c>
      <c r="D35" t="s">
        <v>1485</v>
      </c>
      <c r="E35" t="s">
        <v>1500</v>
      </c>
      <c r="F35" t="s">
        <v>401</v>
      </c>
      <c r="G35" t="s">
        <v>1501</v>
      </c>
      <c r="H35" s="78">
        <v>2.08</v>
      </c>
      <c r="I35" t="s">
        <v>109</v>
      </c>
      <c r="J35" s="79">
        <v>2.7199999999999998E-2</v>
      </c>
      <c r="K35" s="79">
        <v>2.7400000000000001E-2</v>
      </c>
      <c r="L35" s="78">
        <v>9759000</v>
      </c>
      <c r="M35" s="78">
        <v>100.6146180555555</v>
      </c>
      <c r="N35" s="78">
        <v>35014.484734164602</v>
      </c>
      <c r="O35" s="79">
        <v>2.4500000000000001E-2</v>
      </c>
      <c r="P35" s="79">
        <v>3.5700000000000003E-2</v>
      </c>
      <c r="Q35" s="79">
        <v>4.0000000000000002E-4</v>
      </c>
    </row>
    <row r="36" spans="2:17">
      <c r="B36" t="s">
        <v>1502</v>
      </c>
      <c r="C36" t="s">
        <v>1503</v>
      </c>
      <c r="D36" t="s">
        <v>1485</v>
      </c>
      <c r="E36" t="s">
        <v>1500</v>
      </c>
      <c r="F36" t="s">
        <v>401</v>
      </c>
      <c r="G36" t="s">
        <v>1504</v>
      </c>
      <c r="H36" s="78">
        <v>5.3</v>
      </c>
      <c r="I36" t="s">
        <v>109</v>
      </c>
      <c r="J36" s="79">
        <v>3.2199999999999999E-2</v>
      </c>
      <c r="K36" s="79">
        <v>2.52E-2</v>
      </c>
      <c r="L36" s="78">
        <v>29669000</v>
      </c>
      <c r="M36" s="78">
        <v>104.60688402777772</v>
      </c>
      <c r="N36" s="78">
        <v>110673.72136157</v>
      </c>
      <c r="O36" s="79">
        <v>3.8399999999999997E-2</v>
      </c>
      <c r="P36" s="79">
        <v>0.1128</v>
      </c>
      <c r="Q36" s="79">
        <v>1.1999999999999999E-3</v>
      </c>
    </row>
    <row r="37" spans="2:17">
      <c r="B37" t="s">
        <v>1505</v>
      </c>
      <c r="C37" t="s">
        <v>1506</v>
      </c>
      <c r="D37" t="s">
        <v>1485</v>
      </c>
      <c r="E37" t="s">
        <v>1500</v>
      </c>
      <c r="F37" t="s">
        <v>401</v>
      </c>
      <c r="G37" t="s">
        <v>1507</v>
      </c>
      <c r="H37" s="78">
        <v>5.31</v>
      </c>
      <c r="I37" t="s">
        <v>109</v>
      </c>
      <c r="J37" s="79">
        <v>3.6999999999999998E-2</v>
      </c>
      <c r="K37" s="79">
        <v>3.7100000000000001E-2</v>
      </c>
      <c r="L37" s="78">
        <v>12421000</v>
      </c>
      <c r="M37" s="78">
        <v>100.75537749999999</v>
      </c>
      <c r="N37" s="78">
        <v>44627.8675164546</v>
      </c>
      <c r="O37" s="79">
        <v>3.3399999999999999E-2</v>
      </c>
      <c r="P37" s="79">
        <v>4.5499999999999999E-2</v>
      </c>
      <c r="Q37" s="79">
        <v>5.0000000000000001E-4</v>
      </c>
    </row>
    <row r="38" spans="2:17">
      <c r="B38" t="s">
        <v>1508</v>
      </c>
      <c r="C38" t="s">
        <v>1509</v>
      </c>
      <c r="D38" t="s">
        <v>1485</v>
      </c>
      <c r="E38" t="s">
        <v>1500</v>
      </c>
      <c r="F38" t="s">
        <v>401</v>
      </c>
      <c r="G38" t="s">
        <v>271</v>
      </c>
      <c r="H38" s="78">
        <v>5.22</v>
      </c>
      <c r="I38" t="s">
        <v>109</v>
      </c>
      <c r="J38" s="79">
        <v>3.8100000000000002E-2</v>
      </c>
      <c r="K38" s="79">
        <v>3.8199999999999998E-2</v>
      </c>
      <c r="L38" s="78">
        <v>19071000</v>
      </c>
      <c r="M38" s="78">
        <v>100.09399999999999</v>
      </c>
      <c r="N38" s="78">
        <v>68071.112754839996</v>
      </c>
      <c r="O38" s="79">
        <v>7.0599999999999996E-2</v>
      </c>
      <c r="P38" s="79">
        <v>6.9400000000000003E-2</v>
      </c>
      <c r="Q38" s="79">
        <v>8.0000000000000004E-4</v>
      </c>
    </row>
    <row r="39" spans="2:17">
      <c r="B39" t="s">
        <v>1510</v>
      </c>
      <c r="C39" t="s">
        <v>1511</v>
      </c>
      <c r="D39" t="s">
        <v>1485</v>
      </c>
      <c r="E39" t="s">
        <v>1500</v>
      </c>
      <c r="F39" t="s">
        <v>401</v>
      </c>
      <c r="G39" t="s">
        <v>1512</v>
      </c>
      <c r="H39" s="78">
        <v>5.31</v>
      </c>
      <c r="I39" t="s">
        <v>109</v>
      </c>
      <c r="J39" s="79">
        <v>3.6700000000000003E-2</v>
      </c>
      <c r="K39" s="79">
        <v>3.6900000000000002E-2</v>
      </c>
      <c r="L39" s="78">
        <v>19081000</v>
      </c>
      <c r="M39" s="78">
        <v>100.01</v>
      </c>
      <c r="N39" s="78">
        <v>68049.650284599993</v>
      </c>
      <c r="O39" s="79">
        <v>5.1700000000000003E-2</v>
      </c>
      <c r="P39" s="79">
        <v>6.9400000000000003E-2</v>
      </c>
      <c r="Q39" s="79">
        <v>8.0000000000000004E-4</v>
      </c>
    </row>
    <row r="40" spans="2:17">
      <c r="B40" t="s">
        <v>1513</v>
      </c>
      <c r="C40" t="s">
        <v>1514</v>
      </c>
      <c r="D40" t="s">
        <v>1485</v>
      </c>
      <c r="E40" t="s">
        <v>1515</v>
      </c>
      <c r="F40" t="s">
        <v>424</v>
      </c>
      <c r="G40" t="s">
        <v>1516</v>
      </c>
      <c r="H40" s="78">
        <v>5.38</v>
      </c>
      <c r="I40" t="s">
        <v>109</v>
      </c>
      <c r="J40" s="79">
        <v>3.73E-2</v>
      </c>
      <c r="K40" s="79">
        <v>3.7400000000000003E-2</v>
      </c>
      <c r="L40" s="78">
        <v>19046000</v>
      </c>
      <c r="M40" s="78">
        <v>100</v>
      </c>
      <c r="N40" s="78">
        <v>67918.035999999993</v>
      </c>
      <c r="O40" s="79">
        <v>6.8000000000000005E-2</v>
      </c>
      <c r="P40" s="79">
        <v>6.9199999999999998E-2</v>
      </c>
      <c r="Q40" s="79">
        <v>8.0000000000000004E-4</v>
      </c>
    </row>
    <row r="41" spans="2:17">
      <c r="B41" t="s">
        <v>1517</v>
      </c>
      <c r="C41" t="s">
        <v>1518</v>
      </c>
      <c r="D41" t="s">
        <v>1485</v>
      </c>
      <c r="E41" t="s">
        <v>1500</v>
      </c>
      <c r="F41" t="s">
        <v>401</v>
      </c>
      <c r="G41" t="s">
        <v>1519</v>
      </c>
      <c r="H41" s="78">
        <v>4.87</v>
      </c>
      <c r="I41" t="s">
        <v>109</v>
      </c>
      <c r="J41" s="79">
        <v>3.9E-2</v>
      </c>
      <c r="K41" s="79">
        <v>3.5000000000000003E-2</v>
      </c>
      <c r="L41" s="78">
        <v>14430000</v>
      </c>
      <c r="M41" s="78">
        <v>99.587999999999994</v>
      </c>
      <c r="N41" s="78">
        <v>51245.3755944</v>
      </c>
      <c r="O41" s="79">
        <v>4.2799999999999998E-2</v>
      </c>
      <c r="P41" s="79">
        <v>5.2200000000000003E-2</v>
      </c>
      <c r="Q41" s="79">
        <v>5.9999999999999995E-4</v>
      </c>
    </row>
    <row r="42" spans="2:17">
      <c r="B42" t="s">
        <v>1520</v>
      </c>
      <c r="C42" t="s">
        <v>1521</v>
      </c>
      <c r="D42" t="s">
        <v>1485</v>
      </c>
      <c r="E42" t="s">
        <v>1522</v>
      </c>
      <c r="F42" t="s">
        <v>401</v>
      </c>
      <c r="G42" t="s">
        <v>1523</v>
      </c>
      <c r="H42" s="78">
        <v>6.66</v>
      </c>
      <c r="I42" t="s">
        <v>109</v>
      </c>
      <c r="J42" s="79">
        <v>4.2200000000000001E-2</v>
      </c>
      <c r="K42" s="79">
        <v>4.24E-2</v>
      </c>
      <c r="L42" s="78">
        <v>12883000</v>
      </c>
      <c r="M42" s="78">
        <v>100</v>
      </c>
      <c r="N42" s="78">
        <v>45940.777999999998</v>
      </c>
      <c r="O42" s="79">
        <v>0.23169999999999999</v>
      </c>
      <c r="P42" s="79">
        <v>4.6800000000000001E-2</v>
      </c>
      <c r="Q42" s="79">
        <v>5.0000000000000001E-4</v>
      </c>
    </row>
    <row r="43" spans="2:17">
      <c r="B43" s="80" t="s">
        <v>867</v>
      </c>
      <c r="D43" s="16"/>
      <c r="H43" s="82">
        <v>3.34</v>
      </c>
      <c r="K43" s="81">
        <v>2.8400000000000002E-2</v>
      </c>
      <c r="L43" s="82">
        <v>41670295</v>
      </c>
      <c r="N43" s="82">
        <v>161417.02162537401</v>
      </c>
      <c r="P43" s="81">
        <v>0.16450000000000001</v>
      </c>
      <c r="Q43" s="81">
        <v>1.8E-3</v>
      </c>
    </row>
    <row r="44" spans="2:17">
      <c r="B44" t="s">
        <v>1524</v>
      </c>
      <c r="C44" t="s">
        <v>1525</v>
      </c>
      <c r="D44" t="s">
        <v>1485</v>
      </c>
      <c r="E44" t="s">
        <v>400</v>
      </c>
      <c r="F44" t="s">
        <v>401</v>
      </c>
      <c r="G44" t="s">
        <v>1526</v>
      </c>
      <c r="H44" s="78">
        <v>5.48</v>
      </c>
      <c r="I44" t="s">
        <v>109</v>
      </c>
      <c r="J44" s="79">
        <v>3.5499999999999997E-2</v>
      </c>
      <c r="K44" s="79">
        <v>3.2000000000000001E-2</v>
      </c>
      <c r="L44" s="78">
        <v>19635295</v>
      </c>
      <c r="M44" s="78">
        <v>102.43262290833333</v>
      </c>
      <c r="N44" s="78">
        <v>71722.771442173995</v>
      </c>
      <c r="O44" s="79">
        <v>0.15329999999999999</v>
      </c>
      <c r="P44" s="79">
        <v>7.3099999999999998E-2</v>
      </c>
      <c r="Q44" s="79">
        <v>8.0000000000000004E-4</v>
      </c>
    </row>
    <row r="45" spans="2:17">
      <c r="B45" t="s">
        <v>1527</v>
      </c>
      <c r="C45" t="s">
        <v>1528</v>
      </c>
      <c r="D45" t="s">
        <v>1485</v>
      </c>
      <c r="E45" t="s">
        <v>504</v>
      </c>
      <c r="F45" t="s">
        <v>424</v>
      </c>
      <c r="G45" t="s">
        <v>496</v>
      </c>
      <c r="H45" s="78">
        <v>1.63</v>
      </c>
      <c r="I45" t="s">
        <v>113</v>
      </c>
      <c r="J45" s="79">
        <v>4.8899999999999999E-2</v>
      </c>
      <c r="K45" s="79">
        <v>2.5600000000000001E-2</v>
      </c>
      <c r="L45" s="78">
        <v>22035000</v>
      </c>
      <c r="M45" s="78">
        <v>100.22</v>
      </c>
      <c r="N45" s="78">
        <v>89694.250183199998</v>
      </c>
      <c r="O45" s="79">
        <v>0.27300000000000002</v>
      </c>
      <c r="P45" s="79">
        <v>9.1399999999999995E-2</v>
      </c>
      <c r="Q45" s="79">
        <v>1E-3</v>
      </c>
    </row>
    <row r="46" spans="2:17">
      <c r="B46" s="80" t="s">
        <v>868</v>
      </c>
      <c r="D46" s="16"/>
      <c r="H46" s="82">
        <v>1.01</v>
      </c>
      <c r="K46" s="81">
        <v>1.6755</v>
      </c>
      <c r="L46" s="82">
        <v>43810000</v>
      </c>
      <c r="N46" s="82">
        <v>138235.5947197465</v>
      </c>
      <c r="P46" s="81">
        <v>0.1409</v>
      </c>
      <c r="Q46" s="81">
        <v>1.5E-3</v>
      </c>
    </row>
    <row r="47" spans="2:17">
      <c r="B47" t="s">
        <v>1529</v>
      </c>
      <c r="C47" t="s">
        <v>1530</v>
      </c>
      <c r="D47" t="s">
        <v>126</v>
      </c>
      <c r="E47" t="s">
        <v>1531</v>
      </c>
      <c r="F47" t="s">
        <v>424</v>
      </c>
      <c r="G47" t="s">
        <v>1532</v>
      </c>
      <c r="H47" s="78">
        <v>0.01</v>
      </c>
      <c r="I47" t="s">
        <v>109</v>
      </c>
      <c r="J47" s="79">
        <v>2.8199999999999999E-2</v>
      </c>
      <c r="K47" s="79">
        <v>1E-4</v>
      </c>
      <c r="L47" s="78">
        <v>5200000</v>
      </c>
      <c r="M47" s="78">
        <v>9.9999999999999995E-7</v>
      </c>
      <c r="N47" s="78">
        <v>1.85432E-4</v>
      </c>
      <c r="O47" s="79">
        <v>0.04</v>
      </c>
      <c r="P47" s="79">
        <v>0</v>
      </c>
      <c r="Q47" s="79">
        <v>0</v>
      </c>
    </row>
    <row r="48" spans="2:17">
      <c r="B48" t="s">
        <v>1533</v>
      </c>
      <c r="C48" t="s">
        <v>1534</v>
      </c>
      <c r="D48" t="s">
        <v>1485</v>
      </c>
      <c r="E48" t="s">
        <v>232</v>
      </c>
      <c r="F48" t="s">
        <v>537</v>
      </c>
      <c r="G48" t="s">
        <v>1198</v>
      </c>
      <c r="H48" s="78">
        <v>1.01</v>
      </c>
      <c r="I48" t="s">
        <v>109</v>
      </c>
      <c r="J48" s="79">
        <v>4.3999999999999997E-2</v>
      </c>
      <c r="K48" s="79">
        <v>1.4957</v>
      </c>
      <c r="L48" s="78">
        <v>24124000</v>
      </c>
      <c r="M48" s="78">
        <v>100.46017708333351</v>
      </c>
      <c r="N48" s="78">
        <v>86422.056784434099</v>
      </c>
      <c r="O48" s="79">
        <v>0.1283</v>
      </c>
      <c r="P48" s="79">
        <v>8.8099999999999998E-2</v>
      </c>
      <c r="Q48" s="79">
        <v>1E-3</v>
      </c>
    </row>
    <row r="49" spans="2:17">
      <c r="B49" t="s">
        <v>1535</v>
      </c>
      <c r="C49" t="s">
        <v>1536</v>
      </c>
      <c r="D49" t="s">
        <v>1485</v>
      </c>
      <c r="E49" t="s">
        <v>232</v>
      </c>
      <c r="F49" t="s">
        <v>537</v>
      </c>
      <c r="G49" t="s">
        <v>1198</v>
      </c>
      <c r="H49" s="78">
        <v>1</v>
      </c>
      <c r="I49" t="s">
        <v>109</v>
      </c>
      <c r="J49" s="79">
        <v>4.7500000000000001E-2</v>
      </c>
      <c r="K49" s="79">
        <v>1.9754</v>
      </c>
      <c r="L49" s="78">
        <v>14486000</v>
      </c>
      <c r="M49" s="78">
        <v>100.30288541666667</v>
      </c>
      <c r="N49" s="78">
        <v>51813.537749880401</v>
      </c>
      <c r="O49" s="79">
        <v>0.13719999999999999</v>
      </c>
      <c r="P49" s="79">
        <v>5.28E-2</v>
      </c>
      <c r="Q49" s="79">
        <v>5.9999999999999995E-4</v>
      </c>
    </row>
    <row r="50" spans="2:17">
      <c r="B50" s="80" t="s">
        <v>869</v>
      </c>
      <c r="D50" s="16"/>
      <c r="H50" s="82">
        <v>12.15</v>
      </c>
      <c r="K50" s="81">
        <v>1.52E-2</v>
      </c>
      <c r="L50" s="82">
        <v>14310000</v>
      </c>
      <c r="N50" s="82">
        <v>51029.46</v>
      </c>
      <c r="P50" s="81">
        <v>5.1999999999999998E-2</v>
      </c>
      <c r="Q50" s="81">
        <v>5.9999999999999995E-4</v>
      </c>
    </row>
    <row r="51" spans="2:17">
      <c r="B51" t="s">
        <v>1537</v>
      </c>
      <c r="C51" t="s">
        <v>1538</v>
      </c>
      <c r="D51" t="s">
        <v>1485</v>
      </c>
      <c r="E51" t="s">
        <v>1500</v>
      </c>
      <c r="F51" t="s">
        <v>401</v>
      </c>
      <c r="G51" t="s">
        <v>1539</v>
      </c>
      <c r="H51" s="78">
        <v>12.15</v>
      </c>
      <c r="I51" t="s">
        <v>109</v>
      </c>
      <c r="J51" s="79">
        <v>3.6400000000000002E-2</v>
      </c>
      <c r="K51" s="79">
        <v>1.52E-2</v>
      </c>
      <c r="L51" s="78">
        <v>14310000</v>
      </c>
      <c r="M51" s="78">
        <v>100</v>
      </c>
      <c r="N51" s="78">
        <v>51029.46</v>
      </c>
      <c r="O51" s="79">
        <v>4.9700000000000001E-2</v>
      </c>
      <c r="P51" s="79">
        <v>5.1999999999999998E-2</v>
      </c>
      <c r="Q51" s="79">
        <v>5.9999999999999995E-4</v>
      </c>
    </row>
    <row r="52" spans="2:17">
      <c r="B52" t="s">
        <v>239</v>
      </c>
      <c r="D52" s="16"/>
    </row>
    <row r="53" spans="2:17">
      <c r="B53" t="s">
        <v>315</v>
      </c>
      <c r="D53" s="16"/>
    </row>
    <row r="54" spans="2:17">
      <c r="B54" t="s">
        <v>316</v>
      </c>
      <c r="D54" s="16"/>
    </row>
    <row r="55" spans="2:17">
      <c r="B55" t="s">
        <v>317</v>
      </c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/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3.5</v>
      </c>
      <c r="J11" s="18"/>
      <c r="K11" s="18"/>
      <c r="L11" s="77">
        <v>2.2700000000000001E-2</v>
      </c>
      <c r="M11" s="76">
        <v>4272593614.0349998</v>
      </c>
      <c r="N11" s="7"/>
      <c r="O11" s="76">
        <v>5027733.5602902006</v>
      </c>
      <c r="P11" s="77">
        <v>1</v>
      </c>
      <c r="Q11" s="77">
        <v>5.6000000000000001E-2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3.88</v>
      </c>
      <c r="L12" s="81">
        <v>1.49E-2</v>
      </c>
      <c r="M12" s="82">
        <v>4049661968.7249999</v>
      </c>
      <c r="O12" s="82">
        <v>4217546.4236126337</v>
      </c>
      <c r="P12" s="81">
        <v>0.83889999999999998</v>
      </c>
      <c r="Q12" s="81">
        <v>4.7E-2</v>
      </c>
    </row>
    <row r="13" spans="2:59">
      <c r="B13" s="80" t="s">
        <v>1540</v>
      </c>
      <c r="I13" s="82">
        <v>4.12</v>
      </c>
      <c r="L13" s="81">
        <v>8.9999999999999993E-3</v>
      </c>
      <c r="M13" s="82">
        <v>2977665408.5999999</v>
      </c>
      <c r="O13" s="82">
        <v>3037208.0841924725</v>
      </c>
      <c r="P13" s="81">
        <v>0.60409999999999997</v>
      </c>
      <c r="Q13" s="81">
        <v>3.3799999999999997E-2</v>
      </c>
    </row>
    <row r="14" spans="2:59">
      <c r="B14" t="s">
        <v>1541</v>
      </c>
      <c r="C14" t="s">
        <v>1542</v>
      </c>
      <c r="D14" t="s">
        <v>1543</v>
      </c>
      <c r="E14" t="s">
        <v>1544</v>
      </c>
      <c r="F14" t="s">
        <v>1545</v>
      </c>
      <c r="G14" t="s">
        <v>1546</v>
      </c>
      <c r="H14" t="s">
        <v>1547</v>
      </c>
      <c r="I14" s="78">
        <v>4.22</v>
      </c>
      <c r="J14" t="s">
        <v>105</v>
      </c>
      <c r="K14" s="79">
        <v>1.2500000000000001E-2</v>
      </c>
      <c r="L14" s="79">
        <v>8.9999999999999993E-3</v>
      </c>
      <c r="M14" s="78">
        <v>1779287183.1199999</v>
      </c>
      <c r="N14" s="78">
        <v>102.10197000000014</v>
      </c>
      <c r="O14" s="78">
        <v>1816687.26592303</v>
      </c>
      <c r="P14" s="79">
        <v>0.36130000000000001</v>
      </c>
      <c r="Q14" s="79">
        <v>2.0199999999999999E-2</v>
      </c>
    </row>
    <row r="15" spans="2:59">
      <c r="B15" t="s">
        <v>1548</v>
      </c>
      <c r="C15" t="s">
        <v>1542</v>
      </c>
      <c r="D15" t="s">
        <v>1549</v>
      </c>
      <c r="E15" t="s">
        <v>1544</v>
      </c>
      <c r="F15" t="s">
        <v>1545</v>
      </c>
      <c r="G15" t="s">
        <v>1550</v>
      </c>
      <c r="H15" t="s">
        <v>1547</v>
      </c>
      <c r="I15" s="78">
        <v>4.46</v>
      </c>
      <c r="J15" t="s">
        <v>105</v>
      </c>
      <c r="K15" s="79">
        <v>1.2500000000000001E-2</v>
      </c>
      <c r="L15" s="79">
        <v>8.9999999999999993E-3</v>
      </c>
      <c r="M15" s="78">
        <v>123297000.13</v>
      </c>
      <c r="N15" s="78">
        <v>101.83354000000033</v>
      </c>
      <c r="O15" s="78">
        <v>125557.699946184</v>
      </c>
      <c r="P15" s="79">
        <v>2.5000000000000001E-2</v>
      </c>
      <c r="Q15" s="79">
        <v>1.4E-3</v>
      </c>
    </row>
    <row r="16" spans="2:59">
      <c r="B16" t="s">
        <v>1551</v>
      </c>
      <c r="C16" t="s">
        <v>1542</v>
      </c>
      <c r="D16" t="s">
        <v>1552</v>
      </c>
      <c r="E16" t="s">
        <v>1544</v>
      </c>
      <c r="F16" t="s">
        <v>1545</v>
      </c>
      <c r="G16" t="s">
        <v>365</v>
      </c>
      <c r="H16" t="s">
        <v>1547</v>
      </c>
      <c r="I16" s="78">
        <v>4.16</v>
      </c>
      <c r="J16" t="s">
        <v>105</v>
      </c>
      <c r="K16" s="79">
        <v>1.38E-2</v>
      </c>
      <c r="L16" s="79">
        <v>8.9999999999999993E-3</v>
      </c>
      <c r="M16" s="78">
        <v>467857683.72000003</v>
      </c>
      <c r="N16" s="78">
        <v>101.64653000000001</v>
      </c>
      <c r="O16" s="78">
        <v>475561.10083975497</v>
      </c>
      <c r="P16" s="79">
        <v>9.4600000000000004E-2</v>
      </c>
      <c r="Q16" s="79">
        <v>5.3E-3</v>
      </c>
    </row>
    <row r="17" spans="2:17">
      <c r="B17" t="s">
        <v>1553</v>
      </c>
      <c r="C17" t="s">
        <v>1542</v>
      </c>
      <c r="D17" t="s">
        <v>1554</v>
      </c>
      <c r="E17" t="s">
        <v>1544</v>
      </c>
      <c r="F17" t="s">
        <v>1545</v>
      </c>
      <c r="G17" t="s">
        <v>1550</v>
      </c>
      <c r="H17" t="s">
        <v>1547</v>
      </c>
      <c r="I17" s="78">
        <v>3.79</v>
      </c>
      <c r="J17" t="s">
        <v>105</v>
      </c>
      <c r="K17" s="79">
        <v>1.41E-2</v>
      </c>
      <c r="L17" s="79">
        <v>8.9999999999999993E-3</v>
      </c>
      <c r="M17" s="78">
        <v>164869856.62</v>
      </c>
      <c r="N17" s="78">
        <v>101.50230300000003</v>
      </c>
      <c r="O17" s="78">
        <v>167346.70142209801</v>
      </c>
      <c r="P17" s="79">
        <v>3.3300000000000003E-2</v>
      </c>
      <c r="Q17" s="79">
        <v>1.9E-3</v>
      </c>
    </row>
    <row r="18" spans="2:17">
      <c r="B18" t="s">
        <v>1555</v>
      </c>
      <c r="C18" t="s">
        <v>1542</v>
      </c>
      <c r="D18" t="s">
        <v>1556</v>
      </c>
      <c r="E18" t="s">
        <v>1544</v>
      </c>
      <c r="F18" t="s">
        <v>1545</v>
      </c>
      <c r="G18" t="s">
        <v>1550</v>
      </c>
      <c r="H18" t="s">
        <v>1547</v>
      </c>
      <c r="I18" s="78">
        <v>3.55</v>
      </c>
      <c r="J18" t="s">
        <v>105</v>
      </c>
      <c r="K18" s="79">
        <v>1.3100000000000001E-2</v>
      </c>
      <c r="L18" s="79">
        <v>8.9999999999999993E-3</v>
      </c>
      <c r="M18" s="78">
        <v>355888667.43000001</v>
      </c>
      <c r="N18" s="78">
        <v>102.14928099999995</v>
      </c>
      <c r="O18" s="78">
        <v>363537.714940226</v>
      </c>
      <c r="P18" s="79">
        <v>7.2300000000000003E-2</v>
      </c>
      <c r="Q18" s="79">
        <v>4.1000000000000003E-3</v>
      </c>
    </row>
    <row r="19" spans="2:17">
      <c r="B19" t="s">
        <v>1557</v>
      </c>
      <c r="C19" t="s">
        <v>1542</v>
      </c>
      <c r="D19" t="s">
        <v>1558</v>
      </c>
      <c r="E19" t="s">
        <v>1544</v>
      </c>
      <c r="F19" t="s">
        <v>1545</v>
      </c>
      <c r="G19" t="s">
        <v>1550</v>
      </c>
      <c r="H19" t="s">
        <v>1547</v>
      </c>
      <c r="I19" s="78">
        <v>4.22</v>
      </c>
      <c r="J19" t="s">
        <v>105</v>
      </c>
      <c r="K19" s="79">
        <v>1.29E-2</v>
      </c>
      <c r="L19" s="79">
        <v>8.9999999999999993E-3</v>
      </c>
      <c r="M19" s="78">
        <v>86465017.579999998</v>
      </c>
      <c r="N19" s="78">
        <v>102.37388900000002</v>
      </c>
      <c r="O19" s="78">
        <v>88517.601121179701</v>
      </c>
      <c r="P19" s="79">
        <v>1.7600000000000001E-2</v>
      </c>
      <c r="Q19" s="79">
        <v>1E-3</v>
      </c>
    </row>
    <row r="20" spans="2:17">
      <c r="B20" s="80" t="s">
        <v>1559</v>
      </c>
      <c r="I20" s="82">
        <v>4.33</v>
      </c>
      <c r="L20" s="81">
        <v>3.0800000000000001E-2</v>
      </c>
      <c r="M20" s="82">
        <v>56432261.100000001</v>
      </c>
      <c r="O20" s="82">
        <v>57578.897973059276</v>
      </c>
      <c r="P20" s="81">
        <v>1.15E-2</v>
      </c>
      <c r="Q20" s="81">
        <v>5.9999999999999995E-4</v>
      </c>
    </row>
    <row r="21" spans="2:17">
      <c r="B21" t="s">
        <v>1560</v>
      </c>
      <c r="C21" t="s">
        <v>1542</v>
      </c>
      <c r="D21" t="s">
        <v>1561</v>
      </c>
      <c r="E21" t="s">
        <v>1562</v>
      </c>
      <c r="F21" t="s">
        <v>958</v>
      </c>
      <c r="G21" t="s">
        <v>1563</v>
      </c>
      <c r="H21" t="s">
        <v>212</v>
      </c>
      <c r="I21" s="78">
        <v>2.83</v>
      </c>
      <c r="J21" t="s">
        <v>105</v>
      </c>
      <c r="K21" s="79">
        <v>4.9500000000000002E-2</v>
      </c>
      <c r="L21" s="79">
        <v>1.37E-2</v>
      </c>
      <c r="M21" s="78">
        <v>1327.68</v>
      </c>
      <c r="N21" s="78">
        <v>182.0171</v>
      </c>
      <c r="O21" s="78">
        <v>2.41660463328</v>
      </c>
      <c r="P21" s="79">
        <v>0</v>
      </c>
      <c r="Q21" s="79">
        <v>0</v>
      </c>
    </row>
    <row r="22" spans="2:17">
      <c r="B22" t="s">
        <v>1564</v>
      </c>
      <c r="C22" t="s">
        <v>1542</v>
      </c>
      <c r="D22" t="s">
        <v>1565</v>
      </c>
      <c r="E22" t="s">
        <v>1566</v>
      </c>
      <c r="F22" t="s">
        <v>232</v>
      </c>
      <c r="G22" t="s">
        <v>1567</v>
      </c>
      <c r="H22" t="s">
        <v>537</v>
      </c>
      <c r="I22" s="78">
        <v>4.33</v>
      </c>
      <c r="J22" t="s">
        <v>105</v>
      </c>
      <c r="K22" s="79">
        <v>2.9000000000000001E-2</v>
      </c>
      <c r="L22" s="79">
        <v>3.0800000000000001E-2</v>
      </c>
      <c r="M22" s="78">
        <v>56430933.420000002</v>
      </c>
      <c r="N22" s="78">
        <v>102.03</v>
      </c>
      <c r="O22" s="78">
        <v>57576.481368426001</v>
      </c>
      <c r="P22" s="79">
        <v>1.15E-2</v>
      </c>
      <c r="Q22" s="79">
        <v>5.9999999999999995E-4</v>
      </c>
    </row>
    <row r="23" spans="2:17">
      <c r="B23" s="80" t="s">
        <v>1568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t="s">
        <v>232</v>
      </c>
      <c r="D24" t="s">
        <v>232</v>
      </c>
      <c r="F24" t="s">
        <v>232</v>
      </c>
      <c r="I24" s="78">
        <v>0</v>
      </c>
      <c r="J24" t="s">
        <v>232</v>
      </c>
      <c r="K24" s="79">
        <v>0</v>
      </c>
      <c r="L24" s="79">
        <v>0</v>
      </c>
      <c r="M24" s="78">
        <v>0</v>
      </c>
      <c r="N24" s="78">
        <v>0</v>
      </c>
      <c r="O24" s="78">
        <v>0</v>
      </c>
      <c r="P24" s="79">
        <v>0</v>
      </c>
      <c r="Q24" s="79">
        <v>0</v>
      </c>
    </row>
    <row r="25" spans="2:17">
      <c r="B25" s="80" t="s">
        <v>1569</v>
      </c>
      <c r="I25" s="82">
        <v>3.29</v>
      </c>
      <c r="L25" s="81">
        <v>2.8199999999999999E-2</v>
      </c>
      <c r="M25" s="82">
        <v>779412218.33500004</v>
      </c>
      <c r="O25" s="82">
        <v>878989.10859644855</v>
      </c>
      <c r="P25" s="81">
        <v>0.17480000000000001</v>
      </c>
      <c r="Q25" s="81">
        <v>9.7999999999999997E-3</v>
      </c>
    </row>
    <row r="26" spans="2:17">
      <c r="B26" t="s">
        <v>1570</v>
      </c>
      <c r="C26" t="s">
        <v>1571</v>
      </c>
      <c r="D26" t="s">
        <v>1572</v>
      </c>
      <c r="E26" t="s">
        <v>1573</v>
      </c>
      <c r="F26" t="s">
        <v>1500</v>
      </c>
      <c r="G26" t="s">
        <v>1574</v>
      </c>
      <c r="H26" t="s">
        <v>1547</v>
      </c>
      <c r="I26" s="78">
        <v>6.42</v>
      </c>
      <c r="J26" t="s">
        <v>105</v>
      </c>
      <c r="K26" s="79">
        <v>1.5699999999999999E-2</v>
      </c>
      <c r="L26" s="79">
        <v>8.8000000000000005E-3</v>
      </c>
      <c r="M26" s="78">
        <v>14244320.777000001</v>
      </c>
      <c r="N26" s="78">
        <v>105.98</v>
      </c>
      <c r="O26" s="78">
        <v>15096.131159464599</v>
      </c>
      <c r="P26" s="79">
        <v>3.0000000000000001E-3</v>
      </c>
      <c r="Q26" s="79">
        <v>2.0000000000000001E-4</v>
      </c>
    </row>
    <row r="27" spans="2:17">
      <c r="B27" t="s">
        <v>1575</v>
      </c>
      <c r="C27" t="s">
        <v>1571</v>
      </c>
      <c r="D27" t="s">
        <v>1576</v>
      </c>
      <c r="E27" t="s">
        <v>1577</v>
      </c>
      <c r="F27" t="s">
        <v>1500</v>
      </c>
      <c r="G27" t="s">
        <v>1402</v>
      </c>
      <c r="H27" t="s">
        <v>1547</v>
      </c>
      <c r="I27" s="78">
        <v>6.9</v>
      </c>
      <c r="J27" t="s">
        <v>105</v>
      </c>
      <c r="K27" s="79">
        <v>1.7500000000000002E-2</v>
      </c>
      <c r="L27" s="79">
        <v>1.6E-2</v>
      </c>
      <c r="M27" s="78">
        <v>20860766</v>
      </c>
      <c r="N27" s="78">
        <v>101.73</v>
      </c>
      <c r="O27" s="78">
        <v>21221.657251799999</v>
      </c>
      <c r="P27" s="79">
        <v>4.1999999999999997E-3</v>
      </c>
      <c r="Q27" s="79">
        <v>2.0000000000000001E-4</v>
      </c>
    </row>
    <row r="28" spans="2:17">
      <c r="B28" t="s">
        <v>1578</v>
      </c>
      <c r="C28" t="s">
        <v>1571</v>
      </c>
      <c r="D28" t="s">
        <v>1579</v>
      </c>
      <c r="E28" t="s">
        <v>1577</v>
      </c>
      <c r="F28" t="s">
        <v>1545</v>
      </c>
      <c r="G28" t="s">
        <v>1061</v>
      </c>
      <c r="H28" t="s">
        <v>1547</v>
      </c>
      <c r="I28" s="78">
        <v>4.83</v>
      </c>
      <c r="J28" t="s">
        <v>105</v>
      </c>
      <c r="K28" s="79">
        <v>2.8199999999999999E-2</v>
      </c>
      <c r="L28" s="79">
        <v>2.69E-2</v>
      </c>
      <c r="M28" s="78">
        <v>12642888.896</v>
      </c>
      <c r="N28" s="78">
        <v>103.45</v>
      </c>
      <c r="O28" s="78">
        <v>13079.068562912</v>
      </c>
      <c r="P28" s="79">
        <v>2.5999999999999999E-3</v>
      </c>
      <c r="Q28" s="79">
        <v>1E-4</v>
      </c>
    </row>
    <row r="29" spans="2:17">
      <c r="B29" t="s">
        <v>1580</v>
      </c>
      <c r="C29" t="s">
        <v>1571</v>
      </c>
      <c r="D29" t="s">
        <v>1581</v>
      </c>
      <c r="E29" t="s">
        <v>1577</v>
      </c>
      <c r="F29" t="s">
        <v>1545</v>
      </c>
      <c r="G29" t="s">
        <v>1061</v>
      </c>
      <c r="H29" t="s">
        <v>1547</v>
      </c>
      <c r="I29" s="78">
        <v>4.8</v>
      </c>
      <c r="J29" t="s">
        <v>105</v>
      </c>
      <c r="K29" s="79">
        <v>2.8199999999999999E-2</v>
      </c>
      <c r="L29" s="79">
        <v>2.9700000000000001E-2</v>
      </c>
      <c r="M29" s="78">
        <v>12642888.896</v>
      </c>
      <c r="N29" s="78">
        <v>99.68</v>
      </c>
      <c r="O29" s="78">
        <v>12602.431651532799</v>
      </c>
      <c r="P29" s="79">
        <v>2.5000000000000001E-3</v>
      </c>
      <c r="Q29" s="79">
        <v>1E-4</v>
      </c>
    </row>
    <row r="30" spans="2:17">
      <c r="B30" t="s">
        <v>1582</v>
      </c>
      <c r="C30" t="s">
        <v>1571</v>
      </c>
      <c r="D30" t="s">
        <v>1583</v>
      </c>
      <c r="E30" t="s">
        <v>1584</v>
      </c>
      <c r="F30" t="s">
        <v>1545</v>
      </c>
      <c r="G30" t="s">
        <v>1585</v>
      </c>
      <c r="H30" t="s">
        <v>1547</v>
      </c>
      <c r="I30" s="78">
        <v>6.57</v>
      </c>
      <c r="J30" t="s">
        <v>105</v>
      </c>
      <c r="K30" s="79">
        <v>1.9599999999999999E-2</v>
      </c>
      <c r="L30" s="79">
        <v>1.26E-2</v>
      </c>
      <c r="M30" s="78">
        <v>1343306.9750000001</v>
      </c>
      <c r="N30" s="78">
        <v>106.08</v>
      </c>
      <c r="O30" s="78">
        <v>1424.9800390800001</v>
      </c>
      <c r="P30" s="79">
        <v>2.9999999999999997E-4</v>
      </c>
      <c r="Q30" s="79">
        <v>0</v>
      </c>
    </row>
    <row r="31" spans="2:17">
      <c r="B31" t="s">
        <v>1586</v>
      </c>
      <c r="C31" t="s">
        <v>1571</v>
      </c>
      <c r="D31" t="s">
        <v>1587</v>
      </c>
      <c r="E31" t="s">
        <v>1588</v>
      </c>
      <c r="F31" t="s">
        <v>1545</v>
      </c>
      <c r="G31" t="s">
        <v>1589</v>
      </c>
      <c r="H31" t="s">
        <v>1547</v>
      </c>
      <c r="I31" s="78">
        <v>6.3</v>
      </c>
      <c r="J31" t="s">
        <v>105</v>
      </c>
      <c r="K31" s="79">
        <v>3.0800000000000001E-2</v>
      </c>
      <c r="L31" s="79">
        <v>2.47E-2</v>
      </c>
      <c r="M31" s="78">
        <v>1585628.8</v>
      </c>
      <c r="N31" s="78">
        <v>104.1</v>
      </c>
      <c r="O31" s="78">
        <v>1650.6395808</v>
      </c>
      <c r="P31" s="79">
        <v>2.9999999999999997E-4</v>
      </c>
      <c r="Q31" s="79">
        <v>0</v>
      </c>
    </row>
    <row r="32" spans="2:17">
      <c r="B32" t="s">
        <v>1590</v>
      </c>
      <c r="C32" t="s">
        <v>1542</v>
      </c>
      <c r="D32" t="s">
        <v>1591</v>
      </c>
      <c r="E32" t="s">
        <v>1592</v>
      </c>
      <c r="F32" t="s">
        <v>1545</v>
      </c>
      <c r="G32" t="s">
        <v>1593</v>
      </c>
      <c r="H32" t="s">
        <v>1547</v>
      </c>
      <c r="I32" s="78">
        <v>1.25</v>
      </c>
      <c r="J32" t="s">
        <v>105</v>
      </c>
      <c r="K32" s="79">
        <v>1.8599999999999998E-2</v>
      </c>
      <c r="L32" s="79">
        <v>1.5699999999999999E-2</v>
      </c>
      <c r="M32" s="78">
        <v>11639338.567</v>
      </c>
      <c r="N32" s="78">
        <v>100.7</v>
      </c>
      <c r="O32" s="78">
        <v>11720.813936969</v>
      </c>
      <c r="P32" s="79">
        <v>2.3E-3</v>
      </c>
      <c r="Q32" s="79">
        <v>1E-4</v>
      </c>
    </row>
    <row r="33" spans="2:17">
      <c r="B33" t="s">
        <v>1594</v>
      </c>
      <c r="C33" t="s">
        <v>1542</v>
      </c>
      <c r="D33" t="s">
        <v>1595</v>
      </c>
      <c r="E33" t="s">
        <v>1584</v>
      </c>
      <c r="F33" t="s">
        <v>1545</v>
      </c>
      <c r="G33" t="s">
        <v>1596</v>
      </c>
      <c r="H33" t="s">
        <v>1547</v>
      </c>
      <c r="I33" s="78">
        <v>6.78</v>
      </c>
      <c r="J33" t="s">
        <v>105</v>
      </c>
      <c r="K33" s="79">
        <v>1.9599999999999999E-2</v>
      </c>
      <c r="L33" s="79">
        <v>1.2800000000000001E-2</v>
      </c>
      <c r="M33" s="78">
        <v>2781435.5589999999</v>
      </c>
      <c r="N33" s="78">
        <v>106.23</v>
      </c>
      <c r="O33" s="78">
        <v>2954.7189943256999</v>
      </c>
      <c r="P33" s="79">
        <v>5.9999999999999995E-4</v>
      </c>
      <c r="Q33" s="79">
        <v>0</v>
      </c>
    </row>
    <row r="34" spans="2:17">
      <c r="B34" t="s">
        <v>1597</v>
      </c>
      <c r="C34" t="s">
        <v>1571</v>
      </c>
      <c r="D34" t="s">
        <v>1598</v>
      </c>
      <c r="E34" t="s">
        <v>1599</v>
      </c>
      <c r="F34" t="s">
        <v>1545</v>
      </c>
      <c r="G34" t="s">
        <v>471</v>
      </c>
      <c r="H34" t="s">
        <v>1547</v>
      </c>
      <c r="I34" s="78">
        <v>6.44</v>
      </c>
      <c r="J34" t="s">
        <v>105</v>
      </c>
      <c r="K34" s="79">
        <v>3.1E-2</v>
      </c>
      <c r="L34" s="79">
        <v>2.63E-2</v>
      </c>
      <c r="M34" s="78">
        <v>11188956.653999999</v>
      </c>
      <c r="N34" s="78">
        <v>103.36</v>
      </c>
      <c r="O34" s="78">
        <v>11564.9055975744</v>
      </c>
      <c r="P34" s="79">
        <v>2.3E-3</v>
      </c>
      <c r="Q34" s="79">
        <v>1E-4</v>
      </c>
    </row>
    <row r="35" spans="2:17">
      <c r="B35" t="s">
        <v>1600</v>
      </c>
      <c r="C35" t="s">
        <v>1571</v>
      </c>
      <c r="D35" t="s">
        <v>1601</v>
      </c>
      <c r="E35" t="s">
        <v>1602</v>
      </c>
      <c r="F35" t="s">
        <v>1522</v>
      </c>
      <c r="G35" t="s">
        <v>1603</v>
      </c>
      <c r="H35" t="s">
        <v>1547</v>
      </c>
      <c r="I35" s="78">
        <v>2.68</v>
      </c>
      <c r="J35" t="s">
        <v>105</v>
      </c>
      <c r="K35" s="79">
        <v>2.2499999999999999E-2</v>
      </c>
      <c r="L35" s="79">
        <v>2.93E-2</v>
      </c>
      <c r="M35" s="78">
        <v>5589738.2680000002</v>
      </c>
      <c r="N35" s="78">
        <v>99.64</v>
      </c>
      <c r="O35" s="78">
        <v>5569.6152102351998</v>
      </c>
      <c r="P35" s="79">
        <v>1.1000000000000001E-3</v>
      </c>
      <c r="Q35" s="79">
        <v>1E-4</v>
      </c>
    </row>
    <row r="36" spans="2:17">
      <c r="B36" t="s">
        <v>1604</v>
      </c>
      <c r="C36" t="s">
        <v>1571</v>
      </c>
      <c r="D36" t="s">
        <v>1605</v>
      </c>
      <c r="E36" t="s">
        <v>1602</v>
      </c>
      <c r="F36" t="s">
        <v>1522</v>
      </c>
      <c r="G36" t="s">
        <v>1603</v>
      </c>
      <c r="H36" t="s">
        <v>1547</v>
      </c>
      <c r="I36" s="78">
        <v>3.33</v>
      </c>
      <c r="J36" t="s">
        <v>105</v>
      </c>
      <c r="K36" s="79">
        <v>3.44E-2</v>
      </c>
      <c r="L36" s="79">
        <v>1.52E-2</v>
      </c>
      <c r="M36" s="78">
        <v>23430282.673</v>
      </c>
      <c r="N36" s="78">
        <v>109.75</v>
      </c>
      <c r="O36" s="78">
        <v>25714.735233617499</v>
      </c>
      <c r="P36" s="79">
        <v>5.1000000000000004E-3</v>
      </c>
      <c r="Q36" s="79">
        <v>2.9999999999999997E-4</v>
      </c>
    </row>
    <row r="37" spans="2:17">
      <c r="B37" t="s">
        <v>1606</v>
      </c>
      <c r="C37" t="s">
        <v>1571</v>
      </c>
      <c r="D37" t="s">
        <v>1607</v>
      </c>
      <c r="E37" t="s">
        <v>1608</v>
      </c>
      <c r="F37" t="s">
        <v>1522</v>
      </c>
      <c r="G37" t="s">
        <v>1609</v>
      </c>
      <c r="H37" t="s">
        <v>1547</v>
      </c>
      <c r="I37" s="78">
        <v>4.8</v>
      </c>
      <c r="J37" t="s">
        <v>105</v>
      </c>
      <c r="K37" s="79">
        <v>3.3399999999999999E-2</v>
      </c>
      <c r="L37" s="79">
        <v>2.9899999999999999E-2</v>
      </c>
      <c r="M37" s="78">
        <v>4816346.6050000004</v>
      </c>
      <c r="N37" s="78">
        <v>102.16</v>
      </c>
      <c r="O37" s="78">
        <v>4920.3796916680003</v>
      </c>
      <c r="P37" s="79">
        <v>1E-3</v>
      </c>
      <c r="Q37" s="79">
        <v>1E-4</v>
      </c>
    </row>
    <row r="38" spans="2:17">
      <c r="B38" t="s">
        <v>1610</v>
      </c>
      <c r="C38" t="s">
        <v>1571</v>
      </c>
      <c r="D38" t="s">
        <v>1611</v>
      </c>
      <c r="E38" t="s">
        <v>1612</v>
      </c>
      <c r="F38" t="s">
        <v>1522</v>
      </c>
      <c r="G38" t="s">
        <v>1613</v>
      </c>
      <c r="H38" t="s">
        <v>1547</v>
      </c>
      <c r="I38" s="78">
        <v>5.05</v>
      </c>
      <c r="J38" t="s">
        <v>105</v>
      </c>
      <c r="K38" s="79">
        <v>2.5899999999999999E-2</v>
      </c>
      <c r="L38" s="79">
        <v>2.07E-2</v>
      </c>
      <c r="M38" s="78">
        <v>4266975</v>
      </c>
      <c r="N38" s="78">
        <v>104.83</v>
      </c>
      <c r="O38" s="78">
        <v>4473.0698924999997</v>
      </c>
      <c r="P38" s="79">
        <v>8.9999999999999998E-4</v>
      </c>
      <c r="Q38" s="79">
        <v>0</v>
      </c>
    </row>
    <row r="39" spans="2:17">
      <c r="B39" t="s">
        <v>1614</v>
      </c>
      <c r="C39" t="s">
        <v>1571</v>
      </c>
      <c r="D39" t="s">
        <v>1615</v>
      </c>
      <c r="E39" t="s">
        <v>1608</v>
      </c>
      <c r="F39" t="s">
        <v>1522</v>
      </c>
      <c r="G39" t="s">
        <v>1616</v>
      </c>
      <c r="H39" t="s">
        <v>1547</v>
      </c>
      <c r="I39" s="78">
        <v>5.04</v>
      </c>
      <c r="J39" t="s">
        <v>105</v>
      </c>
      <c r="K39" s="79">
        <v>3.44E-2</v>
      </c>
      <c r="L39" s="79">
        <v>2.8299999999999999E-2</v>
      </c>
      <c r="M39" s="78">
        <v>4400317.9950000001</v>
      </c>
      <c r="N39" s="78">
        <v>103.46</v>
      </c>
      <c r="O39" s="78">
        <v>4552.5689976269996</v>
      </c>
      <c r="P39" s="79">
        <v>8.9999999999999998E-4</v>
      </c>
      <c r="Q39" s="79">
        <v>1E-4</v>
      </c>
    </row>
    <row r="40" spans="2:17">
      <c r="B40" t="s">
        <v>1617</v>
      </c>
      <c r="C40" t="s">
        <v>1571</v>
      </c>
      <c r="D40" t="s">
        <v>1618</v>
      </c>
      <c r="E40" t="s">
        <v>1619</v>
      </c>
      <c r="F40" t="s">
        <v>361</v>
      </c>
      <c r="G40" t="s">
        <v>1620</v>
      </c>
      <c r="H40" t="s">
        <v>212</v>
      </c>
      <c r="I40" s="78">
        <v>2.2200000000000002</v>
      </c>
      <c r="J40" t="s">
        <v>105</v>
      </c>
      <c r="K40" s="79">
        <v>0.06</v>
      </c>
      <c r="L40" s="79">
        <v>3.4099999999999998E-2</v>
      </c>
      <c r="M40" s="78">
        <v>57755646.640000001</v>
      </c>
      <c r="N40" s="78">
        <v>106.23</v>
      </c>
      <c r="O40" s="78">
        <v>61353.823425672002</v>
      </c>
      <c r="P40" s="79">
        <v>1.2200000000000001E-2</v>
      </c>
      <c r="Q40" s="79">
        <v>6.9999999999999999E-4</v>
      </c>
    </row>
    <row r="41" spans="2:17">
      <c r="B41" t="s">
        <v>1621</v>
      </c>
      <c r="C41" t="s">
        <v>1571</v>
      </c>
      <c r="D41" t="s">
        <v>1622</v>
      </c>
      <c r="F41" t="s">
        <v>1522</v>
      </c>
      <c r="G41" t="s">
        <v>1516</v>
      </c>
      <c r="H41" t="s">
        <v>1547</v>
      </c>
      <c r="I41" s="78">
        <v>6.44</v>
      </c>
      <c r="J41" t="s">
        <v>105</v>
      </c>
      <c r="K41" s="79">
        <v>3.3000000000000002E-2</v>
      </c>
      <c r="L41" s="79">
        <v>0.03</v>
      </c>
      <c r="M41" s="78">
        <v>22283091</v>
      </c>
      <c r="N41" s="78">
        <v>102.38</v>
      </c>
      <c r="O41" s="78">
        <v>22813.428565800001</v>
      </c>
      <c r="P41" s="79">
        <v>4.4999999999999997E-3</v>
      </c>
      <c r="Q41" s="79">
        <v>2.9999999999999997E-4</v>
      </c>
    </row>
    <row r="42" spans="2:17">
      <c r="B42" t="s">
        <v>1623</v>
      </c>
      <c r="C42" t="s">
        <v>1542</v>
      </c>
      <c r="D42" t="s">
        <v>1624</v>
      </c>
      <c r="E42" t="s">
        <v>1625</v>
      </c>
      <c r="F42" t="s">
        <v>386</v>
      </c>
      <c r="G42" t="s">
        <v>1626</v>
      </c>
      <c r="H42" t="s">
        <v>153</v>
      </c>
      <c r="I42" s="78">
        <v>0.77</v>
      </c>
      <c r="J42" t="s">
        <v>105</v>
      </c>
      <c r="K42" s="79">
        <v>2.64E-2</v>
      </c>
      <c r="L42" s="79">
        <v>4.1000000000000003E-3</v>
      </c>
      <c r="M42" s="78">
        <v>3068369.88</v>
      </c>
      <c r="N42" s="78">
        <v>103.29</v>
      </c>
      <c r="O42" s="78">
        <v>3169.319249052</v>
      </c>
      <c r="P42" s="79">
        <v>5.9999999999999995E-4</v>
      </c>
      <c r="Q42" s="79">
        <v>0</v>
      </c>
    </row>
    <row r="43" spans="2:17">
      <c r="B43" t="s">
        <v>1627</v>
      </c>
      <c r="C43" t="s">
        <v>1542</v>
      </c>
      <c r="D43" t="s">
        <v>1628</v>
      </c>
      <c r="E43" t="s">
        <v>1625</v>
      </c>
      <c r="F43" t="s">
        <v>386</v>
      </c>
      <c r="G43" t="s">
        <v>1629</v>
      </c>
      <c r="H43" t="s">
        <v>153</v>
      </c>
      <c r="I43" s="78">
        <v>1.21</v>
      </c>
      <c r="J43" t="s">
        <v>105</v>
      </c>
      <c r="K43" s="79">
        <v>2.5499999999999998E-2</v>
      </c>
      <c r="L43" s="79">
        <v>2.7000000000000001E-3</v>
      </c>
      <c r="M43" s="78">
        <v>10640628.050000001</v>
      </c>
      <c r="N43" s="78">
        <v>104.4</v>
      </c>
      <c r="O43" s="78">
        <v>11108.815684200001</v>
      </c>
      <c r="P43" s="79">
        <v>2.2000000000000001E-3</v>
      </c>
      <c r="Q43" s="79">
        <v>1E-4</v>
      </c>
    </row>
    <row r="44" spans="2:17">
      <c r="B44" t="s">
        <v>1630</v>
      </c>
      <c r="C44" t="s">
        <v>1542</v>
      </c>
      <c r="D44" t="s">
        <v>1631</v>
      </c>
      <c r="E44" t="s">
        <v>375</v>
      </c>
      <c r="F44" t="s">
        <v>376</v>
      </c>
      <c r="G44" t="s">
        <v>1468</v>
      </c>
      <c r="H44" t="s">
        <v>212</v>
      </c>
      <c r="I44" s="78">
        <v>3.57</v>
      </c>
      <c r="J44" t="s">
        <v>105</v>
      </c>
      <c r="K44" s="79">
        <v>2.5000000000000001E-3</v>
      </c>
      <c r="L44" s="79">
        <v>6.4999999999999997E-3</v>
      </c>
      <c r="M44" s="78">
        <v>99756000</v>
      </c>
      <c r="N44" s="78">
        <v>100</v>
      </c>
      <c r="O44" s="78">
        <v>99756</v>
      </c>
      <c r="P44" s="79">
        <v>1.9800000000000002E-2</v>
      </c>
      <c r="Q44" s="79">
        <v>1.1000000000000001E-3</v>
      </c>
    </row>
    <row r="45" spans="2:17">
      <c r="B45" t="s">
        <v>1630</v>
      </c>
      <c r="C45" t="s">
        <v>1542</v>
      </c>
      <c r="D45" t="s">
        <v>1632</v>
      </c>
      <c r="E45" t="s">
        <v>375</v>
      </c>
      <c r="F45" t="s">
        <v>376</v>
      </c>
      <c r="G45" t="s">
        <v>1468</v>
      </c>
      <c r="H45" t="s">
        <v>212</v>
      </c>
      <c r="I45" s="78">
        <v>2.58</v>
      </c>
      <c r="J45" t="s">
        <v>105</v>
      </c>
      <c r="K45" s="79">
        <v>2.5000000000000001E-3</v>
      </c>
      <c r="L45" s="79">
        <v>0</v>
      </c>
      <c r="M45" s="78">
        <v>-99756000</v>
      </c>
      <c r="N45" s="78">
        <v>100</v>
      </c>
      <c r="O45" s="78">
        <v>-99756</v>
      </c>
      <c r="P45" s="79">
        <v>-1.9800000000000002E-2</v>
      </c>
      <c r="Q45" s="79">
        <v>-1.1000000000000001E-3</v>
      </c>
    </row>
    <row r="46" spans="2:17">
      <c r="B46" t="s">
        <v>1633</v>
      </c>
      <c r="C46" t="s">
        <v>1542</v>
      </c>
      <c r="D46" t="s">
        <v>1634</v>
      </c>
      <c r="E46" t="s">
        <v>1625</v>
      </c>
      <c r="F46" t="s">
        <v>386</v>
      </c>
      <c r="G46" t="s">
        <v>1635</v>
      </c>
      <c r="H46" t="s">
        <v>153</v>
      </c>
      <c r="I46" s="78">
        <v>0.5</v>
      </c>
      <c r="J46" t="s">
        <v>105</v>
      </c>
      <c r="K46" s="79">
        <v>2.3300000000000001E-2</v>
      </c>
      <c r="L46" s="79">
        <v>1.8E-3</v>
      </c>
      <c r="M46" s="78">
        <v>2056798.54</v>
      </c>
      <c r="N46" s="78">
        <v>102.62</v>
      </c>
      <c r="O46" s="78">
        <v>2110.686661748</v>
      </c>
      <c r="P46" s="79">
        <v>4.0000000000000002E-4</v>
      </c>
      <c r="Q46" s="79">
        <v>0</v>
      </c>
    </row>
    <row r="47" spans="2:17">
      <c r="B47" t="s">
        <v>1636</v>
      </c>
      <c r="C47" t="s">
        <v>1571</v>
      </c>
      <c r="D47" t="s">
        <v>1637</v>
      </c>
      <c r="E47" t="s">
        <v>1638</v>
      </c>
      <c r="F47" t="s">
        <v>1639</v>
      </c>
      <c r="G47" t="s">
        <v>1640</v>
      </c>
      <c r="H47" t="s">
        <v>212</v>
      </c>
      <c r="I47" s="78">
        <v>3.67</v>
      </c>
      <c r="J47" t="s">
        <v>105</v>
      </c>
      <c r="K47" s="79">
        <v>2.9000000000000001E-2</v>
      </c>
      <c r="L47" s="79">
        <v>1.9E-2</v>
      </c>
      <c r="M47" s="78">
        <v>11239925.68</v>
      </c>
      <c r="N47" s="78">
        <v>105.62</v>
      </c>
      <c r="O47" s="78">
        <v>11871.609503215999</v>
      </c>
      <c r="P47" s="79">
        <v>2.3999999999999998E-3</v>
      </c>
      <c r="Q47" s="79">
        <v>1E-4</v>
      </c>
    </row>
    <row r="48" spans="2:17">
      <c r="B48" t="s">
        <v>1641</v>
      </c>
      <c r="C48" t="s">
        <v>1571</v>
      </c>
      <c r="D48" t="s">
        <v>1642</v>
      </c>
      <c r="F48" t="s">
        <v>1643</v>
      </c>
      <c r="G48" t="s">
        <v>1644</v>
      </c>
      <c r="H48" t="s">
        <v>401</v>
      </c>
      <c r="I48" s="78">
        <v>2.2599999999999998</v>
      </c>
      <c r="J48" t="s">
        <v>109</v>
      </c>
      <c r="K48" s="79">
        <v>6.0900000000000003E-2</v>
      </c>
      <c r="L48" s="79">
        <v>5.4100000000000002E-2</v>
      </c>
      <c r="M48" s="78">
        <v>26193176.460000001</v>
      </c>
      <c r="N48" s="78">
        <v>100.65</v>
      </c>
      <c r="O48" s="78">
        <v>94011.998893526397</v>
      </c>
      <c r="P48" s="79">
        <v>1.8700000000000001E-2</v>
      </c>
      <c r="Q48" s="79">
        <v>1E-3</v>
      </c>
    </row>
    <row r="49" spans="2:17">
      <c r="B49" t="s">
        <v>1645</v>
      </c>
      <c r="C49" t="s">
        <v>1571</v>
      </c>
      <c r="D49" t="s">
        <v>1646</v>
      </c>
      <c r="F49" t="s">
        <v>1643</v>
      </c>
      <c r="G49" t="s">
        <v>414</v>
      </c>
      <c r="H49" t="s">
        <v>401</v>
      </c>
      <c r="I49" s="78">
        <v>2.41</v>
      </c>
      <c r="J49" t="s">
        <v>109</v>
      </c>
      <c r="K49" s="79">
        <v>1.1299999999999999E-2</v>
      </c>
      <c r="L49" s="79">
        <v>1.9400000000000001E-2</v>
      </c>
      <c r="M49" s="78">
        <v>69224823.540000007</v>
      </c>
      <c r="N49" s="78">
        <v>100.07705478836341</v>
      </c>
      <c r="O49" s="78">
        <v>247045.93491189301</v>
      </c>
      <c r="P49" s="79">
        <v>4.9099999999999998E-2</v>
      </c>
      <c r="Q49" s="79">
        <v>2.8E-3</v>
      </c>
    </row>
    <row r="50" spans="2:17">
      <c r="B50" t="s">
        <v>1647</v>
      </c>
      <c r="C50" t="s">
        <v>1571</v>
      </c>
      <c r="D50" t="s">
        <v>1648</v>
      </c>
      <c r="F50" t="s">
        <v>1643</v>
      </c>
      <c r="G50" t="s">
        <v>414</v>
      </c>
      <c r="H50" t="s">
        <v>401</v>
      </c>
      <c r="J50" t="s">
        <v>109</v>
      </c>
      <c r="K50" s="79">
        <v>0</v>
      </c>
      <c r="L50" s="79">
        <v>0</v>
      </c>
      <c r="M50" s="78">
        <v>-69224823.540000007</v>
      </c>
      <c r="N50" s="78">
        <v>100</v>
      </c>
      <c r="O50" s="78">
        <v>-246855.72074364001</v>
      </c>
      <c r="P50" s="79">
        <v>-4.9099999999999998E-2</v>
      </c>
      <c r="Q50" s="79">
        <v>-2.8E-3</v>
      </c>
    </row>
    <row r="51" spans="2:17">
      <c r="B51" t="s">
        <v>1649</v>
      </c>
      <c r="C51" t="s">
        <v>1571</v>
      </c>
      <c r="D51" t="s">
        <v>1650</v>
      </c>
      <c r="E51" t="s">
        <v>1638</v>
      </c>
      <c r="F51" t="s">
        <v>1639</v>
      </c>
      <c r="G51" t="s">
        <v>1651</v>
      </c>
      <c r="H51" t="s">
        <v>212</v>
      </c>
      <c r="I51" s="78">
        <v>3.39</v>
      </c>
      <c r="J51" t="s">
        <v>105</v>
      </c>
      <c r="K51" s="79">
        <v>5.1499999999999997E-2</v>
      </c>
      <c r="L51" s="79">
        <v>1.32E-2</v>
      </c>
      <c r="M51" s="78">
        <v>37492796.759999998</v>
      </c>
      <c r="N51" s="78">
        <v>119.11</v>
      </c>
      <c r="O51" s="78">
        <v>44657.670220836</v>
      </c>
      <c r="P51" s="79">
        <v>8.8999999999999999E-3</v>
      </c>
      <c r="Q51" s="79">
        <v>5.0000000000000001E-4</v>
      </c>
    </row>
    <row r="52" spans="2:17">
      <c r="B52" t="s">
        <v>1652</v>
      </c>
      <c r="C52" t="s">
        <v>1542</v>
      </c>
      <c r="D52" t="s">
        <v>1653</v>
      </c>
      <c r="E52" t="s">
        <v>1654</v>
      </c>
      <c r="F52" t="s">
        <v>1655</v>
      </c>
      <c r="G52" t="s">
        <v>1656</v>
      </c>
      <c r="H52" t="s">
        <v>153</v>
      </c>
      <c r="I52" s="78">
        <v>1.84</v>
      </c>
      <c r="J52" t="s">
        <v>105</v>
      </c>
      <c r="K52" s="79">
        <v>4.5499999999999999E-2</v>
      </c>
      <c r="L52" s="79">
        <v>6.0000000000000001E-3</v>
      </c>
      <c r="M52" s="78">
        <v>21354978.969999999</v>
      </c>
      <c r="N52" s="78">
        <v>109.98</v>
      </c>
      <c r="O52" s="78">
        <v>23486.205871205999</v>
      </c>
      <c r="P52" s="79">
        <v>4.7000000000000002E-3</v>
      </c>
      <c r="Q52" s="79">
        <v>2.9999999999999997E-4</v>
      </c>
    </row>
    <row r="53" spans="2:17">
      <c r="B53" t="s">
        <v>1657</v>
      </c>
      <c r="C53" t="s">
        <v>1542</v>
      </c>
      <c r="D53" t="s">
        <v>1658</v>
      </c>
      <c r="E53" t="s">
        <v>1659</v>
      </c>
      <c r="F53" t="s">
        <v>1660</v>
      </c>
      <c r="G53" t="s">
        <v>1661</v>
      </c>
      <c r="H53" t="s">
        <v>153</v>
      </c>
      <c r="I53" s="78">
        <v>1.17</v>
      </c>
      <c r="J53" t="s">
        <v>105</v>
      </c>
      <c r="K53" s="79">
        <v>7.2499999999999995E-2</v>
      </c>
      <c r="L53" s="79">
        <v>2.8500000000000001E-2</v>
      </c>
      <c r="M53" s="78">
        <v>168635869.03999999</v>
      </c>
      <c r="N53" s="78">
        <v>101.6</v>
      </c>
      <c r="O53" s="78">
        <v>171334.04294464001</v>
      </c>
      <c r="P53" s="79">
        <v>3.4099999999999998E-2</v>
      </c>
      <c r="Q53" s="79">
        <v>1.9E-3</v>
      </c>
    </row>
    <row r="54" spans="2:17">
      <c r="B54" t="s">
        <v>1662</v>
      </c>
      <c r="C54" t="s">
        <v>1542</v>
      </c>
      <c r="D54" t="s">
        <v>1663</v>
      </c>
      <c r="E54" t="s">
        <v>1664</v>
      </c>
      <c r="F54" t="s">
        <v>232</v>
      </c>
      <c r="G54" t="s">
        <v>1665</v>
      </c>
      <c r="H54" t="s">
        <v>537</v>
      </c>
      <c r="I54" s="78">
        <v>0.32</v>
      </c>
      <c r="J54" t="s">
        <v>105</v>
      </c>
      <c r="K54" s="79">
        <v>0.05</v>
      </c>
      <c r="L54" s="79">
        <v>1.5699999999999999E-2</v>
      </c>
      <c r="M54" s="78">
        <v>22528807.149999999</v>
      </c>
      <c r="N54" s="78">
        <v>104.52</v>
      </c>
      <c r="O54" s="78">
        <v>23547.109233179999</v>
      </c>
      <c r="P54" s="79">
        <v>4.7000000000000002E-3</v>
      </c>
      <c r="Q54" s="79">
        <v>2.9999999999999997E-4</v>
      </c>
    </row>
    <row r="55" spans="2:17">
      <c r="B55" t="s">
        <v>1666</v>
      </c>
      <c r="C55" t="s">
        <v>1571</v>
      </c>
      <c r="D55" t="s">
        <v>1667</v>
      </c>
      <c r="E55" t="s">
        <v>1668</v>
      </c>
      <c r="F55" t="s">
        <v>232</v>
      </c>
      <c r="G55" t="s">
        <v>1669</v>
      </c>
      <c r="H55" t="s">
        <v>537</v>
      </c>
      <c r="I55" s="78">
        <v>0.74</v>
      </c>
      <c r="J55" t="s">
        <v>105</v>
      </c>
      <c r="K55" s="79">
        <v>0</v>
      </c>
      <c r="L55" s="79">
        <v>3.5099999999999999E-2</v>
      </c>
      <c r="M55" s="78">
        <v>10437147</v>
      </c>
      <c r="N55" s="78">
        <v>86.9</v>
      </c>
      <c r="O55" s="78">
        <v>9069.8807429999997</v>
      </c>
      <c r="P55" s="79">
        <v>1.8E-3</v>
      </c>
      <c r="Q55" s="79">
        <v>1E-4</v>
      </c>
    </row>
    <row r="56" spans="2:17">
      <c r="B56" t="s">
        <v>1670</v>
      </c>
      <c r="C56" t="s">
        <v>1542</v>
      </c>
      <c r="D56" t="s">
        <v>1671</v>
      </c>
      <c r="E56" t="s">
        <v>1672</v>
      </c>
      <c r="F56" t="s">
        <v>232</v>
      </c>
      <c r="G56" t="s">
        <v>919</v>
      </c>
      <c r="H56" t="s">
        <v>537</v>
      </c>
      <c r="I56" s="78">
        <v>2.0099999999999998</v>
      </c>
      <c r="J56" t="s">
        <v>105</v>
      </c>
      <c r="K56" s="79">
        <v>0</v>
      </c>
      <c r="L56" s="79">
        <v>0</v>
      </c>
      <c r="M56" s="78">
        <v>201788291.5</v>
      </c>
      <c r="N56" s="78">
        <v>99.89578499999979</v>
      </c>
      <c r="O56" s="78">
        <v>201577.997832013</v>
      </c>
      <c r="P56" s="79">
        <v>4.0099999999999997E-2</v>
      </c>
      <c r="Q56" s="79">
        <v>2.2000000000000001E-3</v>
      </c>
    </row>
    <row r="57" spans="2:17">
      <c r="B57" t="s">
        <v>1673</v>
      </c>
      <c r="C57" t="s">
        <v>1542</v>
      </c>
      <c r="D57" t="s">
        <v>1674</v>
      </c>
      <c r="E57" t="s">
        <v>1675</v>
      </c>
      <c r="F57" t="s">
        <v>232</v>
      </c>
      <c r="G57" t="s">
        <v>1676</v>
      </c>
      <c r="H57" t="s">
        <v>537</v>
      </c>
      <c r="I57" s="78">
        <v>2.88</v>
      </c>
      <c r="J57" t="s">
        <v>105</v>
      </c>
      <c r="K57" s="79">
        <v>0.05</v>
      </c>
      <c r="L57" s="79">
        <v>3.6900000000000002E-2</v>
      </c>
      <c r="M57" s="78">
        <v>50268000</v>
      </c>
      <c r="N57" s="78">
        <v>107.76</v>
      </c>
      <c r="O57" s="78">
        <v>54168.796799999996</v>
      </c>
      <c r="P57" s="79">
        <v>1.0800000000000001E-2</v>
      </c>
      <c r="Q57" s="79">
        <v>5.9999999999999995E-4</v>
      </c>
    </row>
    <row r="58" spans="2:17">
      <c r="B58" t="s">
        <v>1677</v>
      </c>
      <c r="C58" t="s">
        <v>1571</v>
      </c>
      <c r="D58" t="s">
        <v>1678</v>
      </c>
      <c r="F58" t="s">
        <v>232</v>
      </c>
      <c r="G58" t="s">
        <v>1300</v>
      </c>
      <c r="H58" t="s">
        <v>537</v>
      </c>
      <c r="I58" s="78">
        <v>0.85</v>
      </c>
      <c r="J58" t="s">
        <v>109</v>
      </c>
      <c r="K58" s="79">
        <v>0</v>
      </c>
      <c r="L58" s="79">
        <v>2.2700000000000001E-2</v>
      </c>
      <c r="M58" s="78">
        <v>2235500</v>
      </c>
      <c r="N58" s="78">
        <v>100</v>
      </c>
      <c r="O58" s="78">
        <v>7971.7929999999997</v>
      </c>
      <c r="P58" s="79">
        <v>1.6000000000000001E-3</v>
      </c>
      <c r="Q58" s="79">
        <v>1E-4</v>
      </c>
    </row>
    <row r="59" spans="2:17">
      <c r="B59" s="80" t="s">
        <v>1679</v>
      </c>
      <c r="I59" s="82">
        <v>0</v>
      </c>
      <c r="L59" s="81">
        <v>0</v>
      </c>
      <c r="M59" s="82">
        <v>0</v>
      </c>
      <c r="O59" s="82">
        <v>0</v>
      </c>
      <c r="P59" s="81">
        <v>0</v>
      </c>
      <c r="Q59" s="81">
        <v>0</v>
      </c>
    </row>
    <row r="60" spans="2:17">
      <c r="B60" t="s">
        <v>232</v>
      </c>
      <c r="D60" t="s">
        <v>232</v>
      </c>
      <c r="F60" t="s">
        <v>232</v>
      </c>
      <c r="I60" s="78">
        <v>0</v>
      </c>
      <c r="J60" t="s">
        <v>232</v>
      </c>
      <c r="K60" s="79">
        <v>0</v>
      </c>
      <c r="L60" s="79">
        <v>0</v>
      </c>
      <c r="M60" s="78">
        <v>0</v>
      </c>
      <c r="N60" s="78">
        <v>0</v>
      </c>
      <c r="O60" s="78">
        <v>0</v>
      </c>
      <c r="P60" s="79">
        <v>0</v>
      </c>
      <c r="Q60" s="79">
        <v>0</v>
      </c>
    </row>
    <row r="61" spans="2:17">
      <c r="B61" s="80" t="s">
        <v>1680</v>
      </c>
      <c r="I61" s="82">
        <v>0</v>
      </c>
      <c r="L61" s="81">
        <v>0</v>
      </c>
      <c r="M61" s="82">
        <v>0</v>
      </c>
      <c r="O61" s="82">
        <v>0</v>
      </c>
      <c r="P61" s="81">
        <v>0</v>
      </c>
      <c r="Q61" s="81">
        <v>0</v>
      </c>
    </row>
    <row r="62" spans="2:17">
      <c r="B62" s="80" t="s">
        <v>1681</v>
      </c>
      <c r="I62" s="82">
        <v>0</v>
      </c>
      <c r="L62" s="81">
        <v>0</v>
      </c>
      <c r="M62" s="82">
        <v>0</v>
      </c>
      <c r="O62" s="82">
        <v>0</v>
      </c>
      <c r="P62" s="81">
        <v>0</v>
      </c>
      <c r="Q62" s="81">
        <v>0</v>
      </c>
    </row>
    <row r="63" spans="2:17">
      <c r="B63" t="s">
        <v>232</v>
      </c>
      <c r="D63" t="s">
        <v>232</v>
      </c>
      <c r="F63" t="s">
        <v>232</v>
      </c>
      <c r="I63" s="78">
        <v>0</v>
      </c>
      <c r="J63" t="s">
        <v>232</v>
      </c>
      <c r="K63" s="79">
        <v>0</v>
      </c>
      <c r="L63" s="79">
        <v>0</v>
      </c>
      <c r="M63" s="78">
        <v>0</v>
      </c>
      <c r="N63" s="78">
        <v>0</v>
      </c>
      <c r="O63" s="78">
        <v>0</v>
      </c>
      <c r="P63" s="79">
        <v>0</v>
      </c>
      <c r="Q63" s="79">
        <v>0</v>
      </c>
    </row>
    <row r="64" spans="2:17">
      <c r="B64" s="80" t="s">
        <v>1682</v>
      </c>
      <c r="I64" s="82">
        <v>0</v>
      </c>
      <c r="L64" s="81">
        <v>0</v>
      </c>
      <c r="M64" s="82">
        <v>0</v>
      </c>
      <c r="O64" s="82">
        <v>0</v>
      </c>
      <c r="P64" s="81">
        <v>0</v>
      </c>
      <c r="Q64" s="81">
        <v>0</v>
      </c>
    </row>
    <row r="65" spans="2:17">
      <c r="B65" t="s">
        <v>232</v>
      </c>
      <c r="D65" t="s">
        <v>232</v>
      </c>
      <c r="F65" t="s">
        <v>232</v>
      </c>
      <c r="I65" s="78">
        <v>0</v>
      </c>
      <c r="J65" t="s">
        <v>232</v>
      </c>
      <c r="K65" s="79">
        <v>0</v>
      </c>
      <c r="L65" s="79">
        <v>0</v>
      </c>
      <c r="M65" s="78">
        <v>0</v>
      </c>
      <c r="N65" s="78">
        <v>0</v>
      </c>
      <c r="O65" s="78">
        <v>0</v>
      </c>
      <c r="P65" s="79">
        <v>0</v>
      </c>
      <c r="Q65" s="79">
        <v>0</v>
      </c>
    </row>
    <row r="66" spans="2:17">
      <c r="B66" s="80" t="s">
        <v>1683</v>
      </c>
      <c r="I66" s="82">
        <v>0</v>
      </c>
      <c r="L66" s="81">
        <v>0</v>
      </c>
      <c r="M66" s="82">
        <v>0</v>
      </c>
      <c r="O66" s="82">
        <v>0</v>
      </c>
      <c r="P66" s="81">
        <v>0</v>
      </c>
      <c r="Q66" s="81">
        <v>0</v>
      </c>
    </row>
    <row r="67" spans="2:17">
      <c r="B67" t="s">
        <v>232</v>
      </c>
      <c r="D67" t="s">
        <v>232</v>
      </c>
      <c r="F67" t="s">
        <v>232</v>
      </c>
      <c r="I67" s="78">
        <v>0</v>
      </c>
      <c r="J67" t="s">
        <v>232</v>
      </c>
      <c r="K67" s="79">
        <v>0</v>
      </c>
      <c r="L67" s="79">
        <v>0</v>
      </c>
      <c r="M67" s="78">
        <v>0</v>
      </c>
      <c r="N67" s="78">
        <v>0</v>
      </c>
      <c r="O67" s="78">
        <v>0</v>
      </c>
      <c r="P67" s="79">
        <v>0</v>
      </c>
      <c r="Q67" s="79">
        <v>0</v>
      </c>
    </row>
    <row r="68" spans="2:17">
      <c r="B68" s="80" t="s">
        <v>1684</v>
      </c>
      <c r="I68" s="82">
        <v>2.9</v>
      </c>
      <c r="L68" s="81">
        <v>3.7600000000000001E-2</v>
      </c>
      <c r="M68" s="82">
        <v>236152080.69</v>
      </c>
      <c r="O68" s="82">
        <v>243770.33285065301</v>
      </c>
      <c r="P68" s="81">
        <v>4.8500000000000001E-2</v>
      </c>
      <c r="Q68" s="81">
        <v>2.7000000000000001E-3</v>
      </c>
    </row>
    <row r="69" spans="2:17">
      <c r="B69" t="s">
        <v>1685</v>
      </c>
      <c r="C69" t="s">
        <v>1542</v>
      </c>
      <c r="D69" t="s">
        <v>1686</v>
      </c>
      <c r="E69" t="s">
        <v>1687</v>
      </c>
      <c r="F69" t="s">
        <v>958</v>
      </c>
      <c r="G69" t="s">
        <v>1688</v>
      </c>
      <c r="H69" t="s">
        <v>212</v>
      </c>
      <c r="I69" s="78">
        <v>1.1399999999999999</v>
      </c>
      <c r="J69" t="s">
        <v>105</v>
      </c>
      <c r="K69" s="79">
        <v>3.4000000000000002E-2</v>
      </c>
      <c r="L69" s="79">
        <v>-1.2999999999999999E-3</v>
      </c>
      <c r="M69" s="78">
        <v>33229339.34</v>
      </c>
      <c r="N69" s="78">
        <v>108.51</v>
      </c>
      <c r="O69" s="78">
        <v>36057.156117833998</v>
      </c>
      <c r="P69" s="79">
        <v>7.1999999999999998E-3</v>
      </c>
      <c r="Q69" s="79">
        <v>4.0000000000000002E-4</v>
      </c>
    </row>
    <row r="70" spans="2:17">
      <c r="B70" t="s">
        <v>1689</v>
      </c>
      <c r="C70" t="s">
        <v>1542</v>
      </c>
      <c r="D70" t="s">
        <v>1690</v>
      </c>
      <c r="E70" t="s">
        <v>977</v>
      </c>
      <c r="F70" t="s">
        <v>232</v>
      </c>
      <c r="G70" t="s">
        <v>1691</v>
      </c>
      <c r="H70" t="s">
        <v>537</v>
      </c>
      <c r="I70" s="78">
        <v>0.52</v>
      </c>
      <c r="J70" t="s">
        <v>105</v>
      </c>
      <c r="K70" s="79">
        <v>0.06</v>
      </c>
      <c r="L70" s="79">
        <v>2.8E-3</v>
      </c>
      <c r="M70" s="78">
        <v>12639924.68</v>
      </c>
      <c r="N70" s="78">
        <v>106.37</v>
      </c>
      <c r="O70" s="78">
        <v>13445.087882116</v>
      </c>
      <c r="P70" s="79">
        <v>2.7000000000000001E-3</v>
      </c>
      <c r="Q70" s="79">
        <v>1E-4</v>
      </c>
    </row>
    <row r="71" spans="2:17">
      <c r="B71" t="s">
        <v>1692</v>
      </c>
      <c r="C71" t="s">
        <v>1542</v>
      </c>
      <c r="D71" t="s">
        <v>1693</v>
      </c>
      <c r="E71" t="s">
        <v>1694</v>
      </c>
      <c r="F71" t="s">
        <v>232</v>
      </c>
      <c r="G71" t="s">
        <v>1695</v>
      </c>
      <c r="H71" t="s">
        <v>537</v>
      </c>
      <c r="I71" s="78">
        <v>1.84</v>
      </c>
      <c r="J71" t="s">
        <v>105</v>
      </c>
      <c r="K71" s="79">
        <v>0</v>
      </c>
      <c r="L71" s="79">
        <v>0.17799999999999999</v>
      </c>
      <c r="M71" s="78">
        <v>24413400</v>
      </c>
      <c r="N71" s="78">
        <v>93.803703999999996</v>
      </c>
      <c r="O71" s="78">
        <v>22900.673472335999</v>
      </c>
      <c r="P71" s="79">
        <v>4.5999999999999999E-3</v>
      </c>
      <c r="Q71" s="79">
        <v>2.9999999999999997E-4</v>
      </c>
    </row>
    <row r="72" spans="2:17">
      <c r="B72" t="s">
        <v>1696</v>
      </c>
      <c r="C72" t="s">
        <v>1542</v>
      </c>
      <c r="D72" t="s">
        <v>1697</v>
      </c>
      <c r="E72" t="s">
        <v>1694</v>
      </c>
      <c r="F72" t="s">
        <v>232</v>
      </c>
      <c r="G72" t="s">
        <v>1698</v>
      </c>
      <c r="H72" t="s">
        <v>537</v>
      </c>
      <c r="I72" s="78">
        <v>3.84</v>
      </c>
      <c r="J72" t="s">
        <v>105</v>
      </c>
      <c r="K72" s="79">
        <v>4.5100000000000001E-2</v>
      </c>
      <c r="L72" s="79">
        <v>3.4700000000000002E-2</v>
      </c>
      <c r="M72" s="78">
        <v>122523000</v>
      </c>
      <c r="N72" s="78">
        <v>104.13</v>
      </c>
      <c r="O72" s="78">
        <v>127583.19990000001</v>
      </c>
      <c r="P72" s="79">
        <v>2.5399999999999999E-2</v>
      </c>
      <c r="Q72" s="79">
        <v>1.4E-3</v>
      </c>
    </row>
    <row r="73" spans="2:17">
      <c r="B73" t="s">
        <v>1699</v>
      </c>
      <c r="C73" t="s">
        <v>1571</v>
      </c>
      <c r="D73" t="s">
        <v>1700</v>
      </c>
      <c r="E73" t="s">
        <v>1701</v>
      </c>
      <c r="F73" t="s">
        <v>232</v>
      </c>
      <c r="G73" t="s">
        <v>265</v>
      </c>
      <c r="H73" t="s">
        <v>537</v>
      </c>
      <c r="I73" s="78">
        <v>2.91</v>
      </c>
      <c r="J73" t="s">
        <v>105</v>
      </c>
      <c r="K73" s="79">
        <v>1.9E-2</v>
      </c>
      <c r="L73" s="79">
        <v>1.55E-2</v>
      </c>
      <c r="M73" s="78">
        <v>43346416.670000002</v>
      </c>
      <c r="N73" s="78">
        <v>101.01</v>
      </c>
      <c r="O73" s="78">
        <v>43784.215478366998</v>
      </c>
      <c r="P73" s="79">
        <v>8.6999999999999994E-3</v>
      </c>
      <c r="Q73" s="79">
        <v>5.0000000000000001E-4</v>
      </c>
    </row>
    <row r="74" spans="2:17">
      <c r="B74" s="80" t="s">
        <v>237</v>
      </c>
      <c r="I74" s="82">
        <v>1.51</v>
      </c>
      <c r="L74" s="81">
        <v>6.2799999999999995E-2</v>
      </c>
      <c r="M74" s="82">
        <v>222931645.31</v>
      </c>
      <c r="O74" s="82">
        <v>810187.13667756715</v>
      </c>
      <c r="P74" s="81">
        <v>0.16109999999999999</v>
      </c>
      <c r="Q74" s="81">
        <v>8.9999999999999993E-3</v>
      </c>
    </row>
    <row r="75" spans="2:17">
      <c r="B75" s="80" t="s">
        <v>1702</v>
      </c>
      <c r="I75" s="82">
        <v>1.1200000000000001</v>
      </c>
      <c r="L75" s="81">
        <v>4.4400000000000002E-2</v>
      </c>
      <c r="M75" s="82">
        <v>90364641.109999999</v>
      </c>
      <c r="O75" s="82">
        <v>327232.38508201187</v>
      </c>
      <c r="P75" s="81">
        <v>6.5100000000000005E-2</v>
      </c>
      <c r="Q75" s="81">
        <v>3.5999999999999999E-3</v>
      </c>
    </row>
    <row r="76" spans="2:17">
      <c r="B76" t="s">
        <v>1703</v>
      </c>
      <c r="C76" t="s">
        <v>1571</v>
      </c>
      <c r="D76" t="s">
        <v>1704</v>
      </c>
      <c r="E76" t="s">
        <v>1705</v>
      </c>
      <c r="F76" t="s">
        <v>479</v>
      </c>
      <c r="G76" t="s">
        <v>1706</v>
      </c>
      <c r="H76" t="s">
        <v>1547</v>
      </c>
      <c r="I76" s="78">
        <v>1.39</v>
      </c>
      <c r="J76" t="s">
        <v>109</v>
      </c>
      <c r="K76" s="79">
        <v>6.5000000000000002E-2</v>
      </c>
      <c r="L76" s="79">
        <v>6.0999999999999999E-2</v>
      </c>
      <c r="M76" s="78">
        <v>28627459.34</v>
      </c>
      <c r="N76" s="78">
        <v>100.04795821152194</v>
      </c>
      <c r="O76" s="78">
        <v>102134.478396058</v>
      </c>
      <c r="P76" s="79">
        <v>2.0299999999999999E-2</v>
      </c>
      <c r="Q76" s="79">
        <v>1.1000000000000001E-3</v>
      </c>
    </row>
    <row r="77" spans="2:17">
      <c r="B77" t="s">
        <v>1707</v>
      </c>
      <c r="C77" t="s">
        <v>1571</v>
      </c>
      <c r="D77" t="s">
        <v>1708</v>
      </c>
      <c r="F77" t="s">
        <v>232</v>
      </c>
      <c r="G77" t="s">
        <v>402</v>
      </c>
      <c r="H77" t="s">
        <v>537</v>
      </c>
      <c r="I77" s="78">
        <v>2.1</v>
      </c>
      <c r="J77" t="s">
        <v>123</v>
      </c>
      <c r="K77" s="79">
        <v>3.9699999999999999E-2</v>
      </c>
      <c r="L77" s="79">
        <v>3.7400000000000003E-2</v>
      </c>
      <c r="M77" s="78">
        <v>2984977.38</v>
      </c>
      <c r="N77" s="78">
        <v>100.42364135685604</v>
      </c>
      <c r="O77" s="78">
        <v>7495.2564958776702</v>
      </c>
      <c r="P77" s="79">
        <v>1.5E-3</v>
      </c>
      <c r="Q77" s="79">
        <v>1E-4</v>
      </c>
    </row>
    <row r="78" spans="2:17">
      <c r="B78" t="s">
        <v>1709</v>
      </c>
      <c r="C78" t="s">
        <v>1542</v>
      </c>
      <c r="D78" t="s">
        <v>1710</v>
      </c>
      <c r="F78" t="s">
        <v>232</v>
      </c>
      <c r="G78" t="s">
        <v>1711</v>
      </c>
      <c r="H78" t="s">
        <v>537</v>
      </c>
      <c r="I78" s="78">
        <v>0.71</v>
      </c>
      <c r="J78" t="s">
        <v>109</v>
      </c>
      <c r="K78" s="79">
        <v>5.1499999999999997E-2</v>
      </c>
      <c r="L78" s="79">
        <v>3.32E-2</v>
      </c>
      <c r="M78" s="78">
        <v>53661000</v>
      </c>
      <c r="N78" s="78">
        <v>103.39983682621767</v>
      </c>
      <c r="O78" s="78">
        <v>197860.88804260301</v>
      </c>
      <c r="P78" s="79">
        <v>3.9399999999999998E-2</v>
      </c>
      <c r="Q78" s="79">
        <v>2.2000000000000001E-3</v>
      </c>
    </row>
    <row r="79" spans="2:17">
      <c r="B79" t="s">
        <v>1712</v>
      </c>
      <c r="C79" t="s">
        <v>1571</v>
      </c>
      <c r="D79" t="s">
        <v>1713</v>
      </c>
      <c r="F79" t="s">
        <v>232</v>
      </c>
      <c r="G79" t="s">
        <v>1714</v>
      </c>
      <c r="H79" t="s">
        <v>537</v>
      </c>
      <c r="I79" s="78">
        <v>3.51</v>
      </c>
      <c r="J79" t="s">
        <v>109</v>
      </c>
      <c r="K79" s="79">
        <v>7.1499999999999994E-2</v>
      </c>
      <c r="L79" s="79">
        <v>7.4499999999999997E-2</v>
      </c>
      <c r="M79" s="78">
        <v>5091204.3899999997</v>
      </c>
      <c r="N79" s="78">
        <v>108.73867678070262</v>
      </c>
      <c r="O79" s="78">
        <v>19741.7621474732</v>
      </c>
      <c r="P79" s="79">
        <v>3.8999999999999998E-3</v>
      </c>
      <c r="Q79" s="79">
        <v>2.0000000000000001E-4</v>
      </c>
    </row>
    <row r="80" spans="2:17">
      <c r="B80" s="80" t="s">
        <v>1568</v>
      </c>
      <c r="I80" s="82">
        <v>0</v>
      </c>
      <c r="L80" s="81">
        <v>0</v>
      </c>
      <c r="M80" s="82">
        <v>0</v>
      </c>
      <c r="O80" s="82">
        <v>0</v>
      </c>
      <c r="P80" s="81">
        <v>0</v>
      </c>
      <c r="Q80" s="81">
        <v>0</v>
      </c>
    </row>
    <row r="81" spans="2:17">
      <c r="B81" t="s">
        <v>232</v>
      </c>
      <c r="D81" t="s">
        <v>232</v>
      </c>
      <c r="F81" t="s">
        <v>232</v>
      </c>
      <c r="I81" s="78">
        <v>0</v>
      </c>
      <c r="J81" t="s">
        <v>232</v>
      </c>
      <c r="K81" s="79">
        <v>0</v>
      </c>
      <c r="L81" s="79">
        <v>0</v>
      </c>
      <c r="M81" s="78">
        <v>0</v>
      </c>
      <c r="N81" s="78">
        <v>0</v>
      </c>
      <c r="O81" s="78">
        <v>0</v>
      </c>
      <c r="P81" s="79">
        <v>0</v>
      </c>
      <c r="Q81" s="79">
        <v>0</v>
      </c>
    </row>
    <row r="82" spans="2:17">
      <c r="B82" s="80" t="s">
        <v>1569</v>
      </c>
      <c r="I82" s="82">
        <v>1.77</v>
      </c>
      <c r="L82" s="81">
        <v>7.5300000000000006E-2</v>
      </c>
      <c r="M82" s="82">
        <v>132567004.2</v>
      </c>
      <c r="O82" s="82">
        <v>482954.75159555522</v>
      </c>
      <c r="P82" s="81">
        <v>9.6100000000000005E-2</v>
      </c>
      <c r="Q82" s="81">
        <v>5.4000000000000003E-3</v>
      </c>
    </row>
    <row r="83" spans="2:17">
      <c r="B83" t="s">
        <v>1715</v>
      </c>
      <c r="C83" t="s">
        <v>1571</v>
      </c>
      <c r="D83" t="s">
        <v>1716</v>
      </c>
      <c r="F83" t="s">
        <v>1522</v>
      </c>
      <c r="G83" t="s">
        <v>1717</v>
      </c>
      <c r="H83" t="s">
        <v>1547</v>
      </c>
      <c r="I83" s="78">
        <v>0.63</v>
      </c>
      <c r="J83" t="s">
        <v>113</v>
      </c>
      <c r="K83" s="79">
        <v>2.3E-2</v>
      </c>
      <c r="L83" s="79">
        <v>5.7000000000000002E-2</v>
      </c>
      <c r="M83" s="78">
        <v>19553517.68</v>
      </c>
      <c r="N83" s="78">
        <v>100.41292726334194</v>
      </c>
      <c r="O83" s="78">
        <v>79746.508326075695</v>
      </c>
      <c r="P83" s="79">
        <v>1.5900000000000001E-2</v>
      </c>
      <c r="Q83" s="79">
        <v>8.9999999999999998E-4</v>
      </c>
    </row>
    <row r="84" spans="2:17">
      <c r="B84" t="s">
        <v>1718</v>
      </c>
      <c r="C84" t="s">
        <v>1571</v>
      </c>
      <c r="D84" t="s">
        <v>1719</v>
      </c>
      <c r="F84" t="s">
        <v>1522</v>
      </c>
      <c r="G84" t="s">
        <v>1717</v>
      </c>
      <c r="H84" t="s">
        <v>1547</v>
      </c>
      <c r="I84" s="78">
        <v>0.63</v>
      </c>
      <c r="J84" t="s">
        <v>113</v>
      </c>
      <c r="K84" s="79">
        <v>2.35E-2</v>
      </c>
      <c r="L84" s="79">
        <v>5.8299999999999998E-2</v>
      </c>
      <c r="M84" s="78">
        <v>21289840.77</v>
      </c>
      <c r="N84" s="78">
        <v>100.41906446186411</v>
      </c>
      <c r="O84" s="78">
        <v>86833.185736499901</v>
      </c>
      <c r="P84" s="79">
        <v>1.7299999999999999E-2</v>
      </c>
      <c r="Q84" s="79">
        <v>1E-3</v>
      </c>
    </row>
    <row r="85" spans="2:17">
      <c r="B85" t="s">
        <v>1720</v>
      </c>
      <c r="C85" t="s">
        <v>1571</v>
      </c>
      <c r="D85" t="s">
        <v>1721</v>
      </c>
      <c r="F85" t="s">
        <v>1722</v>
      </c>
      <c r="G85" t="s">
        <v>1723</v>
      </c>
      <c r="H85" t="s">
        <v>401</v>
      </c>
      <c r="I85" s="78">
        <v>3.93</v>
      </c>
      <c r="J85" t="s">
        <v>113</v>
      </c>
      <c r="K85" s="79">
        <v>5.2499999999999998E-2</v>
      </c>
      <c r="L85" s="79">
        <v>8.5599999999999996E-2</v>
      </c>
      <c r="M85" s="78">
        <v>24317000</v>
      </c>
      <c r="N85" s="78">
        <v>87.875</v>
      </c>
      <c r="O85" s="78">
        <v>86790.558527000001</v>
      </c>
      <c r="P85" s="79">
        <v>1.7299999999999999E-2</v>
      </c>
      <c r="Q85" s="79">
        <v>1E-3</v>
      </c>
    </row>
    <row r="86" spans="2:17">
      <c r="B86" t="s">
        <v>1724</v>
      </c>
      <c r="C86" t="s">
        <v>1571</v>
      </c>
      <c r="D86" t="s">
        <v>1725</v>
      </c>
      <c r="E86" t="s">
        <v>1726</v>
      </c>
      <c r="F86" t="s">
        <v>232</v>
      </c>
      <c r="G86" t="s">
        <v>1676</v>
      </c>
      <c r="H86" t="s">
        <v>537</v>
      </c>
      <c r="I86" s="78">
        <v>0.97</v>
      </c>
      <c r="J86" t="s">
        <v>109</v>
      </c>
      <c r="K86" s="79">
        <v>6.5000000000000002E-2</v>
      </c>
      <c r="L86" s="79">
        <v>5.8900000000000001E-2</v>
      </c>
      <c r="M86" s="78">
        <v>26003751.920000002</v>
      </c>
      <c r="N86" s="78">
        <v>100.53217026741419</v>
      </c>
      <c r="O86" s="78">
        <v>93222.857532760798</v>
      </c>
      <c r="P86" s="79">
        <v>1.8499999999999999E-2</v>
      </c>
      <c r="Q86" s="79">
        <v>1E-3</v>
      </c>
    </row>
    <row r="87" spans="2:17">
      <c r="B87" t="s">
        <v>1727</v>
      </c>
      <c r="C87" t="s">
        <v>1571</v>
      </c>
      <c r="D87" t="s">
        <v>1728</v>
      </c>
      <c r="F87" t="s">
        <v>232</v>
      </c>
      <c r="G87" t="s">
        <v>1729</v>
      </c>
      <c r="H87" t="s">
        <v>537</v>
      </c>
      <c r="I87" s="78">
        <v>0.26</v>
      </c>
      <c r="J87" t="s">
        <v>109</v>
      </c>
      <c r="K87" s="79">
        <v>4.9500000000000002E-2</v>
      </c>
      <c r="L87" s="79">
        <v>4.7300000000000002E-2</v>
      </c>
      <c r="M87" s="78">
        <v>16116850</v>
      </c>
      <c r="N87" s="78">
        <v>100.4868701410599</v>
      </c>
      <c r="O87" s="78">
        <v>57752.504452754802</v>
      </c>
      <c r="P87" s="79">
        <v>1.15E-2</v>
      </c>
      <c r="Q87" s="79">
        <v>5.9999999999999995E-4</v>
      </c>
    </row>
    <row r="88" spans="2:17">
      <c r="B88" t="s">
        <v>1730</v>
      </c>
      <c r="C88" t="s">
        <v>1571</v>
      </c>
      <c r="D88" t="s">
        <v>1731</v>
      </c>
      <c r="F88" t="s">
        <v>232</v>
      </c>
      <c r="G88" t="s">
        <v>1732</v>
      </c>
      <c r="H88" t="s">
        <v>537</v>
      </c>
      <c r="I88" s="78">
        <v>0.28000000000000003</v>
      </c>
      <c r="J88" t="s">
        <v>123</v>
      </c>
      <c r="K88" s="79">
        <v>0.105</v>
      </c>
      <c r="L88" s="79">
        <v>0.1</v>
      </c>
      <c r="M88" s="78">
        <v>16711593.83</v>
      </c>
      <c r="N88" s="78">
        <v>115.05582152989896</v>
      </c>
      <c r="O88" s="78">
        <v>48076.844994244901</v>
      </c>
      <c r="P88" s="79">
        <v>9.5999999999999992E-3</v>
      </c>
      <c r="Q88" s="79">
        <v>5.0000000000000001E-4</v>
      </c>
    </row>
    <row r="89" spans="2:17">
      <c r="B89" t="s">
        <v>1733</v>
      </c>
      <c r="C89" t="s">
        <v>1571</v>
      </c>
      <c r="D89" t="s">
        <v>1734</v>
      </c>
      <c r="F89" t="s">
        <v>232</v>
      </c>
      <c r="G89" t="s">
        <v>1058</v>
      </c>
      <c r="H89" t="s">
        <v>537</v>
      </c>
      <c r="I89" s="78">
        <v>2.0499999999999998</v>
      </c>
      <c r="J89" t="s">
        <v>123</v>
      </c>
      <c r="K89" s="79">
        <v>2.75E-2</v>
      </c>
      <c r="L89" s="79">
        <v>3.95E-2</v>
      </c>
      <c r="M89" s="78">
        <v>38682498.890000001</v>
      </c>
      <c r="N89" s="78">
        <v>100</v>
      </c>
      <c r="O89" s="78">
        <v>96721.720224556004</v>
      </c>
      <c r="P89" s="79">
        <v>1.9199999999999998E-2</v>
      </c>
      <c r="Q89" s="79">
        <v>1.1000000000000001E-3</v>
      </c>
    </row>
    <row r="90" spans="2:17">
      <c r="B90" t="s">
        <v>1735</v>
      </c>
      <c r="C90" t="s">
        <v>1571</v>
      </c>
      <c r="D90" t="s">
        <v>1736</v>
      </c>
      <c r="F90" t="s">
        <v>232</v>
      </c>
      <c r="G90" t="s">
        <v>1058</v>
      </c>
      <c r="H90" t="s">
        <v>537</v>
      </c>
      <c r="J90" t="s">
        <v>123</v>
      </c>
      <c r="K90" s="79">
        <v>0</v>
      </c>
      <c r="L90" s="79">
        <v>0</v>
      </c>
      <c r="M90" s="78">
        <v>-38682498.890000001</v>
      </c>
      <c r="N90" s="78">
        <v>100</v>
      </c>
      <c r="O90" s="78">
        <v>-96721.720224556004</v>
      </c>
      <c r="P90" s="79">
        <v>-1.9199999999999998E-2</v>
      </c>
      <c r="Q90" s="79">
        <v>-1.1000000000000001E-3</v>
      </c>
    </row>
    <row r="91" spans="2:17">
      <c r="B91" t="s">
        <v>1737</v>
      </c>
      <c r="C91" t="s">
        <v>1571</v>
      </c>
      <c r="D91" t="s">
        <v>1738</v>
      </c>
      <c r="F91" t="s">
        <v>232</v>
      </c>
      <c r="G91" t="s">
        <v>1739</v>
      </c>
      <c r="H91" t="s">
        <v>537</v>
      </c>
      <c r="I91" s="78">
        <v>2.48</v>
      </c>
      <c r="J91" t="s">
        <v>109</v>
      </c>
      <c r="K91" s="79">
        <v>8.5900000000000004E-2</v>
      </c>
      <c r="L91" s="79">
        <v>8.0699999999999994E-2</v>
      </c>
      <c r="M91" s="78">
        <v>1905433.34</v>
      </c>
      <c r="N91" s="78">
        <v>101.05377758192809</v>
      </c>
      <c r="O91" s="78">
        <v>6866.3771091930403</v>
      </c>
      <c r="P91" s="79">
        <v>1.4E-3</v>
      </c>
      <c r="Q91" s="79">
        <v>1E-4</v>
      </c>
    </row>
    <row r="92" spans="2:17">
      <c r="B92" t="s">
        <v>1740</v>
      </c>
      <c r="C92" t="s">
        <v>1571</v>
      </c>
      <c r="D92" t="s">
        <v>1741</v>
      </c>
      <c r="F92" t="s">
        <v>232</v>
      </c>
      <c r="G92" t="s">
        <v>1739</v>
      </c>
      <c r="H92" t="s">
        <v>537</v>
      </c>
      <c r="I92" s="78">
        <v>3.64</v>
      </c>
      <c r="J92" t="s">
        <v>109</v>
      </c>
      <c r="K92" s="79">
        <v>8.5900000000000004E-2</v>
      </c>
      <c r="L92" s="79">
        <v>8.3299999999999999E-2</v>
      </c>
      <c r="M92" s="78">
        <v>3810866.66</v>
      </c>
      <c r="N92" s="78">
        <v>99.173578361904219</v>
      </c>
      <c r="O92" s="78">
        <v>13477.2435236289</v>
      </c>
      <c r="P92" s="79">
        <v>2.7000000000000001E-3</v>
      </c>
      <c r="Q92" s="79">
        <v>2.0000000000000001E-4</v>
      </c>
    </row>
    <row r="93" spans="2:17">
      <c r="B93" t="s">
        <v>1742</v>
      </c>
      <c r="C93" t="s">
        <v>1571</v>
      </c>
      <c r="D93" t="s">
        <v>1743</v>
      </c>
      <c r="F93" t="s">
        <v>232</v>
      </c>
      <c r="G93" t="s">
        <v>1516</v>
      </c>
      <c r="H93" t="s">
        <v>537</v>
      </c>
      <c r="I93" s="78">
        <v>2.77</v>
      </c>
      <c r="J93" t="s">
        <v>109</v>
      </c>
      <c r="K93" s="79">
        <v>8.3400000000000002E-2</v>
      </c>
      <c r="L93" s="79">
        <v>7.8299999999999995E-2</v>
      </c>
      <c r="M93" s="78">
        <v>2858150</v>
      </c>
      <c r="N93" s="78">
        <v>99.965743222150124</v>
      </c>
      <c r="O93" s="78">
        <v>10188.671393397201</v>
      </c>
      <c r="P93" s="79">
        <v>2E-3</v>
      </c>
      <c r="Q93" s="79">
        <v>1E-4</v>
      </c>
    </row>
    <row r="94" spans="2:17">
      <c r="B94" s="80" t="s">
        <v>1684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t="s">
        <v>232</v>
      </c>
      <c r="D95" t="s">
        <v>232</v>
      </c>
      <c r="F95" t="s">
        <v>232</v>
      </c>
      <c r="I95" s="78">
        <v>0</v>
      </c>
      <c r="J95" t="s">
        <v>232</v>
      </c>
      <c r="K95" s="79">
        <v>0</v>
      </c>
      <c r="L95" s="79">
        <v>0</v>
      </c>
      <c r="M95" s="78">
        <v>0</v>
      </c>
      <c r="N95" s="78">
        <v>0</v>
      </c>
      <c r="O95" s="78">
        <v>0</v>
      </c>
      <c r="P95" s="79">
        <v>0</v>
      </c>
      <c r="Q95" s="79">
        <v>0</v>
      </c>
    </row>
    <row r="96" spans="2:17">
      <c r="B96" t="s">
        <v>239</v>
      </c>
    </row>
    <row r="97" spans="2:2">
      <c r="B97" t="s">
        <v>315</v>
      </c>
    </row>
    <row r="98" spans="2:2">
      <c r="B98" t="s">
        <v>316</v>
      </c>
    </row>
    <row r="99" spans="2:2">
      <c r="B99" t="s">
        <v>317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</row>
    <row r="5" spans="2:64">
      <c r="B5" s="75" t="s">
        <v>198</v>
      </c>
      <c r="C5" t="s">
        <v>199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219928923.90000001</v>
      </c>
      <c r="L11" s="7"/>
      <c r="M11" s="76">
        <v>737886.4388521486</v>
      </c>
      <c r="N11" s="77">
        <v>1</v>
      </c>
      <c r="O11" s="77">
        <v>8.2000000000000007E-3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219928923.90000001</v>
      </c>
      <c r="M12" s="82">
        <v>737886.4388521486</v>
      </c>
      <c r="N12" s="81">
        <v>1</v>
      </c>
      <c r="O12" s="81">
        <v>8.2000000000000007E-3</v>
      </c>
    </row>
    <row r="13" spans="2:64">
      <c r="B13" s="80" t="s">
        <v>875</v>
      </c>
      <c r="G13" s="82">
        <v>0.69</v>
      </c>
      <c r="J13" s="81">
        <v>4.0000000000000002E-4</v>
      </c>
      <c r="K13" s="82">
        <v>9127.2800000000007</v>
      </c>
      <c r="M13" s="82">
        <v>12.754085684</v>
      </c>
      <c r="N13" s="81">
        <v>0</v>
      </c>
      <c r="O13" s="81">
        <v>0</v>
      </c>
    </row>
    <row r="14" spans="2:64">
      <c r="B14" t="s">
        <v>1744</v>
      </c>
      <c r="C14" t="s">
        <v>1745</v>
      </c>
      <c r="D14">
        <v>31</v>
      </c>
      <c r="E14" t="s">
        <v>351</v>
      </c>
      <c r="F14" t="s">
        <v>212</v>
      </c>
      <c r="G14" s="78">
        <v>0.59</v>
      </c>
      <c r="H14" t="s">
        <v>105</v>
      </c>
      <c r="I14" s="79">
        <v>6.13E-2</v>
      </c>
      <c r="J14" s="79">
        <v>5.9999999999999995E-4</v>
      </c>
      <c r="K14" s="78">
        <v>1901.18</v>
      </c>
      <c r="L14" s="78">
        <v>138.58000000000001</v>
      </c>
      <c r="M14" s="78">
        <v>2.6346552440000002</v>
      </c>
      <c r="N14" s="79">
        <v>0</v>
      </c>
      <c r="O14" s="79">
        <v>0</v>
      </c>
    </row>
    <row r="15" spans="2:64">
      <c r="B15" t="s">
        <v>1746</v>
      </c>
      <c r="C15" t="s">
        <v>1747</v>
      </c>
      <c r="D15">
        <v>31</v>
      </c>
      <c r="E15" t="s">
        <v>351</v>
      </c>
      <c r="F15" t="s">
        <v>212</v>
      </c>
      <c r="G15" s="78">
        <v>0.72</v>
      </c>
      <c r="H15" t="s">
        <v>105</v>
      </c>
      <c r="I15" s="79">
        <v>6.2E-2</v>
      </c>
      <c r="J15" s="79">
        <v>4.0000000000000002E-4</v>
      </c>
      <c r="K15" s="78">
        <v>7226.1</v>
      </c>
      <c r="L15" s="78">
        <v>140.04</v>
      </c>
      <c r="M15" s="78">
        <v>10.11943044</v>
      </c>
      <c r="N15" s="79">
        <v>0</v>
      </c>
      <c r="O15" s="79">
        <v>0</v>
      </c>
    </row>
    <row r="16" spans="2:64">
      <c r="B16" s="80" t="s">
        <v>876</v>
      </c>
      <c r="G16" s="82">
        <v>0</v>
      </c>
      <c r="J16" s="81">
        <v>0</v>
      </c>
      <c r="K16" s="82">
        <v>17133941.780000001</v>
      </c>
      <c r="M16" s="82">
        <v>14739.3264070246</v>
      </c>
      <c r="N16" s="81">
        <v>0.02</v>
      </c>
      <c r="O16" s="81">
        <v>2.0000000000000001E-4</v>
      </c>
    </row>
    <row r="17" spans="2:15">
      <c r="B17" t="s">
        <v>1748</v>
      </c>
      <c r="C17" t="s">
        <v>1749</v>
      </c>
      <c r="D17">
        <v>20</v>
      </c>
      <c r="E17" t="s">
        <v>361</v>
      </c>
      <c r="F17" t="s">
        <v>212</v>
      </c>
      <c r="H17" t="s">
        <v>105</v>
      </c>
      <c r="I17" s="79">
        <v>0</v>
      </c>
      <c r="J17" s="79">
        <v>0</v>
      </c>
      <c r="K17" s="78">
        <v>17133941.780000001</v>
      </c>
      <c r="L17" s="78">
        <v>86.02414199999977</v>
      </c>
      <c r="M17" s="78">
        <v>14739.3264070246</v>
      </c>
      <c r="N17" s="79">
        <v>0.02</v>
      </c>
      <c r="O17" s="79">
        <v>2.0000000000000001E-4</v>
      </c>
    </row>
    <row r="18" spans="2:15">
      <c r="B18" s="80" t="s">
        <v>1750</v>
      </c>
      <c r="G18" s="82">
        <v>0.01</v>
      </c>
      <c r="J18" s="81">
        <v>1E-4</v>
      </c>
      <c r="K18" s="82">
        <v>202785854.84</v>
      </c>
      <c r="M18" s="82">
        <v>723134.35835944</v>
      </c>
      <c r="N18" s="81">
        <v>0.98</v>
      </c>
      <c r="O18" s="81">
        <v>8.0999999999999996E-3</v>
      </c>
    </row>
    <row r="19" spans="2:15">
      <c r="B19" t="s">
        <v>1751</v>
      </c>
      <c r="C19" t="s">
        <v>1752</v>
      </c>
      <c r="D19" t="s">
        <v>210</v>
      </c>
      <c r="E19" t="s">
        <v>211</v>
      </c>
      <c r="F19" t="s">
        <v>212</v>
      </c>
      <c r="G19" s="78">
        <v>0.01</v>
      </c>
      <c r="H19" t="s">
        <v>109</v>
      </c>
      <c r="I19" s="79">
        <v>2.4299999999999999E-2</v>
      </c>
      <c r="J19" s="79">
        <v>1E-4</v>
      </c>
      <c r="K19" s="78">
        <v>55700000</v>
      </c>
      <c r="L19" s="78">
        <v>100</v>
      </c>
      <c r="M19" s="78">
        <v>198626.2</v>
      </c>
      <c r="N19" s="79">
        <v>0.26919999999999999</v>
      </c>
      <c r="O19" s="79">
        <v>2.2000000000000001E-3</v>
      </c>
    </row>
    <row r="20" spans="2:15">
      <c r="B20" t="s">
        <v>1753</v>
      </c>
      <c r="C20" t="s">
        <v>1754</v>
      </c>
      <c r="D20" t="s">
        <v>210</v>
      </c>
      <c r="E20" t="s">
        <v>211</v>
      </c>
      <c r="F20" t="s">
        <v>212</v>
      </c>
      <c r="G20" s="78">
        <v>0.01</v>
      </c>
      <c r="H20" t="s">
        <v>109</v>
      </c>
      <c r="I20" s="79">
        <v>0</v>
      </c>
      <c r="J20" s="79">
        <v>1E-4</v>
      </c>
      <c r="K20" s="78">
        <v>147085854.84</v>
      </c>
      <c r="L20" s="78">
        <v>100</v>
      </c>
      <c r="M20" s="78">
        <v>524508.15835944004</v>
      </c>
      <c r="N20" s="79">
        <v>0.71079999999999999</v>
      </c>
      <c r="O20" s="79">
        <v>5.7999999999999996E-3</v>
      </c>
    </row>
    <row r="21" spans="2:15">
      <c r="B21" s="80" t="s">
        <v>1755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394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237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232</v>
      </c>
      <c r="C26" t="s">
        <v>232</v>
      </c>
      <c r="E26" t="s">
        <v>232</v>
      </c>
      <c r="G26" s="78">
        <v>0</v>
      </c>
      <c r="H26" t="s">
        <v>232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239</v>
      </c>
    </row>
    <row r="28" spans="2:15">
      <c r="B28" t="s">
        <v>315</v>
      </c>
    </row>
    <row r="29" spans="2:15">
      <c r="B29" t="s">
        <v>316</v>
      </c>
    </row>
    <row r="30" spans="2:15">
      <c r="B30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</row>
    <row r="5" spans="2:55">
      <c r="B5" s="75" t="s">
        <v>198</v>
      </c>
      <c r="C5" t="s">
        <v>199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1.47E-2</v>
      </c>
      <c r="F11" s="7"/>
      <c r="G11" s="76">
        <v>174769.50217983621</v>
      </c>
      <c r="H11" s="77">
        <v>1</v>
      </c>
      <c r="I11" s="77">
        <v>1.9E-3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1.5299999999999999E-2</v>
      </c>
      <c r="F12" s="19"/>
      <c r="G12" s="82">
        <v>38430.299605177999</v>
      </c>
      <c r="H12" s="81">
        <v>0.21990000000000001</v>
      </c>
      <c r="I12" s="81">
        <v>4.0000000000000002E-4</v>
      </c>
    </row>
    <row r="13" spans="2:55">
      <c r="B13" s="80" t="s">
        <v>1756</v>
      </c>
      <c r="E13" s="81">
        <v>1.5299999999999999E-2</v>
      </c>
      <c r="F13" s="19"/>
      <c r="G13" s="82">
        <v>38430.299605177999</v>
      </c>
      <c r="H13" s="81">
        <v>0.21990000000000001</v>
      </c>
      <c r="I13" s="81">
        <v>4.0000000000000002E-4</v>
      </c>
    </row>
    <row r="14" spans="2:55">
      <c r="B14" t="s">
        <v>1757</v>
      </c>
      <c r="C14" t="s">
        <v>1758</v>
      </c>
      <c r="D14" t="s">
        <v>1759</v>
      </c>
      <c r="E14" s="79">
        <v>1.5299999999999999E-2</v>
      </c>
      <c r="F14" t="s">
        <v>105</v>
      </c>
      <c r="G14" s="78">
        <v>38430.299605177999</v>
      </c>
      <c r="H14" s="79">
        <v>0.21990000000000001</v>
      </c>
      <c r="I14" s="79">
        <v>4.0000000000000002E-4</v>
      </c>
      <c r="J14" t="s">
        <v>1760</v>
      </c>
    </row>
    <row r="15" spans="2:55">
      <c r="B15" s="80" t="s">
        <v>1761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10">
      <c r="B17" s="80" t="s">
        <v>237</v>
      </c>
      <c r="E17" s="81">
        <v>1.4500000000000001E-2</v>
      </c>
      <c r="F17" s="19"/>
      <c r="G17" s="82">
        <v>136339.20257465821</v>
      </c>
      <c r="H17" s="81">
        <v>0.78010000000000002</v>
      </c>
      <c r="I17" s="81">
        <v>1.5E-3</v>
      </c>
    </row>
    <row r="18" spans="2:10">
      <c r="B18" s="80" t="s">
        <v>1756</v>
      </c>
      <c r="E18" s="81">
        <v>1.4500000000000001E-2</v>
      </c>
      <c r="F18" s="19"/>
      <c r="G18" s="82">
        <v>136339.20257465821</v>
      </c>
      <c r="H18" s="81">
        <v>0.78010000000000002</v>
      </c>
      <c r="I18" s="81">
        <v>1.5E-3</v>
      </c>
    </row>
    <row r="19" spans="2:10">
      <c r="B19" t="s">
        <v>1762</v>
      </c>
      <c r="C19" t="s">
        <v>545</v>
      </c>
      <c r="D19" t="s">
        <v>1759</v>
      </c>
      <c r="E19" s="79">
        <v>6.4000000000000003E-3</v>
      </c>
      <c r="F19" t="s">
        <v>113</v>
      </c>
      <c r="G19" s="78">
        <v>11941.2074514422</v>
      </c>
      <c r="H19" s="79">
        <v>6.83E-2</v>
      </c>
      <c r="I19" s="79">
        <v>1E-4</v>
      </c>
      <c r="J19" t="s">
        <v>1763</v>
      </c>
    </row>
    <row r="20" spans="2:10">
      <c r="B20" t="s">
        <v>1764</v>
      </c>
      <c r="C20" t="s">
        <v>1258</v>
      </c>
      <c r="D20" t="s">
        <v>1759</v>
      </c>
      <c r="E20" s="79">
        <v>1.5299999999999999E-2</v>
      </c>
      <c r="F20" t="s">
        <v>113</v>
      </c>
      <c r="G20" s="78">
        <v>124397.99512321599</v>
      </c>
      <c r="H20" s="79">
        <v>0.71179999999999999</v>
      </c>
      <c r="I20" s="79">
        <v>1.4E-3</v>
      </c>
      <c r="J20" t="s">
        <v>1765</v>
      </c>
    </row>
    <row r="21" spans="2:10">
      <c r="B21" s="80" t="s">
        <v>1761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232</v>
      </c>
      <c r="E22" s="79">
        <v>0</v>
      </c>
      <c r="F22" t="s">
        <v>232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/>
    </row>
    <row r="5" spans="2:60">
      <c r="B5" s="75" t="s">
        <v>198</v>
      </c>
      <c r="C5" s="2" t="s">
        <v>199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</row>
    <row r="5" spans="2:60">
      <c r="B5" s="75" t="s">
        <v>198</v>
      </c>
      <c r="C5" t="s">
        <v>199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-4938.64905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-4938.64905</v>
      </c>
      <c r="J12" s="81">
        <v>1</v>
      </c>
      <c r="K12" s="81">
        <v>-1E-4</v>
      </c>
    </row>
    <row r="13" spans="2:60">
      <c r="B13" t="s">
        <v>1766</v>
      </c>
      <c r="C13" t="s">
        <v>1767</v>
      </c>
      <c r="D13" t="s">
        <v>232</v>
      </c>
      <c r="E13" t="s">
        <v>537</v>
      </c>
      <c r="F13" s="79">
        <v>0</v>
      </c>
      <c r="G13" t="s">
        <v>105</v>
      </c>
      <c r="H13" s="79">
        <v>0</v>
      </c>
      <c r="I13" s="78">
        <v>-2808.24935</v>
      </c>
      <c r="J13" s="79">
        <v>0.56859999999999999</v>
      </c>
      <c r="K13" s="79">
        <v>0</v>
      </c>
    </row>
    <row r="14" spans="2:60">
      <c r="B14" t="s">
        <v>1768</v>
      </c>
      <c r="C14" t="s">
        <v>1769</v>
      </c>
      <c r="D14" t="s">
        <v>232</v>
      </c>
      <c r="E14" t="s">
        <v>537</v>
      </c>
      <c r="F14" s="79">
        <v>0</v>
      </c>
      <c r="G14" t="s">
        <v>105</v>
      </c>
      <c r="H14" s="79">
        <v>0</v>
      </c>
      <c r="I14" s="78">
        <v>-4672.4871599999997</v>
      </c>
      <c r="J14" s="79">
        <v>0.94610000000000005</v>
      </c>
      <c r="K14" s="79">
        <v>-1E-4</v>
      </c>
    </row>
    <row r="15" spans="2:60">
      <c r="B15" t="s">
        <v>1770</v>
      </c>
      <c r="C15" t="s">
        <v>1771</v>
      </c>
      <c r="D15" t="s">
        <v>232</v>
      </c>
      <c r="E15" t="s">
        <v>537</v>
      </c>
      <c r="F15" s="79">
        <v>0</v>
      </c>
      <c r="G15" t="s">
        <v>105</v>
      </c>
      <c r="H15" s="79">
        <v>0</v>
      </c>
      <c r="I15" s="78">
        <v>2542.0874600000002</v>
      </c>
      <c r="J15" s="79">
        <v>-0.51470000000000005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7.28515625" style="16" customWidth="1"/>
    <col min="4" max="4" width="19.8554687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</row>
    <row r="5" spans="2:17">
      <c r="B5" s="75" t="s">
        <v>198</v>
      </c>
      <c r="C5" t="s">
        <v>199</v>
      </c>
    </row>
    <row r="7" spans="2:17" ht="26.25" customHeight="1">
      <c r="B7" s="101" t="s">
        <v>172</v>
      </c>
      <c r="C7" s="102"/>
      <c r="D7" s="102"/>
    </row>
    <row r="8" spans="2:17" s="19" customFormat="1" ht="31.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C12+C62</f>
        <v>4230771.3683246579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SUM(C13:C61)</f>
        <v>2108088.860567261</v>
      </c>
    </row>
    <row r="13" spans="2:17">
      <c r="B13" s="83" t="s">
        <v>1772</v>
      </c>
      <c r="C13" s="78">
        <v>93495.161732000008</v>
      </c>
      <c r="D13" s="84">
        <v>44585</v>
      </c>
      <c r="G13" s="78"/>
    </row>
    <row r="14" spans="2:17">
      <c r="B14" s="83" t="s">
        <v>1773</v>
      </c>
      <c r="C14" s="78">
        <v>18.794072</v>
      </c>
      <c r="D14" s="84">
        <v>45627</v>
      </c>
    </row>
    <row r="15" spans="2:17">
      <c r="B15" s="83" t="s">
        <v>1774</v>
      </c>
      <c r="C15" s="78">
        <v>1937.074112952</v>
      </c>
      <c r="D15" s="84">
        <v>44774</v>
      </c>
    </row>
    <row r="16" spans="2:17">
      <c r="B16" s="83" t="s">
        <v>1775</v>
      </c>
      <c r="C16" s="78">
        <v>26195.584455421344</v>
      </c>
      <c r="D16" s="84">
        <v>45627</v>
      </c>
    </row>
    <row r="17" spans="2:4">
      <c r="B17" s="83" t="s">
        <v>1776</v>
      </c>
      <c r="C17" s="78">
        <v>21730.706730000005</v>
      </c>
      <c r="D17" s="84">
        <v>44835</v>
      </c>
    </row>
    <row r="18" spans="2:4">
      <c r="B18" s="83" t="s">
        <v>1777</v>
      </c>
      <c r="C18" s="78">
        <v>39586.374397439999</v>
      </c>
      <c r="D18" s="84">
        <v>45748</v>
      </c>
    </row>
    <row r="19" spans="2:4">
      <c r="B19" s="83" t="s">
        <v>1778</v>
      </c>
      <c r="C19" s="78">
        <v>3.6389999999999998</v>
      </c>
      <c r="D19" s="84">
        <v>45536</v>
      </c>
    </row>
    <row r="20" spans="2:4">
      <c r="B20" s="83" t="s">
        <v>1779</v>
      </c>
      <c r="C20" s="78">
        <v>28083.498748444446</v>
      </c>
      <c r="D20" s="84">
        <v>44105</v>
      </c>
    </row>
    <row r="21" spans="2:4">
      <c r="B21" s="83" t="s">
        <v>1780</v>
      </c>
      <c r="C21" s="78">
        <v>180.72545964</v>
      </c>
      <c r="D21" s="84">
        <v>43770</v>
      </c>
    </row>
    <row r="22" spans="2:4">
      <c r="B22" s="83" t="s">
        <v>1781</v>
      </c>
      <c r="C22" s="78">
        <v>7102.7087999999994</v>
      </c>
      <c r="D22" s="84">
        <v>44562</v>
      </c>
    </row>
    <row r="23" spans="2:4">
      <c r="B23" s="83" t="s">
        <v>1782</v>
      </c>
      <c r="C23" s="78">
        <v>1262.8</v>
      </c>
      <c r="D23" s="84">
        <v>44440</v>
      </c>
    </row>
    <row r="24" spans="2:4">
      <c r="B24" s="83" t="s">
        <v>1783</v>
      </c>
      <c r="C24" s="78">
        <v>757.68</v>
      </c>
      <c r="D24" s="84">
        <v>44562</v>
      </c>
    </row>
    <row r="25" spans="2:4">
      <c r="B25" s="83" t="s">
        <v>1784</v>
      </c>
      <c r="C25" s="78">
        <v>18453.296399999999</v>
      </c>
      <c r="D25" s="84">
        <v>46621</v>
      </c>
    </row>
    <row r="26" spans="2:4">
      <c r="B26" s="83" t="s">
        <v>1785</v>
      </c>
      <c r="C26" s="78">
        <v>67946.818201280155</v>
      </c>
      <c r="D26" s="84">
        <v>46798</v>
      </c>
    </row>
    <row r="27" spans="2:4">
      <c r="B27" s="83" t="s">
        <v>1786</v>
      </c>
      <c r="C27" s="78">
        <v>399.04588449263997</v>
      </c>
      <c r="D27" s="84">
        <v>43462</v>
      </c>
    </row>
    <row r="28" spans="2:4">
      <c r="B28" s="83" t="s">
        <v>1787</v>
      </c>
      <c r="C28" s="78">
        <v>2628.3563963536003</v>
      </c>
      <c r="D28" s="84">
        <v>44104</v>
      </c>
    </row>
    <row r="29" spans="2:4">
      <c r="B29" s="83" t="s">
        <v>1788</v>
      </c>
      <c r="C29" s="78">
        <v>6188.2393163975994</v>
      </c>
      <c r="D29" s="84">
        <v>43313</v>
      </c>
    </row>
    <row r="30" spans="2:4">
      <c r="B30" s="83" t="s">
        <v>1789</v>
      </c>
      <c r="C30" s="78">
        <v>32188.27084158401</v>
      </c>
      <c r="D30" s="84">
        <v>44713</v>
      </c>
    </row>
    <row r="31" spans="2:4">
      <c r="B31" s="83" t="s">
        <v>1790</v>
      </c>
      <c r="C31" s="78">
        <v>216.46196</v>
      </c>
      <c r="D31" s="84">
        <v>44166</v>
      </c>
    </row>
    <row r="32" spans="2:4">
      <c r="B32" s="83" t="s">
        <v>1791</v>
      </c>
      <c r="C32" s="78">
        <v>31478.415789999974</v>
      </c>
      <c r="D32" s="84">
        <v>45658</v>
      </c>
    </row>
    <row r="33" spans="2:4">
      <c r="B33" s="83" t="s">
        <v>1792</v>
      </c>
      <c r="C33" s="78">
        <v>99756</v>
      </c>
      <c r="D33" s="84">
        <v>43855</v>
      </c>
    </row>
    <row r="34" spans="2:4">
      <c r="B34" s="85" t="s">
        <v>1793</v>
      </c>
      <c r="C34" s="78">
        <v>134529.48079895001</v>
      </c>
      <c r="D34" s="84" t="s">
        <v>1794</v>
      </c>
    </row>
    <row r="35" spans="2:4">
      <c r="B35" s="83" t="s">
        <v>1795</v>
      </c>
      <c r="C35" s="78">
        <v>17235.10932</v>
      </c>
      <c r="D35" s="84" t="s">
        <v>1794</v>
      </c>
    </row>
    <row r="36" spans="2:4">
      <c r="B36" s="83" t="s">
        <v>1796</v>
      </c>
      <c r="C36" s="78">
        <v>1290.4536586603199</v>
      </c>
      <c r="D36" s="84" t="s">
        <v>1797</v>
      </c>
    </row>
    <row r="37" spans="2:4">
      <c r="B37" s="83" t="s">
        <v>1798</v>
      </c>
      <c r="C37" s="78">
        <v>13950.714515967509</v>
      </c>
      <c r="D37" s="84" t="s">
        <v>1797</v>
      </c>
    </row>
    <row r="38" spans="2:4">
      <c r="B38" s="83" t="s">
        <v>1799</v>
      </c>
      <c r="C38" s="78">
        <v>25403.201090160004</v>
      </c>
      <c r="D38" s="84">
        <v>44409</v>
      </c>
    </row>
    <row r="39" spans="2:4">
      <c r="B39" s="83" t="s">
        <v>1800</v>
      </c>
      <c r="C39" s="78">
        <v>123374.52133801501</v>
      </c>
      <c r="D39" s="84">
        <v>44409</v>
      </c>
    </row>
    <row r="40" spans="2:4">
      <c r="B40" s="83" t="s">
        <v>1801</v>
      </c>
      <c r="C40" s="78">
        <v>66586.249079999994</v>
      </c>
      <c r="D40" s="84">
        <v>44166</v>
      </c>
    </row>
    <row r="41" spans="2:4">
      <c r="B41" s="83" t="s">
        <v>1802</v>
      </c>
      <c r="C41" s="78">
        <v>28412.284597798334</v>
      </c>
      <c r="D41" s="84">
        <v>44409</v>
      </c>
    </row>
    <row r="42" spans="2:4">
      <c r="B42" s="83" t="s">
        <v>1803</v>
      </c>
      <c r="C42" s="78">
        <v>266227.0668897375</v>
      </c>
      <c r="D42" s="84" t="s">
        <v>1804</v>
      </c>
    </row>
    <row r="43" spans="2:4">
      <c r="B43" s="83" t="s">
        <v>1805</v>
      </c>
      <c r="C43" s="78">
        <v>62926.100406031575</v>
      </c>
      <c r="D43" s="84">
        <v>44256</v>
      </c>
    </row>
    <row r="44" spans="2:4">
      <c r="B44" s="83" t="s">
        <v>1806</v>
      </c>
      <c r="C44" s="78">
        <v>1596.0099607333334</v>
      </c>
      <c r="D44" s="84">
        <v>43891</v>
      </c>
    </row>
    <row r="45" spans="2:4">
      <c r="B45" s="83" t="s">
        <v>1807</v>
      </c>
      <c r="C45" s="78">
        <v>3875.4742702782069</v>
      </c>
      <c r="D45" s="84">
        <v>47119</v>
      </c>
    </row>
    <row r="46" spans="2:4">
      <c r="B46" s="83" t="s">
        <v>1808</v>
      </c>
      <c r="C46" s="78">
        <v>1912.6956250980188</v>
      </c>
      <c r="D46" s="84">
        <v>44593</v>
      </c>
    </row>
    <row r="47" spans="2:4">
      <c r="B47" s="83" t="s">
        <v>1809</v>
      </c>
      <c r="C47" s="78">
        <v>83562.318170061495</v>
      </c>
      <c r="D47" s="84" t="s">
        <v>1794</v>
      </c>
    </row>
    <row r="48" spans="2:4">
      <c r="B48" s="83" t="s">
        <v>1810</v>
      </c>
      <c r="C48" s="78">
        <v>9986.6538293589674</v>
      </c>
      <c r="D48" s="84">
        <v>44409</v>
      </c>
    </row>
    <row r="49" spans="2:4">
      <c r="B49" s="85" t="s">
        <v>1811</v>
      </c>
      <c r="C49" s="78">
        <v>277549.10267203912</v>
      </c>
      <c r="D49" s="84">
        <v>46143</v>
      </c>
    </row>
    <row r="50" spans="2:4">
      <c r="B50" s="83" t="s">
        <v>1812</v>
      </c>
      <c r="C50" s="78">
        <v>39403.185920249227</v>
      </c>
      <c r="D50" s="84">
        <v>46508</v>
      </c>
    </row>
    <row r="51" spans="2:4">
      <c r="B51" s="83" t="s">
        <v>1813</v>
      </c>
      <c r="C51" s="78">
        <v>51566.564223322224</v>
      </c>
      <c r="D51" s="84" t="s">
        <v>1814</v>
      </c>
    </row>
    <row r="52" spans="2:4">
      <c r="B52" s="83" t="s">
        <v>1815</v>
      </c>
      <c r="C52" s="78">
        <v>45912.257576999997</v>
      </c>
      <c r="D52" s="84">
        <v>0</v>
      </c>
    </row>
    <row r="53" spans="2:4">
      <c r="B53" s="83" t="s">
        <v>1816</v>
      </c>
      <c r="C53" s="78">
        <v>59.970660640000261</v>
      </c>
      <c r="D53" s="84">
        <v>42979</v>
      </c>
    </row>
    <row r="54" spans="2:4">
      <c r="B54" s="83" t="s">
        <v>1817</v>
      </c>
      <c r="C54" s="78">
        <v>5685.8367277800007</v>
      </c>
      <c r="D54" s="84">
        <v>45047</v>
      </c>
    </row>
    <row r="55" spans="2:4">
      <c r="B55" s="83" t="s">
        <v>1818</v>
      </c>
      <c r="C55" s="78">
        <v>39478.339415318187</v>
      </c>
      <c r="D55" s="84">
        <v>44713</v>
      </c>
    </row>
    <row r="56" spans="2:4">
      <c r="B56" s="83" t="s">
        <v>1819</v>
      </c>
      <c r="C56" s="78">
        <v>2203.8950942893616</v>
      </c>
      <c r="D56" s="84">
        <v>43544</v>
      </c>
    </row>
    <row r="57" spans="2:4">
      <c r="B57" s="85" t="s">
        <v>1820</v>
      </c>
      <c r="C57" s="78">
        <v>62035.964664981999</v>
      </c>
      <c r="D57" s="84" t="s">
        <v>1821</v>
      </c>
    </row>
    <row r="58" spans="2:4">
      <c r="B58" s="85" t="s">
        <v>1822</v>
      </c>
      <c r="C58" s="78">
        <v>17977.803365719999</v>
      </c>
      <c r="D58" s="84">
        <v>46631</v>
      </c>
    </row>
    <row r="59" spans="2:4">
      <c r="B59" s="85" t="s">
        <v>1823</v>
      </c>
      <c r="C59" s="78">
        <v>70431.743819725205</v>
      </c>
      <c r="D59" s="84">
        <v>46174</v>
      </c>
    </row>
    <row r="60" spans="2:4">
      <c r="B60" s="85" t="s">
        <v>1824</v>
      </c>
      <c r="C60" s="78">
        <v>45721.455951111107</v>
      </c>
      <c r="D60" s="84">
        <v>45014</v>
      </c>
    </row>
    <row r="61" spans="2:4">
      <c r="B61" s="85" t="s">
        <v>1825</v>
      </c>
      <c r="C61" s="78">
        <v>129584.75462622856</v>
      </c>
      <c r="D61" s="84">
        <v>45015</v>
      </c>
    </row>
    <row r="62" spans="2:4">
      <c r="B62" s="80" t="s">
        <v>237</v>
      </c>
      <c r="C62" s="86">
        <f>SUM(C63:C96)</f>
        <v>2122682.5077573964</v>
      </c>
      <c r="D62" s="84"/>
    </row>
    <row r="63" spans="2:4">
      <c r="B63" s="85" t="s">
        <v>1826</v>
      </c>
      <c r="C63" s="78">
        <v>93288.591137377778</v>
      </c>
      <c r="D63" s="84">
        <v>45047</v>
      </c>
    </row>
    <row r="64" spans="2:4">
      <c r="B64" s="85" t="s">
        <v>1827</v>
      </c>
      <c r="C64" s="78">
        <v>112334.39335109391</v>
      </c>
      <c r="D64" s="84">
        <v>44795</v>
      </c>
    </row>
    <row r="65" spans="2:4">
      <c r="B65" s="85" t="s">
        <v>1828</v>
      </c>
      <c r="C65" s="78">
        <v>166563.32</v>
      </c>
      <c r="D65" s="87">
        <v>43544</v>
      </c>
    </row>
    <row r="66" spans="2:4">
      <c r="B66" s="85" t="s">
        <v>1829</v>
      </c>
      <c r="C66" s="78">
        <v>154684.43100000001</v>
      </c>
      <c r="D66" s="84">
        <v>43544</v>
      </c>
    </row>
    <row r="67" spans="2:4">
      <c r="B67" s="85" t="s">
        <v>1830</v>
      </c>
      <c r="C67" s="78">
        <v>118910.66</v>
      </c>
      <c r="D67" s="84">
        <v>44531</v>
      </c>
    </row>
    <row r="68" spans="2:4">
      <c r="B68" s="85" t="s">
        <v>1831</v>
      </c>
      <c r="C68" s="78">
        <v>134093.702016</v>
      </c>
      <c r="D68" s="84">
        <v>46631</v>
      </c>
    </row>
    <row r="69" spans="2:4">
      <c r="B69" s="83" t="s">
        <v>1832</v>
      </c>
      <c r="C69" s="78">
        <v>659.59331609600008</v>
      </c>
      <c r="D69" s="84">
        <v>46174</v>
      </c>
    </row>
    <row r="70" spans="2:4">
      <c r="B70" s="83" t="s">
        <v>1833</v>
      </c>
      <c r="C70" s="78">
        <v>48458.161213395797</v>
      </c>
      <c r="D70" s="84">
        <v>45444</v>
      </c>
    </row>
    <row r="71" spans="2:4">
      <c r="B71" s="83" t="s">
        <v>1834</v>
      </c>
      <c r="C71" s="78">
        <v>16058.226628439848</v>
      </c>
      <c r="D71" s="84">
        <v>45413</v>
      </c>
    </row>
    <row r="72" spans="2:4">
      <c r="B72" s="83" t="s">
        <v>1835</v>
      </c>
      <c r="C72" s="78">
        <v>2845.5574400000005</v>
      </c>
      <c r="D72" s="84">
        <v>45807</v>
      </c>
    </row>
    <row r="73" spans="2:4">
      <c r="B73" s="83" t="s">
        <v>1836</v>
      </c>
      <c r="C73" s="78">
        <v>37535.305614918223</v>
      </c>
      <c r="D73" s="84">
        <v>45169</v>
      </c>
    </row>
    <row r="74" spans="2:4">
      <c r="B74" s="83" t="s">
        <v>1837</v>
      </c>
      <c r="C74" s="78">
        <v>51155.301188045531</v>
      </c>
      <c r="D74" s="84">
        <v>43435</v>
      </c>
    </row>
    <row r="75" spans="2:4">
      <c r="B75" s="83" t="s">
        <v>1838</v>
      </c>
      <c r="C75" s="78">
        <v>45415.351847302794</v>
      </c>
      <c r="D75" s="84">
        <v>46174</v>
      </c>
    </row>
    <row r="76" spans="2:4">
      <c r="B76" s="83" t="s">
        <v>1839</v>
      </c>
      <c r="C76" s="78">
        <v>28281.563924894763</v>
      </c>
      <c r="D76" s="84">
        <v>45444</v>
      </c>
    </row>
    <row r="77" spans="2:4">
      <c r="B77" s="83" t="s">
        <v>1840</v>
      </c>
      <c r="C77" s="78">
        <v>43625.640529659337</v>
      </c>
      <c r="D77" s="84">
        <v>45413</v>
      </c>
    </row>
    <row r="78" spans="2:4">
      <c r="B78" s="83" t="s">
        <v>1841</v>
      </c>
      <c r="C78" s="78">
        <v>30239.614476727922</v>
      </c>
      <c r="D78" s="84">
        <v>45807</v>
      </c>
    </row>
    <row r="79" spans="2:4">
      <c r="B79" s="83" t="s">
        <v>1842</v>
      </c>
      <c r="C79" s="78">
        <v>17028.20279994826</v>
      </c>
      <c r="D79" s="84">
        <v>45169</v>
      </c>
    </row>
    <row r="80" spans="2:4">
      <c r="B80" s="83" t="s">
        <v>1843</v>
      </c>
      <c r="C80" s="78">
        <v>32324.932875586252</v>
      </c>
      <c r="D80" s="84">
        <v>43435</v>
      </c>
    </row>
    <row r="81" spans="2:4">
      <c r="B81" s="83" t="s">
        <v>1844</v>
      </c>
      <c r="C81" s="78">
        <v>3119.2029961733883</v>
      </c>
      <c r="D81" s="84">
        <v>45931</v>
      </c>
    </row>
    <row r="82" spans="2:4">
      <c r="B82" s="83" t="s">
        <v>1845</v>
      </c>
      <c r="C82" s="78">
        <v>34092.007939336705</v>
      </c>
      <c r="D82" s="84" t="s">
        <v>1846</v>
      </c>
    </row>
    <row r="83" spans="2:4">
      <c r="B83" s="83" t="s">
        <v>1847</v>
      </c>
      <c r="C83" s="78">
        <v>80371.497094914739</v>
      </c>
      <c r="D83" s="84">
        <v>46357</v>
      </c>
    </row>
    <row r="84" spans="2:4">
      <c r="B84" s="83" t="s">
        <v>1848</v>
      </c>
      <c r="C84" s="78">
        <v>4462.3798645481602</v>
      </c>
      <c r="D84" s="84">
        <v>43709</v>
      </c>
    </row>
    <row r="85" spans="2:4">
      <c r="B85" s="83" t="s">
        <v>1849</v>
      </c>
      <c r="C85" s="78">
        <v>1818.1451760186471</v>
      </c>
      <c r="D85" s="84" t="s">
        <v>1794</v>
      </c>
    </row>
    <row r="86" spans="2:4">
      <c r="B86" s="83" t="s">
        <v>1850</v>
      </c>
      <c r="C86" s="78">
        <v>50773.550614260224</v>
      </c>
      <c r="D86" s="84">
        <v>45901</v>
      </c>
    </row>
    <row r="87" spans="2:4">
      <c r="B87" s="83" t="s">
        <v>1851</v>
      </c>
      <c r="C87" s="78">
        <v>3092.7133593194671</v>
      </c>
      <c r="D87" s="84">
        <v>43344</v>
      </c>
    </row>
    <row r="88" spans="2:4">
      <c r="B88" s="85" t="s">
        <v>1852</v>
      </c>
      <c r="C88" s="78">
        <v>246855.72071322129</v>
      </c>
      <c r="D88" s="84">
        <v>44532</v>
      </c>
    </row>
    <row r="89" spans="2:4">
      <c r="B89" s="85" t="s">
        <v>1853</v>
      </c>
      <c r="C89" s="78">
        <v>20107.766964686369</v>
      </c>
      <c r="D89" s="84" t="s">
        <v>1854</v>
      </c>
    </row>
    <row r="90" spans="2:4">
      <c r="B90" s="85" t="s">
        <v>1855</v>
      </c>
      <c r="C90" s="78">
        <v>10538.717646144014</v>
      </c>
      <c r="D90" s="84">
        <v>44012</v>
      </c>
    </row>
    <row r="91" spans="2:4">
      <c r="B91" s="83" t="s">
        <v>1856</v>
      </c>
      <c r="C91" s="78">
        <v>1490.6911804509052</v>
      </c>
      <c r="D91" s="84" t="s">
        <v>1794</v>
      </c>
    </row>
    <row r="92" spans="2:4">
      <c r="B92" s="83" t="s">
        <v>1857</v>
      </c>
      <c r="C92" s="78">
        <v>548.86727671300002</v>
      </c>
      <c r="D92" s="84" t="s">
        <v>1794</v>
      </c>
    </row>
    <row r="93" spans="2:4">
      <c r="B93" s="85" t="s">
        <v>1858</v>
      </c>
      <c r="C93" s="78">
        <v>156892.98330658628</v>
      </c>
      <c r="D93" s="84" t="s">
        <v>1859</v>
      </c>
    </row>
    <row r="94" spans="2:4">
      <c r="B94" s="85" t="s">
        <v>1860</v>
      </c>
      <c r="C94" s="78">
        <v>77242.180496809146</v>
      </c>
      <c r="D94" s="84" t="s">
        <v>1861</v>
      </c>
    </row>
    <row r="95" spans="2:4">
      <c r="B95" s="85" t="s">
        <v>1862</v>
      </c>
      <c r="C95" s="78">
        <v>147133.33799999999</v>
      </c>
      <c r="D95" s="84">
        <v>44142</v>
      </c>
    </row>
    <row r="96" spans="2:4">
      <c r="B96" s="85" t="s">
        <v>1863</v>
      </c>
      <c r="C96" s="78">
        <v>150640.19576872844</v>
      </c>
      <c r="D96" s="84">
        <v>45292</v>
      </c>
    </row>
  </sheetData>
  <mergeCells count="1">
    <mergeCell ref="B7:D7"/>
  </mergeCells>
  <conditionalFormatting sqref="B50:B52">
    <cfRule type="cellIs" dxfId="1" priority="2" operator="lessThan">
      <formula>0</formula>
    </cfRule>
  </conditionalFormatting>
  <conditionalFormatting sqref="B53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</row>
    <row r="5" spans="2:18">
      <c r="B5" s="75" t="s">
        <v>198</v>
      </c>
      <c r="C5" t="s">
        <v>199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</row>
    <row r="5" spans="2:18">
      <c r="B5" s="75" t="s">
        <v>198</v>
      </c>
      <c r="C5" t="s">
        <v>199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239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5" t="s">
        <v>1864</v>
      </c>
    </row>
    <row r="2" spans="2:53">
      <c r="B2" s="2" t="s">
        <v>1</v>
      </c>
      <c r="S2" s="105"/>
    </row>
    <row r="3" spans="2:53">
      <c r="B3" s="2" t="s">
        <v>2</v>
      </c>
      <c r="C3" t="s">
        <v>197</v>
      </c>
      <c r="S3" s="105"/>
    </row>
    <row r="4" spans="2:53">
      <c r="B4" s="2" t="s">
        <v>3</v>
      </c>
      <c r="S4" s="105"/>
    </row>
    <row r="5" spans="2:53">
      <c r="B5" s="75" t="s">
        <v>198</v>
      </c>
      <c r="C5" t="s">
        <v>199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6.6</v>
      </c>
      <c r="I11" s="7"/>
      <c r="J11" s="7"/>
      <c r="K11" s="77">
        <v>5.5999999999999999E-3</v>
      </c>
      <c r="L11" s="76">
        <v>34071548171</v>
      </c>
      <c r="M11" s="7"/>
      <c r="N11" s="76">
        <v>0</v>
      </c>
      <c r="O11" s="76">
        <v>37797022.490225002</v>
      </c>
      <c r="P11" s="7"/>
      <c r="Q11" s="77">
        <v>1</v>
      </c>
      <c r="R11" s="77">
        <v>0.42120000000000002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6.6</v>
      </c>
      <c r="K12" s="81">
        <v>5.5999999999999999E-3</v>
      </c>
      <c r="L12" s="82">
        <v>34071548171</v>
      </c>
      <c r="N12" s="82">
        <v>0</v>
      </c>
      <c r="O12" s="82">
        <v>37797022.490225002</v>
      </c>
      <c r="Q12" s="81">
        <v>1</v>
      </c>
      <c r="R12" s="81">
        <v>0.42120000000000002</v>
      </c>
      <c r="S12" s="105"/>
    </row>
    <row r="13" spans="2:53">
      <c r="B13" s="80" t="s">
        <v>240</v>
      </c>
      <c r="C13" s="16"/>
      <c r="D13" s="16"/>
      <c r="H13" s="82">
        <v>6.07</v>
      </c>
      <c r="K13" s="81">
        <v>-3.5999999999999999E-3</v>
      </c>
      <c r="L13" s="82">
        <v>14842124767</v>
      </c>
      <c r="N13" s="82">
        <v>0</v>
      </c>
      <c r="O13" s="82">
        <v>16366249.374703299</v>
      </c>
      <c r="Q13" s="81">
        <v>0.433</v>
      </c>
      <c r="R13" s="81">
        <v>0.18240000000000001</v>
      </c>
      <c r="S13" s="105"/>
    </row>
    <row r="14" spans="2:53">
      <c r="B14" s="80" t="s">
        <v>241</v>
      </c>
      <c r="C14" s="16"/>
      <c r="D14" s="16"/>
      <c r="H14" s="82">
        <v>6.07</v>
      </c>
      <c r="K14" s="81">
        <v>-3.5999999999999999E-3</v>
      </c>
      <c r="L14" s="82">
        <v>14842124767</v>
      </c>
      <c r="N14" s="82">
        <v>0</v>
      </c>
      <c r="O14" s="82">
        <v>16366249.374703299</v>
      </c>
      <c r="Q14" s="81">
        <v>0.433</v>
      </c>
      <c r="R14" s="81">
        <v>0.18240000000000001</v>
      </c>
      <c r="S14" s="105"/>
    </row>
    <row r="15" spans="2:53">
      <c r="B15" t="s">
        <v>242</v>
      </c>
      <c r="C15" t="s">
        <v>243</v>
      </c>
      <c r="D15" t="s">
        <v>103</v>
      </c>
      <c r="E15" t="s">
        <v>244</v>
      </c>
      <c r="G15" t="s">
        <v>245</v>
      </c>
      <c r="H15" s="78">
        <v>4.6100000000000003</v>
      </c>
      <c r="I15" t="s">
        <v>105</v>
      </c>
      <c r="J15" s="79">
        <v>0.04</v>
      </c>
      <c r="K15" s="79">
        <v>-5.4000000000000003E-3</v>
      </c>
      <c r="L15" s="78">
        <v>213758261</v>
      </c>
      <c r="M15" s="78">
        <v>159.47999999999999</v>
      </c>
      <c r="N15" s="78">
        <v>0</v>
      </c>
      <c r="O15" s="78">
        <v>340901.6746428</v>
      </c>
      <c r="P15" s="79">
        <v>1.84E-2</v>
      </c>
      <c r="Q15" s="79">
        <v>8.9999999999999993E-3</v>
      </c>
      <c r="R15" s="79">
        <v>3.8E-3</v>
      </c>
      <c r="S15" s="105"/>
    </row>
    <row r="16" spans="2:53">
      <c r="B16" t="s">
        <v>246</v>
      </c>
      <c r="C16" t="s">
        <v>247</v>
      </c>
      <c r="D16" t="s">
        <v>103</v>
      </c>
      <c r="E16" t="s">
        <v>244</v>
      </c>
      <c r="G16" t="s">
        <v>248</v>
      </c>
      <c r="H16" s="78">
        <v>7.72</v>
      </c>
      <c r="I16" t="s">
        <v>105</v>
      </c>
      <c r="J16" s="79">
        <v>7.4999999999999997E-3</v>
      </c>
      <c r="K16" s="79">
        <v>-1.6999999999999999E-3</v>
      </c>
      <c r="L16" s="78">
        <v>5785147029</v>
      </c>
      <c r="M16" s="78">
        <v>110.25</v>
      </c>
      <c r="N16" s="78">
        <v>0</v>
      </c>
      <c r="O16" s="78">
        <v>6378124.5994725004</v>
      </c>
      <c r="P16" s="79">
        <v>0.41980000000000001</v>
      </c>
      <c r="Q16" s="79">
        <v>0.16869999999999999</v>
      </c>
      <c r="R16" s="79">
        <v>7.1099999999999997E-2</v>
      </c>
      <c r="S16" s="105"/>
    </row>
    <row r="17" spans="2:19">
      <c r="B17" t="s">
        <v>249</v>
      </c>
      <c r="C17" t="s">
        <v>250</v>
      </c>
      <c r="D17" t="s">
        <v>103</v>
      </c>
      <c r="E17" t="s">
        <v>244</v>
      </c>
      <c r="G17" t="s">
        <v>251</v>
      </c>
      <c r="H17" s="78">
        <v>4.09</v>
      </c>
      <c r="I17" t="s">
        <v>105</v>
      </c>
      <c r="J17" s="79">
        <v>1.7500000000000002E-2</v>
      </c>
      <c r="K17" s="79">
        <v>-6.3E-3</v>
      </c>
      <c r="L17" s="78">
        <v>1209458861</v>
      </c>
      <c r="M17" s="78">
        <v>115.31</v>
      </c>
      <c r="N17" s="78">
        <v>0</v>
      </c>
      <c r="O17" s="78">
        <v>1394627.0126191</v>
      </c>
      <c r="P17" s="79">
        <v>8.1000000000000003E-2</v>
      </c>
      <c r="Q17" s="79">
        <v>3.6900000000000002E-2</v>
      </c>
      <c r="R17" s="79">
        <v>1.55E-2</v>
      </c>
      <c r="S17" s="105"/>
    </row>
    <row r="18" spans="2:19">
      <c r="B18" t="s">
        <v>252</v>
      </c>
      <c r="C18" t="s">
        <v>253</v>
      </c>
      <c r="D18" t="s">
        <v>103</v>
      </c>
      <c r="E18" t="s">
        <v>244</v>
      </c>
      <c r="G18" t="s">
        <v>254</v>
      </c>
      <c r="H18" s="78">
        <v>6.19</v>
      </c>
      <c r="I18" t="s">
        <v>105</v>
      </c>
      <c r="J18" s="79">
        <v>7.4999999999999997E-3</v>
      </c>
      <c r="K18" s="79">
        <v>-3.7000000000000002E-3</v>
      </c>
      <c r="L18" s="78">
        <v>5345780909</v>
      </c>
      <c r="M18" s="78">
        <v>109.86</v>
      </c>
      <c r="N18" s="78">
        <v>0</v>
      </c>
      <c r="O18" s="78">
        <v>5872874.9066273998</v>
      </c>
      <c r="P18" s="79">
        <v>0.39119999999999999</v>
      </c>
      <c r="Q18" s="79">
        <v>0.15540000000000001</v>
      </c>
      <c r="R18" s="79">
        <v>6.54E-2</v>
      </c>
      <c r="S18" s="105"/>
    </row>
    <row r="19" spans="2:19">
      <c r="B19" t="s">
        <v>255</v>
      </c>
      <c r="C19" t="s">
        <v>256</v>
      </c>
      <c r="D19" t="s">
        <v>103</v>
      </c>
      <c r="E19" t="s">
        <v>244</v>
      </c>
      <c r="G19" t="s">
        <v>257</v>
      </c>
      <c r="H19" s="78">
        <v>1.33</v>
      </c>
      <c r="I19" t="s">
        <v>105</v>
      </c>
      <c r="J19" s="79">
        <v>1E-3</v>
      </c>
      <c r="K19" s="79">
        <v>-7.7999999999999996E-3</v>
      </c>
      <c r="L19" s="78">
        <v>1914764240</v>
      </c>
      <c r="M19" s="78">
        <v>103.69</v>
      </c>
      <c r="N19" s="78">
        <v>0</v>
      </c>
      <c r="O19" s="78">
        <v>1985419.040456</v>
      </c>
      <c r="P19" s="79">
        <v>0.1263</v>
      </c>
      <c r="Q19" s="79">
        <v>5.2499999999999998E-2</v>
      </c>
      <c r="R19" s="79">
        <v>2.2100000000000002E-2</v>
      </c>
      <c r="S19" s="105"/>
    </row>
    <row r="20" spans="2:19">
      <c r="B20" t="s">
        <v>258</v>
      </c>
      <c r="C20" t="s">
        <v>259</v>
      </c>
      <c r="D20" t="s">
        <v>103</v>
      </c>
      <c r="E20" t="s">
        <v>244</v>
      </c>
      <c r="G20" t="s">
        <v>260</v>
      </c>
      <c r="H20" s="78">
        <v>9.7100000000000009</v>
      </c>
      <c r="I20" t="s">
        <v>105</v>
      </c>
      <c r="J20" s="79">
        <v>5.0000000000000001E-3</v>
      </c>
      <c r="K20" s="79">
        <v>1E-3</v>
      </c>
      <c r="L20" s="78">
        <v>373215467</v>
      </c>
      <c r="M20" s="78">
        <v>105.65</v>
      </c>
      <c r="N20" s="78">
        <v>0</v>
      </c>
      <c r="O20" s="78">
        <v>394302.1408855</v>
      </c>
      <c r="P20" s="79">
        <v>8.4400000000000003E-2</v>
      </c>
      <c r="Q20" s="79">
        <v>1.04E-2</v>
      </c>
      <c r="R20" s="79">
        <v>4.4000000000000003E-3</v>
      </c>
      <c r="S20" s="105"/>
    </row>
    <row r="21" spans="2:19">
      <c r="B21" s="80" t="s">
        <v>261</v>
      </c>
      <c r="C21" s="16"/>
      <c r="D21" s="16"/>
      <c r="H21" s="82">
        <v>7</v>
      </c>
      <c r="K21" s="81">
        <v>1.26E-2</v>
      </c>
      <c r="L21" s="82">
        <v>19229423404</v>
      </c>
      <c r="N21" s="82">
        <v>0</v>
      </c>
      <c r="O21" s="82">
        <v>21430773.115521699</v>
      </c>
      <c r="Q21" s="81">
        <v>0.56699999999999995</v>
      </c>
      <c r="R21" s="81">
        <v>0.23880000000000001</v>
      </c>
      <c r="S21" s="105"/>
    </row>
    <row r="22" spans="2:19">
      <c r="B22" s="80" t="s">
        <v>262</v>
      </c>
      <c r="C22" s="16"/>
      <c r="D22" s="16"/>
      <c r="H22" s="82">
        <v>0.62</v>
      </c>
      <c r="K22" s="81">
        <v>3.0000000000000001E-3</v>
      </c>
      <c r="L22" s="82">
        <v>5749879401</v>
      </c>
      <c r="N22" s="82">
        <v>0</v>
      </c>
      <c r="O22" s="82">
        <v>5739703.7550542997</v>
      </c>
      <c r="Q22" s="81">
        <v>0.15190000000000001</v>
      </c>
      <c r="R22" s="81">
        <v>6.4000000000000001E-2</v>
      </c>
      <c r="S22" s="105"/>
    </row>
    <row r="23" spans="2:19">
      <c r="B23" t="s">
        <v>263</v>
      </c>
      <c r="C23" t="s">
        <v>264</v>
      </c>
      <c r="D23" t="s">
        <v>103</v>
      </c>
      <c r="E23" t="s">
        <v>244</v>
      </c>
      <c r="G23" t="s">
        <v>265</v>
      </c>
      <c r="H23" s="78">
        <v>0.01</v>
      </c>
      <c r="I23" t="s">
        <v>105</v>
      </c>
      <c r="J23" s="79">
        <v>0</v>
      </c>
      <c r="K23" s="79">
        <v>1.84E-2</v>
      </c>
      <c r="L23" s="78">
        <v>59400000</v>
      </c>
      <c r="M23" s="78">
        <v>99.99</v>
      </c>
      <c r="N23" s="78">
        <v>0</v>
      </c>
      <c r="O23" s="78">
        <v>59394.06</v>
      </c>
      <c r="P23" s="79">
        <v>5.4000000000000003E-3</v>
      </c>
      <c r="Q23" s="79">
        <v>1.6000000000000001E-3</v>
      </c>
      <c r="R23" s="79">
        <v>6.9999999999999999E-4</v>
      </c>
      <c r="S23" s="105"/>
    </row>
    <row r="24" spans="2:19">
      <c r="B24" t="s">
        <v>266</v>
      </c>
      <c r="C24" t="s">
        <v>267</v>
      </c>
      <c r="D24" t="s">
        <v>103</v>
      </c>
      <c r="E24" t="s">
        <v>244</v>
      </c>
      <c r="G24" t="s">
        <v>268</v>
      </c>
      <c r="H24" s="78">
        <v>0.35</v>
      </c>
      <c r="I24" t="s">
        <v>105</v>
      </c>
      <c r="J24" s="79">
        <v>0</v>
      </c>
      <c r="K24" s="79">
        <v>2.8999999999999998E-3</v>
      </c>
      <c r="L24" s="78">
        <v>1396196000</v>
      </c>
      <c r="M24" s="78">
        <v>99.9</v>
      </c>
      <c r="N24" s="78">
        <v>0</v>
      </c>
      <c r="O24" s="78">
        <v>1394799.804</v>
      </c>
      <c r="P24" s="79">
        <v>0.1396</v>
      </c>
      <c r="Q24" s="79">
        <v>3.6900000000000002E-2</v>
      </c>
      <c r="R24" s="79">
        <v>1.55E-2</v>
      </c>
      <c r="S24" s="105"/>
    </row>
    <row r="25" spans="2:19">
      <c r="B25" t="s">
        <v>269</v>
      </c>
      <c r="C25" t="s">
        <v>270</v>
      </c>
      <c r="D25" t="s">
        <v>103</v>
      </c>
      <c r="E25" t="s">
        <v>244</v>
      </c>
      <c r="G25" t="s">
        <v>271</v>
      </c>
      <c r="H25" s="78">
        <v>0.43</v>
      </c>
      <c r="I25" t="s">
        <v>105</v>
      </c>
      <c r="J25" s="79">
        <v>0</v>
      </c>
      <c r="K25" s="79">
        <v>2.5999999999999999E-3</v>
      </c>
      <c r="L25" s="78">
        <v>50000143</v>
      </c>
      <c r="M25" s="78">
        <v>99.89</v>
      </c>
      <c r="N25" s="78">
        <v>0</v>
      </c>
      <c r="O25" s="78">
        <v>49945.142842699999</v>
      </c>
      <c r="P25" s="79">
        <v>5.0000000000000001E-3</v>
      </c>
      <c r="Q25" s="79">
        <v>1.2999999999999999E-3</v>
      </c>
      <c r="R25" s="79">
        <v>5.9999999999999995E-4</v>
      </c>
      <c r="S25" s="105"/>
    </row>
    <row r="26" spans="2:19">
      <c r="B26" t="s">
        <v>272</v>
      </c>
      <c r="C26" t="s">
        <v>273</v>
      </c>
      <c r="D26" t="s">
        <v>103</v>
      </c>
      <c r="E26" t="s">
        <v>244</v>
      </c>
      <c r="G26" t="s">
        <v>274</v>
      </c>
      <c r="H26" s="78">
        <v>0.6</v>
      </c>
      <c r="I26" t="s">
        <v>105</v>
      </c>
      <c r="J26" s="79">
        <v>0</v>
      </c>
      <c r="K26" s="79">
        <v>2.8E-3</v>
      </c>
      <c r="L26" s="78">
        <v>432899865</v>
      </c>
      <c r="M26" s="78">
        <v>99.83</v>
      </c>
      <c r="N26" s="78">
        <v>0</v>
      </c>
      <c r="O26" s="78">
        <v>432163.9352295</v>
      </c>
      <c r="P26" s="79">
        <v>4.8099999999999997E-2</v>
      </c>
      <c r="Q26" s="79">
        <v>1.14E-2</v>
      </c>
      <c r="R26" s="79">
        <v>4.7999999999999996E-3</v>
      </c>
      <c r="S26" s="105"/>
    </row>
    <row r="27" spans="2:19">
      <c r="B27" t="s">
        <v>275</v>
      </c>
      <c r="C27" t="s">
        <v>276</v>
      </c>
      <c r="D27" t="s">
        <v>103</v>
      </c>
      <c r="E27" t="s">
        <v>244</v>
      </c>
      <c r="G27" t="s">
        <v>277</v>
      </c>
      <c r="H27" s="78">
        <v>0.68</v>
      </c>
      <c r="I27" t="s">
        <v>105</v>
      </c>
      <c r="J27" s="79">
        <v>0</v>
      </c>
      <c r="K27" s="79">
        <v>2.8E-3</v>
      </c>
      <c r="L27" s="78">
        <v>960180000</v>
      </c>
      <c r="M27" s="78">
        <v>99.81</v>
      </c>
      <c r="N27" s="78">
        <v>0</v>
      </c>
      <c r="O27" s="78">
        <v>958355.65800000005</v>
      </c>
      <c r="P27" s="79">
        <v>0.1067</v>
      </c>
      <c r="Q27" s="79">
        <v>2.5399999999999999E-2</v>
      </c>
      <c r="R27" s="79">
        <v>1.0699999999999999E-2</v>
      </c>
      <c r="S27" s="105"/>
    </row>
    <row r="28" spans="2:19">
      <c r="B28" t="s">
        <v>278</v>
      </c>
      <c r="C28" t="s">
        <v>279</v>
      </c>
      <c r="D28" t="s">
        <v>103</v>
      </c>
      <c r="E28" t="s">
        <v>244</v>
      </c>
      <c r="G28" t="s">
        <v>280</v>
      </c>
      <c r="H28" s="78">
        <v>0.85</v>
      </c>
      <c r="I28" t="s">
        <v>105</v>
      </c>
      <c r="J28" s="79">
        <v>0</v>
      </c>
      <c r="K28" s="79">
        <v>2.8E-3</v>
      </c>
      <c r="L28" s="78">
        <v>1242970000</v>
      </c>
      <c r="M28" s="78">
        <v>99.76</v>
      </c>
      <c r="N28" s="78">
        <v>0</v>
      </c>
      <c r="O28" s="78">
        <v>1239986.872</v>
      </c>
      <c r="P28" s="79">
        <v>0.1381</v>
      </c>
      <c r="Q28" s="79">
        <v>3.2800000000000003E-2</v>
      </c>
      <c r="R28" s="79">
        <v>1.38E-2</v>
      </c>
      <c r="S28" s="105"/>
    </row>
    <row r="29" spans="2:19">
      <c r="B29" t="s">
        <v>281</v>
      </c>
      <c r="C29" t="s">
        <v>282</v>
      </c>
      <c r="D29" t="s">
        <v>103</v>
      </c>
      <c r="E29" t="s">
        <v>244</v>
      </c>
      <c r="G29" t="s">
        <v>283</v>
      </c>
      <c r="H29" s="78">
        <v>0.93</v>
      </c>
      <c r="I29" t="s">
        <v>105</v>
      </c>
      <c r="J29" s="79">
        <v>0</v>
      </c>
      <c r="K29" s="79">
        <v>2.8999999999999998E-3</v>
      </c>
      <c r="L29" s="78">
        <v>1118550000</v>
      </c>
      <c r="M29" s="78">
        <v>99.73</v>
      </c>
      <c r="N29" s="78">
        <v>0</v>
      </c>
      <c r="O29" s="78">
        <v>1115529.915</v>
      </c>
      <c r="P29" s="79">
        <v>0.12429999999999999</v>
      </c>
      <c r="Q29" s="79">
        <v>2.9499999999999998E-2</v>
      </c>
      <c r="R29" s="79">
        <v>1.24E-2</v>
      </c>
      <c r="S29" s="105"/>
    </row>
    <row r="30" spans="2:19">
      <c r="B30" t="s">
        <v>284</v>
      </c>
      <c r="C30" t="s">
        <v>285</v>
      </c>
      <c r="D30" t="s">
        <v>103</v>
      </c>
      <c r="E30" t="s">
        <v>244</v>
      </c>
      <c r="G30" t="s">
        <v>286</v>
      </c>
      <c r="H30" s="78">
        <v>0.1</v>
      </c>
      <c r="I30" t="s">
        <v>105</v>
      </c>
      <c r="J30" s="79">
        <v>0</v>
      </c>
      <c r="K30" s="79">
        <v>3.0000000000000001E-3</v>
      </c>
      <c r="L30" s="78">
        <v>449083393</v>
      </c>
      <c r="M30" s="78">
        <v>99.97</v>
      </c>
      <c r="N30" s="78">
        <v>0</v>
      </c>
      <c r="O30" s="78">
        <v>448948.66798209999</v>
      </c>
      <c r="P30" s="79">
        <v>4.0800000000000003E-2</v>
      </c>
      <c r="Q30" s="79">
        <v>1.1900000000000001E-2</v>
      </c>
      <c r="R30" s="79">
        <v>5.0000000000000001E-3</v>
      </c>
      <c r="S30" s="105"/>
    </row>
    <row r="31" spans="2:19">
      <c r="B31" t="s">
        <v>287</v>
      </c>
      <c r="C31" t="s">
        <v>288</v>
      </c>
      <c r="D31" t="s">
        <v>103</v>
      </c>
      <c r="E31" t="s">
        <v>244</v>
      </c>
      <c r="G31" t="s">
        <v>283</v>
      </c>
      <c r="H31" s="78">
        <v>0.18</v>
      </c>
      <c r="I31" t="s">
        <v>105</v>
      </c>
      <c r="J31" s="79">
        <v>0</v>
      </c>
      <c r="K31" s="79">
        <v>2.8E-3</v>
      </c>
      <c r="L31" s="78">
        <v>40600000</v>
      </c>
      <c r="M31" s="78">
        <v>99.95</v>
      </c>
      <c r="N31" s="78">
        <v>0</v>
      </c>
      <c r="O31" s="78">
        <v>40579.699999999997</v>
      </c>
      <c r="P31" s="79">
        <v>3.7000000000000002E-3</v>
      </c>
      <c r="Q31" s="79">
        <v>1.1000000000000001E-3</v>
      </c>
      <c r="R31" s="79">
        <v>5.0000000000000001E-4</v>
      </c>
      <c r="S31" s="105"/>
    </row>
    <row r="32" spans="2:19">
      <c r="B32" s="80" t="s">
        <v>289</v>
      </c>
      <c r="C32" s="16"/>
      <c r="D32" s="16"/>
      <c r="H32" s="82">
        <v>9.34</v>
      </c>
      <c r="K32" s="81">
        <v>1.61E-2</v>
      </c>
      <c r="L32" s="82">
        <v>13479544003</v>
      </c>
      <c r="N32" s="82">
        <v>0</v>
      </c>
      <c r="O32" s="82">
        <v>15691069.3604674</v>
      </c>
      <c r="Q32" s="81">
        <v>0.41510000000000002</v>
      </c>
      <c r="R32" s="81">
        <v>0.1749</v>
      </c>
      <c r="S32" s="105"/>
    </row>
    <row r="33" spans="2:19">
      <c r="B33" t="s">
        <v>290</v>
      </c>
      <c r="C33" t="s">
        <v>291</v>
      </c>
      <c r="D33" t="s">
        <v>103</v>
      </c>
      <c r="E33" t="s">
        <v>244</v>
      </c>
      <c r="G33" t="s">
        <v>292</v>
      </c>
      <c r="H33" s="78">
        <v>1.58</v>
      </c>
      <c r="I33" t="s">
        <v>105</v>
      </c>
      <c r="J33" s="79">
        <v>5.0000000000000001E-3</v>
      </c>
      <c r="K33" s="79">
        <v>3.5000000000000001E-3</v>
      </c>
      <c r="L33" s="78">
        <v>2118396991</v>
      </c>
      <c r="M33" s="78">
        <v>100.44</v>
      </c>
      <c r="N33" s="78">
        <v>0</v>
      </c>
      <c r="O33" s="78">
        <v>2127717.9377604001</v>
      </c>
      <c r="P33" s="79">
        <v>0.13539999999999999</v>
      </c>
      <c r="Q33" s="79">
        <v>5.6300000000000003E-2</v>
      </c>
      <c r="R33" s="79">
        <v>2.3699999999999999E-2</v>
      </c>
      <c r="S33" s="105"/>
    </row>
    <row r="34" spans="2:19">
      <c r="B34" t="s">
        <v>293</v>
      </c>
      <c r="C34" t="s">
        <v>294</v>
      </c>
      <c r="D34" t="s">
        <v>103</v>
      </c>
      <c r="E34" t="s">
        <v>244</v>
      </c>
      <c r="G34" t="s">
        <v>295</v>
      </c>
      <c r="H34" s="78">
        <v>2.4500000000000002</v>
      </c>
      <c r="I34" t="s">
        <v>105</v>
      </c>
      <c r="J34" s="79">
        <v>5.5E-2</v>
      </c>
      <c r="K34" s="79">
        <v>5.1000000000000004E-3</v>
      </c>
      <c r="L34" s="78">
        <v>24975128</v>
      </c>
      <c r="M34" s="78">
        <v>115.06</v>
      </c>
      <c r="N34" s="78">
        <v>0</v>
      </c>
      <c r="O34" s="78">
        <v>28736.382276799999</v>
      </c>
      <c r="P34" s="79">
        <v>1.4E-3</v>
      </c>
      <c r="Q34" s="79">
        <v>8.0000000000000004E-4</v>
      </c>
      <c r="R34" s="79">
        <v>2.9999999999999997E-4</v>
      </c>
      <c r="S34" s="105"/>
    </row>
    <row r="35" spans="2:19">
      <c r="B35" t="s">
        <v>296</v>
      </c>
      <c r="C35" t="s">
        <v>297</v>
      </c>
      <c r="D35" t="s">
        <v>103</v>
      </c>
      <c r="E35" t="s">
        <v>244</v>
      </c>
      <c r="G35" t="s">
        <v>298</v>
      </c>
      <c r="H35" s="78">
        <v>18.34</v>
      </c>
      <c r="I35" t="s">
        <v>105</v>
      </c>
      <c r="J35" s="79">
        <v>3.7499999999999999E-2</v>
      </c>
      <c r="K35" s="79">
        <v>2.9000000000000001E-2</v>
      </c>
      <c r="L35" s="78">
        <v>2908903665</v>
      </c>
      <c r="M35" s="78">
        <v>116.95</v>
      </c>
      <c r="N35" s="78">
        <v>0</v>
      </c>
      <c r="O35" s="78">
        <v>3401962.8362174998</v>
      </c>
      <c r="P35" s="79">
        <v>0.24410000000000001</v>
      </c>
      <c r="Q35" s="79">
        <v>0.09</v>
      </c>
      <c r="R35" s="79">
        <v>3.7900000000000003E-2</v>
      </c>
      <c r="S35" s="105"/>
    </row>
    <row r="36" spans="2:19">
      <c r="B36" t="s">
        <v>299</v>
      </c>
      <c r="C36" t="s">
        <v>300</v>
      </c>
      <c r="D36" t="s">
        <v>103</v>
      </c>
      <c r="E36" t="s">
        <v>244</v>
      </c>
      <c r="G36" t="s">
        <v>301</v>
      </c>
      <c r="H36" s="78">
        <v>5.83</v>
      </c>
      <c r="I36" t="s">
        <v>105</v>
      </c>
      <c r="J36" s="79">
        <v>1.7500000000000002E-2</v>
      </c>
      <c r="K36" s="79">
        <v>1.1299999999999999E-2</v>
      </c>
      <c r="L36" s="78">
        <v>2447120718</v>
      </c>
      <c r="M36" s="78">
        <v>105.12</v>
      </c>
      <c r="N36" s="78">
        <v>0</v>
      </c>
      <c r="O36" s="78">
        <v>2572413.2987616002</v>
      </c>
      <c r="P36" s="79">
        <v>0.1331</v>
      </c>
      <c r="Q36" s="79">
        <v>6.8099999999999994E-2</v>
      </c>
      <c r="R36" s="79">
        <v>2.87E-2</v>
      </c>
      <c r="S36" s="105"/>
    </row>
    <row r="37" spans="2:19">
      <c r="B37" t="s">
        <v>302</v>
      </c>
      <c r="C37" t="s">
        <v>303</v>
      </c>
      <c r="D37" t="s">
        <v>103</v>
      </c>
      <c r="E37" t="s">
        <v>244</v>
      </c>
      <c r="G37" t="s">
        <v>304</v>
      </c>
      <c r="H37" s="78">
        <v>0.59</v>
      </c>
      <c r="I37" t="s">
        <v>105</v>
      </c>
      <c r="J37" s="79">
        <v>0.05</v>
      </c>
      <c r="K37" s="79">
        <v>2.8E-3</v>
      </c>
      <c r="L37" s="78">
        <v>2701642016</v>
      </c>
      <c r="M37" s="78">
        <v>104.83</v>
      </c>
      <c r="N37" s="78">
        <v>0</v>
      </c>
      <c r="O37" s="78">
        <v>2832131.3253728002</v>
      </c>
      <c r="P37" s="79">
        <v>0.14599999999999999</v>
      </c>
      <c r="Q37" s="79">
        <v>7.4899999999999994E-2</v>
      </c>
      <c r="R37" s="79">
        <v>3.1600000000000003E-2</v>
      </c>
      <c r="S37" s="105"/>
    </row>
    <row r="38" spans="2:19">
      <c r="B38" t="s">
        <v>305</v>
      </c>
      <c r="C38" t="s">
        <v>306</v>
      </c>
      <c r="D38" t="s">
        <v>103</v>
      </c>
      <c r="E38" t="s">
        <v>244</v>
      </c>
      <c r="G38" t="s">
        <v>307</v>
      </c>
      <c r="H38" s="78">
        <v>1.82</v>
      </c>
      <c r="I38" t="s">
        <v>105</v>
      </c>
      <c r="J38" s="79">
        <v>0.01</v>
      </c>
      <c r="K38" s="79">
        <v>3.7000000000000002E-3</v>
      </c>
      <c r="L38" s="78">
        <v>510591921</v>
      </c>
      <c r="M38" s="78">
        <v>101.31</v>
      </c>
      <c r="N38" s="78">
        <v>0</v>
      </c>
      <c r="O38" s="78">
        <v>517280.67516510002</v>
      </c>
      <c r="P38" s="79">
        <v>3.5099999999999999E-2</v>
      </c>
      <c r="Q38" s="79">
        <v>1.37E-2</v>
      </c>
      <c r="R38" s="79">
        <v>5.7999999999999996E-3</v>
      </c>
      <c r="S38" s="105"/>
    </row>
    <row r="39" spans="2:19">
      <c r="B39" t="s">
        <v>308</v>
      </c>
      <c r="C39" t="s">
        <v>309</v>
      </c>
      <c r="D39" t="s">
        <v>103</v>
      </c>
      <c r="E39" t="s">
        <v>244</v>
      </c>
      <c r="G39" t="s">
        <v>310</v>
      </c>
      <c r="H39" s="78">
        <v>14.98</v>
      </c>
      <c r="I39" t="s">
        <v>105</v>
      </c>
      <c r="J39" s="79">
        <v>5.5E-2</v>
      </c>
      <c r="K39" s="79">
        <v>2.5700000000000001E-2</v>
      </c>
      <c r="L39" s="78">
        <v>2767913564</v>
      </c>
      <c r="M39" s="78">
        <v>152.13</v>
      </c>
      <c r="N39" s="78">
        <v>0</v>
      </c>
      <c r="O39" s="78">
        <v>4210826.9049132001</v>
      </c>
      <c r="P39" s="79">
        <v>0.15140000000000001</v>
      </c>
      <c r="Q39" s="79">
        <v>0.1114</v>
      </c>
      <c r="R39" s="79">
        <v>4.6899999999999997E-2</v>
      </c>
      <c r="S39" s="105"/>
    </row>
    <row r="40" spans="2:19">
      <c r="B40" s="80" t="s">
        <v>311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5"/>
    </row>
    <row r="41" spans="2:19">
      <c r="B41" t="s">
        <v>232</v>
      </c>
      <c r="C41" t="s">
        <v>232</v>
      </c>
      <c r="D41" s="16"/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5"/>
    </row>
    <row r="42" spans="2:19">
      <c r="B42" s="80" t="s">
        <v>312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5"/>
    </row>
    <row r="43" spans="2:19">
      <c r="B43" t="s">
        <v>232</v>
      </c>
      <c r="C43" t="s">
        <v>232</v>
      </c>
      <c r="D43" s="16"/>
      <c r="E43" t="s">
        <v>232</v>
      </c>
      <c r="H43" s="78">
        <v>0</v>
      </c>
      <c r="I43" t="s">
        <v>232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5"/>
    </row>
    <row r="44" spans="2:19">
      <c r="B44" s="80" t="s">
        <v>237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5"/>
    </row>
    <row r="45" spans="2:19">
      <c r="B45" s="80" t="s">
        <v>313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05"/>
    </row>
    <row r="46" spans="2:19">
      <c r="B46" t="s">
        <v>232</v>
      </c>
      <c r="C46" t="s">
        <v>232</v>
      </c>
      <c r="D46" s="16"/>
      <c r="E46" t="s">
        <v>232</v>
      </c>
      <c r="H46" s="78">
        <v>0</v>
      </c>
      <c r="I46" t="s">
        <v>232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05"/>
    </row>
    <row r="47" spans="2:19">
      <c r="B47" s="80" t="s">
        <v>314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  <c r="S47" s="105"/>
    </row>
    <row r="48" spans="2:19">
      <c r="B48" t="s">
        <v>232</v>
      </c>
      <c r="C48" t="s">
        <v>232</v>
      </c>
      <c r="D48" s="16"/>
      <c r="E48" t="s">
        <v>232</v>
      </c>
      <c r="H48" s="78">
        <v>0</v>
      </c>
      <c r="I48" t="s">
        <v>232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  <c r="S48" s="105"/>
    </row>
    <row r="49" spans="1:19">
      <c r="B49" t="s">
        <v>315</v>
      </c>
      <c r="C49" s="16"/>
      <c r="D49" s="16"/>
      <c r="S49" s="105"/>
    </row>
    <row r="50" spans="1:19">
      <c r="B50" t="s">
        <v>316</v>
      </c>
      <c r="C50" s="16"/>
      <c r="D50" s="16"/>
      <c r="S50" s="105"/>
    </row>
    <row r="51" spans="1:19">
      <c r="B51" t="s">
        <v>317</v>
      </c>
      <c r="C51" s="16"/>
      <c r="D51" s="16"/>
      <c r="S51" s="105"/>
    </row>
    <row r="52" spans="1:19">
      <c r="B52" t="s">
        <v>318</v>
      </c>
      <c r="C52" s="16"/>
      <c r="D52" s="16"/>
      <c r="S52" s="105"/>
    </row>
    <row r="53" spans="1:19">
      <c r="A53" s="105" t="s">
        <v>1865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9">
      <c r="A54" s="105" t="s">
        <v>1866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2"/>
    <mergeCell ref="A53:R53"/>
    <mergeCell ref="A54:R54"/>
  </mergeCells>
  <dataValidations count="1">
    <dataValidation allowBlank="1" showInputMessage="1" showErrorMessage="1" sqref="O55:R1048576 N9 N1:N7 B55:M1048576 S53:S1048576 T1:XFD1048576 S1 O1:R52 N11:N52 A1:A1048576 B1:M52 N5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</row>
    <row r="5" spans="2:23">
      <c r="B5" s="75" t="s">
        <v>198</v>
      </c>
      <c r="C5" t="s">
        <v>199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239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</row>
    <row r="5" spans="2:68">
      <c r="B5" s="75" t="s">
        <v>198</v>
      </c>
      <c r="C5" t="s">
        <v>199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</row>
    <row r="5" spans="2:66">
      <c r="B5" s="75" t="s">
        <v>198</v>
      </c>
      <c r="C5" t="s">
        <v>199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7.05</v>
      </c>
      <c r="L11" s="7"/>
      <c r="M11" s="7"/>
      <c r="N11" s="77">
        <v>4.36E-2</v>
      </c>
      <c r="O11" s="76">
        <v>3434252756.2800002</v>
      </c>
      <c r="P11" s="33"/>
      <c r="Q11" s="76">
        <v>0</v>
      </c>
      <c r="R11" s="76">
        <v>7113153.1904204544</v>
      </c>
      <c r="S11" s="7"/>
      <c r="T11" s="77">
        <v>1</v>
      </c>
      <c r="U11" s="77">
        <v>7.9299999999999995E-2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4.16</v>
      </c>
      <c r="N12" s="81">
        <v>2.0400000000000001E-2</v>
      </c>
      <c r="O12" s="82">
        <v>2032808511.28</v>
      </c>
      <c r="Q12" s="82">
        <v>0</v>
      </c>
      <c r="R12" s="82">
        <v>2075986.1910078879</v>
      </c>
      <c r="T12" s="81">
        <v>0.29189999999999999</v>
      </c>
      <c r="U12" s="81">
        <v>2.3099999999999999E-2</v>
      </c>
    </row>
    <row r="13" spans="2:66">
      <c r="B13" s="80" t="s">
        <v>319</v>
      </c>
      <c r="C13" s="16"/>
      <c r="D13" s="16"/>
      <c r="E13" s="16"/>
      <c r="F13" s="16"/>
      <c r="K13" s="82">
        <v>3.61</v>
      </c>
      <c r="N13" s="81">
        <v>3.7000000000000002E-3</v>
      </c>
      <c r="O13" s="82">
        <v>1298828180.3399999</v>
      </c>
      <c r="Q13" s="82">
        <v>0</v>
      </c>
      <c r="R13" s="82">
        <v>1389135.27561822</v>
      </c>
      <c r="T13" s="81">
        <v>0.1953</v>
      </c>
      <c r="U13" s="81">
        <v>1.55E-2</v>
      </c>
    </row>
    <row r="14" spans="2:66">
      <c r="B14" t="s">
        <v>323</v>
      </c>
      <c r="C14" t="s">
        <v>324</v>
      </c>
      <c r="D14" t="s">
        <v>103</v>
      </c>
      <c r="E14" t="s">
        <v>126</v>
      </c>
      <c r="F14" t="s">
        <v>325</v>
      </c>
      <c r="G14" t="s">
        <v>326</v>
      </c>
      <c r="H14" t="s">
        <v>211</v>
      </c>
      <c r="I14" t="s">
        <v>212</v>
      </c>
      <c r="J14" t="s">
        <v>327</v>
      </c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191284273</v>
      </c>
      <c r="P14" s="78">
        <v>102.45</v>
      </c>
      <c r="Q14" s="78">
        <v>0</v>
      </c>
      <c r="R14" s="78">
        <v>195970.7376885</v>
      </c>
      <c r="S14" s="79">
        <v>3.5799999999999998E-2</v>
      </c>
      <c r="T14" s="79">
        <v>2.76E-2</v>
      </c>
      <c r="U14" s="79">
        <v>2.2000000000000001E-3</v>
      </c>
    </row>
    <row r="15" spans="2:66">
      <c r="B15" t="s">
        <v>328</v>
      </c>
      <c r="C15" t="s">
        <v>329</v>
      </c>
      <c r="D15" t="s">
        <v>103</v>
      </c>
      <c r="E15" t="s">
        <v>126</v>
      </c>
      <c r="F15" t="s">
        <v>330</v>
      </c>
      <c r="G15" t="s">
        <v>326</v>
      </c>
      <c r="H15" t="s">
        <v>211</v>
      </c>
      <c r="I15" t="s">
        <v>212</v>
      </c>
      <c r="J15" t="s">
        <v>331</v>
      </c>
      <c r="K15" s="78">
        <v>1.2</v>
      </c>
      <c r="L15" t="s">
        <v>105</v>
      </c>
      <c r="M15" s="79">
        <v>4.1000000000000003E-3</v>
      </c>
      <c r="N15" s="79">
        <v>-2.0999999999999999E-3</v>
      </c>
      <c r="O15" s="78">
        <v>82403980.189999998</v>
      </c>
      <c r="P15" s="78">
        <v>102.28</v>
      </c>
      <c r="Q15" s="78">
        <v>0</v>
      </c>
      <c r="R15" s="78">
        <v>84282.790938331993</v>
      </c>
      <c r="S15" s="79">
        <v>6.6799999999999998E-2</v>
      </c>
      <c r="T15" s="79">
        <v>1.18E-2</v>
      </c>
      <c r="U15" s="79">
        <v>8.9999999999999998E-4</v>
      </c>
    </row>
    <row r="16" spans="2:66">
      <c r="B16" t="s">
        <v>332</v>
      </c>
      <c r="C16" t="s">
        <v>333</v>
      </c>
      <c r="D16" t="s">
        <v>103</v>
      </c>
      <c r="E16" t="s">
        <v>126</v>
      </c>
      <c r="F16" t="s">
        <v>330</v>
      </c>
      <c r="G16" t="s">
        <v>326</v>
      </c>
      <c r="H16" t="s">
        <v>211</v>
      </c>
      <c r="I16" t="s">
        <v>212</v>
      </c>
      <c r="J16" t="s">
        <v>334</v>
      </c>
      <c r="K16" s="78">
        <v>0.59</v>
      </c>
      <c r="L16" t="s">
        <v>105</v>
      </c>
      <c r="M16" s="79">
        <v>6.4000000000000003E-3</v>
      </c>
      <c r="N16" s="79">
        <v>6.7999999999999996E-3</v>
      </c>
      <c r="O16" s="78">
        <v>126032876</v>
      </c>
      <c r="P16" s="78">
        <v>101.73</v>
      </c>
      <c r="Q16" s="78">
        <v>0</v>
      </c>
      <c r="R16" s="78">
        <v>128213.24475480001</v>
      </c>
      <c r="S16" s="79">
        <v>0.04</v>
      </c>
      <c r="T16" s="79">
        <v>1.7999999999999999E-2</v>
      </c>
      <c r="U16" s="79">
        <v>1.4E-3</v>
      </c>
    </row>
    <row r="17" spans="2:21">
      <c r="B17" t="s">
        <v>335</v>
      </c>
      <c r="C17" t="s">
        <v>336</v>
      </c>
      <c r="D17" t="s">
        <v>103</v>
      </c>
      <c r="E17" t="s">
        <v>126</v>
      </c>
      <c r="F17" t="s">
        <v>337</v>
      </c>
      <c r="G17" t="s">
        <v>326</v>
      </c>
      <c r="H17" t="s">
        <v>211</v>
      </c>
      <c r="I17" t="s">
        <v>212</v>
      </c>
      <c r="J17" t="s">
        <v>338</v>
      </c>
      <c r="K17" s="78">
        <v>0.71</v>
      </c>
      <c r="L17" t="s">
        <v>105</v>
      </c>
      <c r="M17" s="79">
        <v>1.6E-2</v>
      </c>
      <c r="N17" s="79">
        <v>-1.1000000000000001E-3</v>
      </c>
      <c r="O17" s="78">
        <v>168010227.63999999</v>
      </c>
      <c r="P17" s="78">
        <v>103.7</v>
      </c>
      <c r="Q17" s="78">
        <v>0</v>
      </c>
      <c r="R17" s="78">
        <v>174226.60606267999</v>
      </c>
      <c r="S17" s="79">
        <v>0.08</v>
      </c>
      <c r="T17" s="79">
        <v>2.4500000000000001E-2</v>
      </c>
      <c r="U17" s="79">
        <v>1.9E-3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337</v>
      </c>
      <c r="G18" t="s">
        <v>326</v>
      </c>
      <c r="H18" t="s">
        <v>211</v>
      </c>
      <c r="I18" t="s">
        <v>212</v>
      </c>
      <c r="J18" t="s">
        <v>341</v>
      </c>
      <c r="K18" s="78">
        <v>5.72</v>
      </c>
      <c r="L18" t="s">
        <v>105</v>
      </c>
      <c r="M18" s="79">
        <v>1.7500000000000002E-2</v>
      </c>
      <c r="N18" s="79">
        <v>2.2000000000000001E-3</v>
      </c>
      <c r="O18" s="78">
        <v>305470000</v>
      </c>
      <c r="P18" s="78">
        <v>110.95</v>
      </c>
      <c r="Q18" s="78">
        <v>0</v>
      </c>
      <c r="R18" s="78">
        <v>338918.96500000003</v>
      </c>
      <c r="S18" s="79">
        <v>7.0599999999999996E-2</v>
      </c>
      <c r="T18" s="79">
        <v>4.7600000000000003E-2</v>
      </c>
      <c r="U18" s="79">
        <v>3.8E-3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337</v>
      </c>
      <c r="G19" t="s">
        <v>326</v>
      </c>
      <c r="H19" t="s">
        <v>211</v>
      </c>
      <c r="I19" t="s">
        <v>212</v>
      </c>
      <c r="J19" t="s">
        <v>344</v>
      </c>
      <c r="K19" s="78">
        <v>2.9</v>
      </c>
      <c r="L19" t="s">
        <v>105</v>
      </c>
      <c r="M19" s="79">
        <v>0.05</v>
      </c>
      <c r="N19" s="79">
        <v>-3.0000000000000001E-3</v>
      </c>
      <c r="O19" s="78">
        <v>1011124</v>
      </c>
      <c r="P19" s="78">
        <v>124.23</v>
      </c>
      <c r="Q19" s="78">
        <v>0</v>
      </c>
      <c r="R19" s="78">
        <v>1256.1193452</v>
      </c>
      <c r="S19" s="79">
        <v>2.9999999999999997E-4</v>
      </c>
      <c r="T19" s="79">
        <v>2.0000000000000001E-4</v>
      </c>
      <c r="U19" s="79">
        <v>0</v>
      </c>
    </row>
    <row r="20" spans="2:21">
      <c r="B20" t="s">
        <v>345</v>
      </c>
      <c r="C20" t="s">
        <v>346</v>
      </c>
      <c r="D20" t="s">
        <v>103</v>
      </c>
      <c r="E20" t="s">
        <v>126</v>
      </c>
      <c r="F20" t="s">
        <v>337</v>
      </c>
      <c r="G20" t="s">
        <v>326</v>
      </c>
      <c r="H20" t="s">
        <v>211</v>
      </c>
      <c r="I20" t="s">
        <v>212</v>
      </c>
      <c r="J20" t="s">
        <v>347</v>
      </c>
      <c r="K20" s="78">
        <v>2.23</v>
      </c>
      <c r="L20" t="s">
        <v>105</v>
      </c>
      <c r="M20" s="79">
        <v>7.0000000000000001E-3</v>
      </c>
      <c r="N20" s="79">
        <v>-3.0000000000000001E-3</v>
      </c>
      <c r="O20" s="78">
        <v>181968444.47999999</v>
      </c>
      <c r="P20" s="78">
        <v>105.64</v>
      </c>
      <c r="Q20" s="78">
        <v>0</v>
      </c>
      <c r="R20" s="78">
        <v>192231.46474867201</v>
      </c>
      <c r="S20" s="79">
        <v>6.4000000000000001E-2</v>
      </c>
      <c r="T20" s="79">
        <v>2.7E-2</v>
      </c>
      <c r="U20" s="79">
        <v>2.0999999999999999E-3</v>
      </c>
    </row>
    <row r="21" spans="2:21">
      <c r="B21" t="s">
        <v>348</v>
      </c>
      <c r="C21" t="s">
        <v>349</v>
      </c>
      <c r="D21" t="s">
        <v>103</v>
      </c>
      <c r="E21" t="s">
        <v>126</v>
      </c>
      <c r="F21" t="s">
        <v>350</v>
      </c>
      <c r="G21" t="s">
        <v>326</v>
      </c>
      <c r="H21" t="s">
        <v>351</v>
      </c>
      <c r="I21" t="s">
        <v>212</v>
      </c>
      <c r="J21" t="s">
        <v>352</v>
      </c>
      <c r="K21" s="78">
        <v>1.25</v>
      </c>
      <c r="L21" t="s">
        <v>105</v>
      </c>
      <c r="M21" s="79">
        <v>8.0000000000000002E-3</v>
      </c>
      <c r="N21" s="79">
        <v>-1E-3</v>
      </c>
      <c r="O21" s="78">
        <v>4923874.4400000004</v>
      </c>
      <c r="P21" s="78">
        <v>104.5</v>
      </c>
      <c r="Q21" s="78">
        <v>0</v>
      </c>
      <c r="R21" s="78">
        <v>5145.4487897999998</v>
      </c>
      <c r="S21" s="79">
        <v>1.15E-2</v>
      </c>
      <c r="T21" s="79">
        <v>6.9999999999999999E-4</v>
      </c>
      <c r="U21" s="79">
        <v>1E-4</v>
      </c>
    </row>
    <row r="22" spans="2:21">
      <c r="B22" t="s">
        <v>353</v>
      </c>
      <c r="C22" t="s">
        <v>354</v>
      </c>
      <c r="D22" t="s">
        <v>103</v>
      </c>
      <c r="E22" t="s">
        <v>126</v>
      </c>
      <c r="F22" t="s">
        <v>355</v>
      </c>
      <c r="G22" t="s">
        <v>130</v>
      </c>
      <c r="H22" t="s">
        <v>351</v>
      </c>
      <c r="I22" t="s">
        <v>212</v>
      </c>
      <c r="J22" t="s">
        <v>356</v>
      </c>
      <c r="K22" s="78">
        <v>9.5</v>
      </c>
      <c r="L22" t="s">
        <v>105</v>
      </c>
      <c r="M22" s="79">
        <v>2.6499999999999999E-2</v>
      </c>
      <c r="N22" s="79">
        <v>1.01E-2</v>
      </c>
      <c r="O22" s="78">
        <v>105223240</v>
      </c>
      <c r="P22" s="78">
        <v>118.87</v>
      </c>
      <c r="Q22" s="78">
        <v>0</v>
      </c>
      <c r="R22" s="78">
        <v>125078.86538800001</v>
      </c>
      <c r="S22" s="79">
        <v>0.09</v>
      </c>
      <c r="T22" s="79">
        <v>1.7600000000000001E-2</v>
      </c>
      <c r="U22" s="79">
        <v>1.4E-3</v>
      </c>
    </row>
    <row r="23" spans="2:21">
      <c r="B23" t="s">
        <v>357</v>
      </c>
      <c r="C23" t="s">
        <v>358</v>
      </c>
      <c r="D23" t="s">
        <v>103</v>
      </c>
      <c r="E23" t="s">
        <v>126</v>
      </c>
      <c r="F23" t="s">
        <v>359</v>
      </c>
      <c r="G23" t="s">
        <v>360</v>
      </c>
      <c r="H23" t="s">
        <v>361</v>
      </c>
      <c r="I23" t="s">
        <v>212</v>
      </c>
      <c r="J23" t="s">
        <v>362</v>
      </c>
      <c r="K23" s="78">
        <v>0.01</v>
      </c>
      <c r="L23" t="s">
        <v>105</v>
      </c>
      <c r="M23" s="79">
        <v>4.9500000000000002E-2</v>
      </c>
      <c r="N23" s="79">
        <v>-9.1000000000000004E-3</v>
      </c>
      <c r="O23" s="78">
        <v>48001.19</v>
      </c>
      <c r="P23" s="78">
        <v>126.73</v>
      </c>
      <c r="Q23" s="78">
        <v>0</v>
      </c>
      <c r="R23" s="78">
        <v>60.831908087000002</v>
      </c>
      <c r="S23" s="79">
        <v>4.0000000000000002E-4</v>
      </c>
      <c r="T23" s="79">
        <v>0</v>
      </c>
      <c r="U23" s="79">
        <v>0</v>
      </c>
    </row>
    <row r="24" spans="2:21">
      <c r="B24" t="s">
        <v>363</v>
      </c>
      <c r="C24" t="s">
        <v>364</v>
      </c>
      <c r="D24" t="s">
        <v>103</v>
      </c>
      <c r="E24" t="s">
        <v>126</v>
      </c>
      <c r="F24" t="s">
        <v>359</v>
      </c>
      <c r="G24" t="s">
        <v>360</v>
      </c>
      <c r="H24" t="s">
        <v>361</v>
      </c>
      <c r="I24" t="s">
        <v>212</v>
      </c>
      <c r="J24" t="s">
        <v>365</v>
      </c>
      <c r="K24" s="78">
        <v>0.99</v>
      </c>
      <c r="L24" t="s">
        <v>105</v>
      </c>
      <c r="M24" s="79">
        <v>4.9000000000000002E-2</v>
      </c>
      <c r="N24" s="79">
        <v>-1.4E-3</v>
      </c>
      <c r="O24" s="78">
        <v>346000.01</v>
      </c>
      <c r="P24" s="78">
        <v>118.18</v>
      </c>
      <c r="Q24" s="78">
        <v>0</v>
      </c>
      <c r="R24" s="78">
        <v>408.90281181799998</v>
      </c>
      <c r="S24" s="79">
        <v>1.6999999999999999E-3</v>
      </c>
      <c r="T24" s="79">
        <v>1E-4</v>
      </c>
      <c r="U24" s="79">
        <v>0</v>
      </c>
    </row>
    <row r="25" spans="2:21">
      <c r="B25" t="s">
        <v>366</v>
      </c>
      <c r="C25" t="s">
        <v>367</v>
      </c>
      <c r="D25" t="s">
        <v>103</v>
      </c>
      <c r="E25" t="s">
        <v>126</v>
      </c>
      <c r="F25" t="s">
        <v>350</v>
      </c>
      <c r="G25" t="s">
        <v>326</v>
      </c>
      <c r="H25" t="s">
        <v>361</v>
      </c>
      <c r="I25" t="s">
        <v>212</v>
      </c>
      <c r="J25" t="s">
        <v>327</v>
      </c>
      <c r="K25" s="78">
        <v>1.07</v>
      </c>
      <c r="L25" t="s">
        <v>105</v>
      </c>
      <c r="M25" s="79">
        <v>3.1E-2</v>
      </c>
      <c r="N25" s="79">
        <v>-1.6999999999999999E-3</v>
      </c>
      <c r="O25" s="78">
        <v>1401139.28</v>
      </c>
      <c r="P25" s="78">
        <v>112.69</v>
      </c>
      <c r="Q25" s="78">
        <v>0</v>
      </c>
      <c r="R25" s="78">
        <v>1578.943854632</v>
      </c>
      <c r="S25" s="79">
        <v>4.1000000000000003E-3</v>
      </c>
      <c r="T25" s="79">
        <v>2.0000000000000001E-4</v>
      </c>
      <c r="U25" s="79">
        <v>0</v>
      </c>
    </row>
    <row r="26" spans="2:21">
      <c r="B26" t="s">
        <v>368</v>
      </c>
      <c r="C26" t="s">
        <v>369</v>
      </c>
      <c r="D26" t="s">
        <v>103</v>
      </c>
      <c r="E26" t="s">
        <v>126</v>
      </c>
      <c r="F26" t="s">
        <v>370</v>
      </c>
      <c r="G26" t="s">
        <v>371</v>
      </c>
      <c r="H26" t="s">
        <v>361</v>
      </c>
      <c r="I26" t="s">
        <v>212</v>
      </c>
      <c r="J26" t="s">
        <v>372</v>
      </c>
      <c r="K26" s="78">
        <v>7.18</v>
      </c>
      <c r="L26" t="s">
        <v>105</v>
      </c>
      <c r="M26" s="79">
        <v>3.5200000000000002E-2</v>
      </c>
      <c r="N26" s="79">
        <v>2.69E-2</v>
      </c>
      <c r="O26" s="78">
        <v>120013000</v>
      </c>
      <c r="P26" s="78">
        <v>107.78</v>
      </c>
      <c r="Q26" s="78">
        <v>0</v>
      </c>
      <c r="R26" s="78">
        <v>129350.0114</v>
      </c>
      <c r="S26" s="79">
        <v>0.21629999999999999</v>
      </c>
      <c r="T26" s="79">
        <v>1.8200000000000001E-2</v>
      </c>
      <c r="U26" s="79">
        <v>1.4E-3</v>
      </c>
    </row>
    <row r="27" spans="2:21">
      <c r="B27" t="s">
        <v>373</v>
      </c>
      <c r="C27" t="s">
        <v>374</v>
      </c>
      <c r="D27" t="s">
        <v>103</v>
      </c>
      <c r="E27" t="s">
        <v>126</v>
      </c>
      <c r="F27" t="s">
        <v>375</v>
      </c>
      <c r="G27" t="s">
        <v>360</v>
      </c>
      <c r="H27" t="s">
        <v>376</v>
      </c>
      <c r="I27" t="s">
        <v>212</v>
      </c>
      <c r="J27" t="s">
        <v>377</v>
      </c>
      <c r="K27" s="78">
        <v>2.1</v>
      </c>
      <c r="L27" t="s">
        <v>105</v>
      </c>
      <c r="M27" s="79">
        <v>4.4499999999999998E-2</v>
      </c>
      <c r="N27" s="79">
        <v>1.6000000000000001E-3</v>
      </c>
      <c r="O27" s="78">
        <v>10692000.109999999</v>
      </c>
      <c r="P27" s="78">
        <v>116.09</v>
      </c>
      <c r="Q27" s="78">
        <v>0</v>
      </c>
      <c r="R27" s="78">
        <v>12412.342927698999</v>
      </c>
      <c r="S27" s="79">
        <v>1.29E-2</v>
      </c>
      <c r="T27" s="79">
        <v>1.6999999999999999E-3</v>
      </c>
      <c r="U27" s="79">
        <v>1E-4</v>
      </c>
    </row>
    <row r="28" spans="2:21">
      <c r="B28" s="80" t="s">
        <v>261</v>
      </c>
      <c r="C28" s="16"/>
      <c r="D28" s="16"/>
      <c r="E28" s="16"/>
      <c r="F28" s="16"/>
      <c r="K28" s="82">
        <v>4.21</v>
      </c>
      <c r="N28" s="81">
        <v>6.6299999999999998E-2</v>
      </c>
      <c r="O28" s="82">
        <v>220835567</v>
      </c>
      <c r="Q28" s="82">
        <v>0</v>
      </c>
      <c r="R28" s="82">
        <v>198310.33916599999</v>
      </c>
      <c r="T28" s="81">
        <v>2.7900000000000001E-2</v>
      </c>
      <c r="U28" s="81">
        <v>2.2000000000000001E-3</v>
      </c>
    </row>
    <row r="29" spans="2:21">
      <c r="B29" t="s">
        <v>378</v>
      </c>
      <c r="C29" t="s">
        <v>379</v>
      </c>
      <c r="D29" t="s">
        <v>103</v>
      </c>
      <c r="E29" t="s">
        <v>126</v>
      </c>
      <c r="F29" t="s">
        <v>380</v>
      </c>
      <c r="G29" t="s">
        <v>135</v>
      </c>
      <c r="H29" t="s">
        <v>381</v>
      </c>
      <c r="I29" t="s">
        <v>153</v>
      </c>
      <c r="J29" t="s">
        <v>382</v>
      </c>
      <c r="K29" s="78">
        <v>4.21</v>
      </c>
      <c r="L29" t="s">
        <v>105</v>
      </c>
      <c r="M29" s="79">
        <v>3.5999999999999997E-2</v>
      </c>
      <c r="N29" s="79">
        <v>6.6299999999999998E-2</v>
      </c>
      <c r="O29" s="78">
        <v>220835567</v>
      </c>
      <c r="P29" s="78">
        <v>89.8</v>
      </c>
      <c r="Q29" s="78">
        <v>0</v>
      </c>
      <c r="R29" s="78">
        <v>198310.33916599999</v>
      </c>
      <c r="S29" s="79">
        <v>9.8599999999999993E-2</v>
      </c>
      <c r="T29" s="79">
        <v>2.7900000000000001E-2</v>
      </c>
      <c r="U29" s="79">
        <v>2.2000000000000001E-3</v>
      </c>
    </row>
    <row r="30" spans="2:21">
      <c r="B30" s="80" t="s">
        <v>320</v>
      </c>
      <c r="C30" s="16"/>
      <c r="D30" s="16"/>
      <c r="E30" s="16"/>
      <c r="F30" s="16"/>
      <c r="K30" s="82">
        <v>5.69</v>
      </c>
      <c r="N30" s="81">
        <v>4.9399999999999999E-2</v>
      </c>
      <c r="O30" s="82">
        <v>513144763.94</v>
      </c>
      <c r="Q30" s="82">
        <v>0</v>
      </c>
      <c r="R30" s="82">
        <v>488540.576223668</v>
      </c>
      <c r="T30" s="81">
        <v>6.8699999999999997E-2</v>
      </c>
      <c r="U30" s="81">
        <v>5.4000000000000003E-3</v>
      </c>
    </row>
    <row r="31" spans="2:21">
      <c r="B31" t="s">
        <v>383</v>
      </c>
      <c r="C31" t="s">
        <v>384</v>
      </c>
      <c r="D31" t="s">
        <v>103</v>
      </c>
      <c r="E31" t="s">
        <v>126</v>
      </c>
      <c r="F31" t="s">
        <v>385</v>
      </c>
      <c r="G31" t="s">
        <v>360</v>
      </c>
      <c r="H31" t="s">
        <v>386</v>
      </c>
      <c r="I31" t="s">
        <v>153</v>
      </c>
      <c r="J31" t="s">
        <v>387</v>
      </c>
      <c r="K31" s="78">
        <v>5.91</v>
      </c>
      <c r="L31" t="s">
        <v>105</v>
      </c>
      <c r="M31" s="79">
        <v>4.2999999999999997E-2</v>
      </c>
      <c r="N31" s="79">
        <v>4.4400000000000002E-2</v>
      </c>
      <c r="O31" s="78">
        <v>379340000</v>
      </c>
      <c r="P31" s="78">
        <v>95.2</v>
      </c>
      <c r="Q31" s="78">
        <v>0</v>
      </c>
      <c r="R31" s="78">
        <v>361131.68</v>
      </c>
      <c r="S31" s="79">
        <v>0.25619999999999998</v>
      </c>
      <c r="T31" s="79">
        <v>5.0799999999999998E-2</v>
      </c>
      <c r="U31" s="79">
        <v>4.0000000000000001E-3</v>
      </c>
    </row>
    <row r="32" spans="2:21">
      <c r="B32" t="s">
        <v>388</v>
      </c>
      <c r="C32" t="s">
        <v>389</v>
      </c>
      <c r="D32" t="s">
        <v>103</v>
      </c>
      <c r="E32" t="s">
        <v>126</v>
      </c>
      <c r="F32" t="s">
        <v>390</v>
      </c>
      <c r="G32" t="s">
        <v>391</v>
      </c>
      <c r="H32" t="s">
        <v>392</v>
      </c>
      <c r="I32" t="s">
        <v>153</v>
      </c>
      <c r="J32" t="s">
        <v>393</v>
      </c>
      <c r="K32" s="78">
        <v>5.07</v>
      </c>
      <c r="L32" t="s">
        <v>105</v>
      </c>
      <c r="M32" s="79">
        <v>4.6899999999999997E-2</v>
      </c>
      <c r="N32" s="79">
        <v>6.3399999999999998E-2</v>
      </c>
      <c r="O32" s="78">
        <v>133804763.94</v>
      </c>
      <c r="P32" s="78">
        <v>95.22</v>
      </c>
      <c r="Q32" s="78">
        <v>0</v>
      </c>
      <c r="R32" s="78">
        <v>127408.89622366799</v>
      </c>
      <c r="S32" s="79">
        <v>6.2100000000000002E-2</v>
      </c>
      <c r="T32" s="79">
        <v>1.7899999999999999E-2</v>
      </c>
      <c r="U32" s="79">
        <v>1.4E-3</v>
      </c>
    </row>
    <row r="33" spans="2:21">
      <c r="B33" s="80" t="s">
        <v>394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t="s">
        <v>232</v>
      </c>
      <c r="C34" t="s">
        <v>232</v>
      </c>
      <c r="D34" s="16"/>
      <c r="E34" s="16"/>
      <c r="F34" s="16"/>
      <c r="G34" t="s">
        <v>232</v>
      </c>
      <c r="H34" t="s">
        <v>232</v>
      </c>
      <c r="K34" s="78">
        <v>0</v>
      </c>
      <c r="L34" t="s">
        <v>232</v>
      </c>
      <c r="M34" s="79">
        <v>0</v>
      </c>
      <c r="N34" s="79">
        <v>0</v>
      </c>
      <c r="O34" s="78">
        <v>0</v>
      </c>
      <c r="P34" s="78">
        <v>0</v>
      </c>
      <c r="R34" s="78">
        <v>0</v>
      </c>
      <c r="S34" s="79">
        <v>0</v>
      </c>
      <c r="T34" s="79">
        <v>0</v>
      </c>
      <c r="U34" s="79">
        <v>0</v>
      </c>
    </row>
    <row r="35" spans="2:21">
      <c r="B35" s="80" t="s">
        <v>237</v>
      </c>
      <c r="C35" s="16"/>
      <c r="D35" s="16"/>
      <c r="E35" s="16"/>
      <c r="F35" s="16"/>
      <c r="K35" s="82">
        <v>8.24</v>
      </c>
      <c r="N35" s="81">
        <v>5.3199999999999997E-2</v>
      </c>
      <c r="O35" s="82">
        <v>1401444245</v>
      </c>
      <c r="Q35" s="82">
        <v>0</v>
      </c>
      <c r="R35" s="82">
        <v>5037166.9994125664</v>
      </c>
      <c r="T35" s="81">
        <v>0.70809999999999995</v>
      </c>
      <c r="U35" s="81">
        <v>5.6099999999999997E-2</v>
      </c>
    </row>
    <row r="36" spans="2:21">
      <c r="B36" s="80" t="s">
        <v>321</v>
      </c>
      <c r="C36" s="16"/>
      <c r="D36" s="16"/>
      <c r="E36" s="16"/>
      <c r="F36" s="16"/>
      <c r="K36" s="82">
        <v>12.57</v>
      </c>
      <c r="N36" s="81">
        <v>6.2799999999999995E-2</v>
      </c>
      <c r="O36" s="82">
        <v>244129000</v>
      </c>
      <c r="Q36" s="82">
        <v>0</v>
      </c>
      <c r="R36" s="82">
        <v>630945.03699600801</v>
      </c>
      <c r="T36" s="81">
        <v>8.8700000000000001E-2</v>
      </c>
      <c r="U36" s="81">
        <v>7.0000000000000001E-3</v>
      </c>
    </row>
    <row r="37" spans="2:21">
      <c r="B37" t="s">
        <v>395</v>
      </c>
      <c r="C37" t="s">
        <v>396</v>
      </c>
      <c r="D37" t="s">
        <v>126</v>
      </c>
      <c r="E37" t="s">
        <v>397</v>
      </c>
      <c r="F37" t="s">
        <v>398</v>
      </c>
      <c r="G37" t="s">
        <v>399</v>
      </c>
      <c r="H37" t="s">
        <v>400</v>
      </c>
      <c r="I37" t="s">
        <v>401</v>
      </c>
      <c r="J37" t="s">
        <v>402</v>
      </c>
      <c r="K37" s="78">
        <v>4.88</v>
      </c>
      <c r="L37" t="s">
        <v>109</v>
      </c>
      <c r="M37" s="79">
        <v>4.4999999999999998E-2</v>
      </c>
      <c r="N37" s="79">
        <v>3.3000000000000002E-2</v>
      </c>
      <c r="O37" s="78">
        <v>26330000</v>
      </c>
      <c r="P37" s="78">
        <v>106.39700000000001</v>
      </c>
      <c r="Q37" s="78">
        <v>0</v>
      </c>
      <c r="R37" s="78">
        <v>99899.101136600002</v>
      </c>
      <c r="S37" s="79">
        <v>3.2899999999999999E-2</v>
      </c>
      <c r="T37" s="79">
        <v>1.4E-2</v>
      </c>
      <c r="U37" s="79">
        <v>1.1000000000000001E-3</v>
      </c>
    </row>
    <row r="38" spans="2:21">
      <c r="B38" t="s">
        <v>403</v>
      </c>
      <c r="C38" t="s">
        <v>404</v>
      </c>
      <c r="D38" t="s">
        <v>126</v>
      </c>
      <c r="E38" t="s">
        <v>397</v>
      </c>
      <c r="F38" t="s">
        <v>405</v>
      </c>
      <c r="G38" t="s">
        <v>406</v>
      </c>
      <c r="H38" t="s">
        <v>407</v>
      </c>
      <c r="I38" t="s">
        <v>401</v>
      </c>
      <c r="J38" t="s">
        <v>408</v>
      </c>
      <c r="K38" s="78">
        <v>14.02</v>
      </c>
      <c r="L38" t="s">
        <v>109</v>
      </c>
      <c r="M38" s="79">
        <v>4.1000000000000002E-2</v>
      </c>
      <c r="N38" s="79">
        <v>6.8400000000000002E-2</v>
      </c>
      <c r="O38" s="78">
        <v>217799000</v>
      </c>
      <c r="P38" s="78">
        <v>68.374611109958508</v>
      </c>
      <c r="Q38" s="78">
        <v>0</v>
      </c>
      <c r="R38" s="78">
        <v>531045.935859408</v>
      </c>
      <c r="S38" s="79">
        <v>0.1089</v>
      </c>
      <c r="T38" s="79">
        <v>7.4700000000000003E-2</v>
      </c>
      <c r="U38" s="79">
        <v>5.8999999999999999E-3</v>
      </c>
    </row>
    <row r="39" spans="2:21">
      <c r="B39" s="80" t="s">
        <v>322</v>
      </c>
      <c r="C39" s="16"/>
      <c r="D39" s="16"/>
      <c r="E39" s="16"/>
      <c r="F39" s="16"/>
      <c r="K39" s="82">
        <v>7.62</v>
      </c>
      <c r="N39" s="81">
        <v>5.1799999999999999E-2</v>
      </c>
      <c r="O39" s="82">
        <v>1157315245</v>
      </c>
      <c r="Q39" s="82">
        <v>0</v>
      </c>
      <c r="R39" s="82">
        <v>4406221.9624165585</v>
      </c>
      <c r="T39" s="81">
        <v>0.61939999999999995</v>
      </c>
      <c r="U39" s="81">
        <v>4.9099999999999998E-2</v>
      </c>
    </row>
    <row r="40" spans="2:21">
      <c r="B40" t="s">
        <v>409</v>
      </c>
      <c r="C40" t="s">
        <v>410</v>
      </c>
      <c r="D40" t="s">
        <v>126</v>
      </c>
      <c r="E40" t="s">
        <v>397</v>
      </c>
      <c r="F40" t="s">
        <v>411</v>
      </c>
      <c r="G40" t="s">
        <v>412</v>
      </c>
      <c r="H40" t="s">
        <v>413</v>
      </c>
      <c r="I40" t="s">
        <v>401</v>
      </c>
      <c r="J40" t="s">
        <v>414</v>
      </c>
      <c r="K40" s="78">
        <v>8.19</v>
      </c>
      <c r="L40" t="s">
        <v>109</v>
      </c>
      <c r="M40" s="79">
        <v>3.4200000000000001E-2</v>
      </c>
      <c r="N40" s="79">
        <v>3.0800000000000001E-2</v>
      </c>
      <c r="O40" s="78">
        <v>51582000</v>
      </c>
      <c r="P40" s="78">
        <v>102.98897217391304</v>
      </c>
      <c r="Q40" s="78">
        <v>0</v>
      </c>
      <c r="R40" s="78">
        <v>189439.369709249</v>
      </c>
      <c r="S40" s="79">
        <v>0</v>
      </c>
      <c r="T40" s="79">
        <v>2.6599999999999999E-2</v>
      </c>
      <c r="U40" s="79">
        <v>2.0999999999999999E-3</v>
      </c>
    </row>
    <row r="41" spans="2:21">
      <c r="B41" t="s">
        <v>415</v>
      </c>
      <c r="C41" t="s">
        <v>416</v>
      </c>
      <c r="D41" t="s">
        <v>126</v>
      </c>
      <c r="E41" t="s">
        <v>397</v>
      </c>
      <c r="F41" t="s">
        <v>411</v>
      </c>
      <c r="G41" t="s">
        <v>412</v>
      </c>
      <c r="H41" t="s">
        <v>413</v>
      </c>
      <c r="I41" t="s">
        <v>401</v>
      </c>
      <c r="J41" t="s">
        <v>417</v>
      </c>
      <c r="K41" s="78">
        <v>5.19</v>
      </c>
      <c r="L41" t="s">
        <v>109</v>
      </c>
      <c r="M41" s="79">
        <v>3.4599999999999999E-2</v>
      </c>
      <c r="N41" s="79">
        <v>2.64E-2</v>
      </c>
      <c r="O41" s="78">
        <v>18392000</v>
      </c>
      <c r="P41" s="78">
        <v>104.74918892857143</v>
      </c>
      <c r="Q41" s="78">
        <v>0</v>
      </c>
      <c r="R41" s="78">
        <v>68700.668945546393</v>
      </c>
      <c r="S41" s="79">
        <v>8.2000000000000007E-3</v>
      </c>
      <c r="T41" s="79">
        <v>9.7000000000000003E-3</v>
      </c>
      <c r="U41" s="79">
        <v>8.0000000000000004E-4</v>
      </c>
    </row>
    <row r="42" spans="2:21">
      <c r="B42" t="s">
        <v>418</v>
      </c>
      <c r="C42" t="s">
        <v>419</v>
      </c>
      <c r="D42" t="s">
        <v>126</v>
      </c>
      <c r="E42" t="s">
        <v>397</v>
      </c>
      <c r="F42" t="s">
        <v>411</v>
      </c>
      <c r="G42" t="s">
        <v>412</v>
      </c>
      <c r="H42" t="s">
        <v>413</v>
      </c>
      <c r="I42" t="s">
        <v>401</v>
      </c>
      <c r="J42" t="s">
        <v>420</v>
      </c>
      <c r="K42" s="78">
        <v>4.3600000000000003</v>
      </c>
      <c r="L42" t="s">
        <v>109</v>
      </c>
      <c r="M42" s="79">
        <v>0.04</v>
      </c>
      <c r="N42" s="79">
        <v>2.5100000000000001E-2</v>
      </c>
      <c r="O42" s="78">
        <v>32799000</v>
      </c>
      <c r="P42" s="78">
        <v>107.65788890410958</v>
      </c>
      <c r="Q42" s="78">
        <v>0</v>
      </c>
      <c r="R42" s="78">
        <v>125917.995342557</v>
      </c>
      <c r="S42" s="79">
        <v>1.1900000000000001E-2</v>
      </c>
      <c r="T42" s="79">
        <v>1.77E-2</v>
      </c>
      <c r="U42" s="79">
        <v>1.4E-3</v>
      </c>
    </row>
    <row r="43" spans="2:21">
      <c r="B43" t="s">
        <v>421</v>
      </c>
      <c r="C43" t="s">
        <v>422</v>
      </c>
      <c r="D43" t="s">
        <v>126</v>
      </c>
      <c r="E43" t="s">
        <v>397</v>
      </c>
      <c r="F43" t="s">
        <v>411</v>
      </c>
      <c r="G43" t="s">
        <v>412</v>
      </c>
      <c r="H43" t="s">
        <v>423</v>
      </c>
      <c r="I43" t="s">
        <v>424</v>
      </c>
      <c r="J43" t="s">
        <v>425</v>
      </c>
      <c r="K43" s="78">
        <v>4.1500000000000004</v>
      </c>
      <c r="L43" t="s">
        <v>109</v>
      </c>
      <c r="M43" s="79">
        <v>4.1300000000000003E-2</v>
      </c>
      <c r="N43" s="79">
        <v>2.52E-2</v>
      </c>
      <c r="O43" s="78">
        <v>15179000</v>
      </c>
      <c r="P43" s="78">
        <v>108.74241666666667</v>
      </c>
      <c r="Q43" s="78">
        <v>0</v>
      </c>
      <c r="R43" s="78">
        <v>58860.436744046201</v>
      </c>
      <c r="S43" s="79">
        <v>6.1000000000000004E-3</v>
      </c>
      <c r="T43" s="79">
        <v>8.3000000000000001E-3</v>
      </c>
      <c r="U43" s="79">
        <v>6.9999999999999999E-4</v>
      </c>
    </row>
    <row r="44" spans="2:21">
      <c r="B44" t="s">
        <v>426</v>
      </c>
      <c r="C44" t="s">
        <v>427</v>
      </c>
      <c r="D44" t="s">
        <v>126</v>
      </c>
      <c r="E44" t="s">
        <v>397</v>
      </c>
      <c r="F44" t="s">
        <v>428</v>
      </c>
      <c r="G44" t="s">
        <v>412</v>
      </c>
      <c r="H44" t="s">
        <v>413</v>
      </c>
      <c r="I44" t="s">
        <v>401</v>
      </c>
      <c r="J44" t="s">
        <v>429</v>
      </c>
      <c r="K44" s="78">
        <v>3.54</v>
      </c>
      <c r="L44" t="s">
        <v>109</v>
      </c>
      <c r="M44" s="79">
        <v>3.2099999999999997E-2</v>
      </c>
      <c r="N44" s="79">
        <v>2.4400000000000002E-2</v>
      </c>
      <c r="O44" s="78">
        <v>15170000</v>
      </c>
      <c r="P44" s="78">
        <v>102.91701666666667</v>
      </c>
      <c r="Q44" s="78">
        <v>0</v>
      </c>
      <c r="R44" s="78">
        <v>55674.215753317803</v>
      </c>
      <c r="S44" s="79">
        <v>6.7000000000000002E-3</v>
      </c>
      <c r="T44" s="79">
        <v>7.7999999999999996E-3</v>
      </c>
      <c r="U44" s="79">
        <v>5.9999999999999995E-4</v>
      </c>
    </row>
    <row r="45" spans="2:21">
      <c r="B45" t="s">
        <v>430</v>
      </c>
      <c r="C45" t="s">
        <v>431</v>
      </c>
      <c r="D45" t="s">
        <v>126</v>
      </c>
      <c r="E45" t="s">
        <v>397</v>
      </c>
      <c r="F45" t="s">
        <v>428</v>
      </c>
      <c r="G45" t="s">
        <v>412</v>
      </c>
      <c r="H45" t="s">
        <v>413</v>
      </c>
      <c r="I45" t="s">
        <v>401</v>
      </c>
      <c r="J45" t="s">
        <v>432</v>
      </c>
      <c r="K45" s="78">
        <v>6.08</v>
      </c>
      <c r="L45" t="s">
        <v>109</v>
      </c>
      <c r="M45" s="79">
        <v>3.3000000000000002E-2</v>
      </c>
      <c r="N45" s="79">
        <v>2.7300000000000001E-2</v>
      </c>
      <c r="O45" s="78">
        <v>34143000</v>
      </c>
      <c r="P45" s="78">
        <v>104.4336575625</v>
      </c>
      <c r="Q45" s="78">
        <v>0</v>
      </c>
      <c r="R45" s="78">
        <v>127152.090646386</v>
      </c>
      <c r="S45" s="79">
        <v>1.37E-2</v>
      </c>
      <c r="T45" s="79">
        <v>1.7899999999999999E-2</v>
      </c>
      <c r="U45" s="79">
        <v>1.4E-3</v>
      </c>
    </row>
    <row r="46" spans="2:21">
      <c r="B46" t="s">
        <v>433</v>
      </c>
      <c r="C46" t="s">
        <v>434</v>
      </c>
      <c r="D46" t="s">
        <v>126</v>
      </c>
      <c r="E46" t="s">
        <v>397</v>
      </c>
      <c r="F46" t="s">
        <v>428</v>
      </c>
      <c r="G46" t="s">
        <v>412</v>
      </c>
      <c r="H46" t="s">
        <v>413</v>
      </c>
      <c r="I46" t="s">
        <v>401</v>
      </c>
      <c r="J46" t="s">
        <v>435</v>
      </c>
      <c r="K46" s="78">
        <v>5.38</v>
      </c>
      <c r="L46" t="s">
        <v>109</v>
      </c>
      <c r="M46" s="79">
        <v>3.9E-2</v>
      </c>
      <c r="N46" s="79">
        <v>2.69E-2</v>
      </c>
      <c r="O46" s="78">
        <v>67427000</v>
      </c>
      <c r="P46" s="78">
        <v>108.55301371212121</v>
      </c>
      <c r="Q46" s="78">
        <v>0</v>
      </c>
      <c r="R46" s="78">
        <v>261009.94858882</v>
      </c>
      <c r="S46" s="79">
        <v>2.7E-2</v>
      </c>
      <c r="T46" s="79">
        <v>3.6700000000000003E-2</v>
      </c>
      <c r="U46" s="79">
        <v>2.8999999999999998E-3</v>
      </c>
    </row>
    <row r="47" spans="2:21">
      <c r="B47" t="s">
        <v>436</v>
      </c>
      <c r="C47" t="s">
        <v>437</v>
      </c>
      <c r="D47" t="s">
        <v>126</v>
      </c>
      <c r="E47" t="s">
        <v>397</v>
      </c>
      <c r="F47" t="s">
        <v>438</v>
      </c>
      <c r="G47" t="s">
        <v>412</v>
      </c>
      <c r="H47" t="s">
        <v>413</v>
      </c>
      <c r="I47" t="s">
        <v>401</v>
      </c>
      <c r="J47" t="s">
        <v>439</v>
      </c>
      <c r="K47" s="78">
        <v>5.19</v>
      </c>
      <c r="L47" t="s">
        <v>109</v>
      </c>
      <c r="M47" s="79">
        <v>0.03</v>
      </c>
      <c r="N47" s="79">
        <v>2.6800000000000001E-2</v>
      </c>
      <c r="O47" s="78">
        <v>19859000</v>
      </c>
      <c r="P47" s="78">
        <v>102.79566661290323</v>
      </c>
      <c r="Q47" s="78">
        <v>0</v>
      </c>
      <c r="R47" s="78">
        <v>72797.006687164394</v>
      </c>
      <c r="S47" s="79">
        <v>7.9000000000000008E-3</v>
      </c>
      <c r="T47" s="79">
        <v>1.0200000000000001E-2</v>
      </c>
      <c r="U47" s="79">
        <v>8.0000000000000004E-4</v>
      </c>
    </row>
    <row r="48" spans="2:21">
      <c r="B48" t="s">
        <v>440</v>
      </c>
      <c r="C48" t="s">
        <v>441</v>
      </c>
      <c r="D48" t="s">
        <v>126</v>
      </c>
      <c r="E48" t="s">
        <v>397</v>
      </c>
      <c r="F48" t="s">
        <v>438</v>
      </c>
      <c r="G48" t="s">
        <v>412</v>
      </c>
      <c r="H48" t="s">
        <v>413</v>
      </c>
      <c r="I48" t="s">
        <v>401</v>
      </c>
      <c r="J48" t="s">
        <v>432</v>
      </c>
      <c r="K48" s="78">
        <v>6.19</v>
      </c>
      <c r="L48" t="s">
        <v>109</v>
      </c>
      <c r="M48" s="79">
        <v>0.03</v>
      </c>
      <c r="N48" s="79">
        <v>2.8199999999999999E-2</v>
      </c>
      <c r="O48" s="78">
        <v>33644000</v>
      </c>
      <c r="P48" s="78">
        <v>101.78866666666667</v>
      </c>
      <c r="Q48" s="78">
        <v>0</v>
      </c>
      <c r="R48" s="78">
        <v>122120.447961071</v>
      </c>
      <c r="S48" s="79">
        <v>1.6799999999999999E-2</v>
      </c>
      <c r="T48" s="79">
        <v>1.72E-2</v>
      </c>
      <c r="U48" s="79">
        <v>1.4E-3</v>
      </c>
    </row>
    <row r="49" spans="2:21">
      <c r="B49" t="s">
        <v>442</v>
      </c>
      <c r="C49" t="s">
        <v>443</v>
      </c>
      <c r="D49" t="s">
        <v>126</v>
      </c>
      <c r="E49" t="s">
        <v>397</v>
      </c>
      <c r="F49" t="s">
        <v>438</v>
      </c>
      <c r="G49" t="s">
        <v>412</v>
      </c>
      <c r="H49" t="s">
        <v>413</v>
      </c>
      <c r="I49" t="s">
        <v>401</v>
      </c>
      <c r="J49" t="s">
        <v>334</v>
      </c>
      <c r="K49" s="78">
        <v>5.63</v>
      </c>
      <c r="L49" t="s">
        <v>109</v>
      </c>
      <c r="M49" s="79">
        <v>3.5499999999999997E-2</v>
      </c>
      <c r="N49" s="79">
        <v>2.7900000000000001E-2</v>
      </c>
      <c r="O49" s="78">
        <v>50066000</v>
      </c>
      <c r="P49" s="78">
        <v>105.33236111141728</v>
      </c>
      <c r="Q49" s="78">
        <v>0</v>
      </c>
      <c r="R49" s="78">
        <v>188055.50589332401</v>
      </c>
      <c r="S49" s="79">
        <v>0.02</v>
      </c>
      <c r="T49" s="79">
        <v>2.64E-2</v>
      </c>
      <c r="U49" s="79">
        <v>2.0999999999999999E-3</v>
      </c>
    </row>
    <row r="50" spans="2:21">
      <c r="B50" t="s">
        <v>444</v>
      </c>
      <c r="C50" t="s">
        <v>445</v>
      </c>
      <c r="D50" t="s">
        <v>126</v>
      </c>
      <c r="E50" t="s">
        <v>397</v>
      </c>
      <c r="F50" t="s">
        <v>438</v>
      </c>
      <c r="G50" t="s">
        <v>412</v>
      </c>
      <c r="H50" t="s">
        <v>413</v>
      </c>
      <c r="I50" t="s">
        <v>401</v>
      </c>
      <c r="J50" t="s">
        <v>429</v>
      </c>
      <c r="K50" s="78">
        <v>4.1900000000000004</v>
      </c>
      <c r="L50" t="s">
        <v>109</v>
      </c>
      <c r="M50" s="79">
        <v>3.7499999999999999E-2</v>
      </c>
      <c r="N50" s="79">
        <v>2.5600000000000001E-2</v>
      </c>
      <c r="O50" s="78">
        <v>15591000</v>
      </c>
      <c r="P50" s="78">
        <v>106.78400000000001</v>
      </c>
      <c r="Q50" s="78">
        <v>0</v>
      </c>
      <c r="R50" s="78">
        <v>59369.240807039998</v>
      </c>
      <c r="S50" s="79">
        <v>5.1999999999999998E-3</v>
      </c>
      <c r="T50" s="79">
        <v>8.3000000000000001E-3</v>
      </c>
      <c r="U50" s="79">
        <v>6.9999999999999999E-4</v>
      </c>
    </row>
    <row r="51" spans="2:21">
      <c r="B51" t="s">
        <v>446</v>
      </c>
      <c r="C51" t="s">
        <v>447</v>
      </c>
      <c r="D51" t="s">
        <v>126</v>
      </c>
      <c r="E51" t="s">
        <v>397</v>
      </c>
      <c r="F51" t="s">
        <v>448</v>
      </c>
      <c r="G51" t="s">
        <v>449</v>
      </c>
      <c r="H51" t="s">
        <v>450</v>
      </c>
      <c r="I51" t="s">
        <v>424</v>
      </c>
      <c r="J51" t="s">
        <v>451</v>
      </c>
      <c r="K51" s="78">
        <v>7.79</v>
      </c>
      <c r="L51" t="s">
        <v>109</v>
      </c>
      <c r="M51" s="79">
        <v>4.7500000000000001E-2</v>
      </c>
      <c r="N51" s="79">
        <v>3.1300000000000001E-2</v>
      </c>
      <c r="O51" s="78">
        <v>72928000</v>
      </c>
      <c r="P51" s="78">
        <v>115.51152775609756</v>
      </c>
      <c r="Q51" s="78">
        <v>0</v>
      </c>
      <c r="R51" s="78">
        <v>300400.720722478</v>
      </c>
      <c r="S51" s="79">
        <v>1.72E-2</v>
      </c>
      <c r="T51" s="79">
        <v>4.2200000000000001E-2</v>
      </c>
      <c r="U51" s="79">
        <v>3.3E-3</v>
      </c>
    </row>
    <row r="52" spans="2:21">
      <c r="B52" t="s">
        <v>452</v>
      </c>
      <c r="C52" t="s">
        <v>453</v>
      </c>
      <c r="D52" t="s">
        <v>126</v>
      </c>
      <c r="E52" t="s">
        <v>397</v>
      </c>
      <c r="F52" t="s">
        <v>454</v>
      </c>
      <c r="G52" t="s">
        <v>412</v>
      </c>
      <c r="H52" t="s">
        <v>455</v>
      </c>
      <c r="I52" t="s">
        <v>401</v>
      </c>
      <c r="J52" t="s">
        <v>432</v>
      </c>
      <c r="K52" s="78">
        <v>6.14</v>
      </c>
      <c r="L52" t="s">
        <v>109</v>
      </c>
      <c r="M52" s="79">
        <v>3.4000000000000002E-2</v>
      </c>
      <c r="N52" s="79">
        <v>2.8400000000000002E-2</v>
      </c>
      <c r="O52" s="78">
        <v>32050000</v>
      </c>
      <c r="P52" s="78">
        <v>104.09158902941176</v>
      </c>
      <c r="Q52" s="78">
        <v>0</v>
      </c>
      <c r="R52" s="78">
        <v>118966.589388512</v>
      </c>
      <c r="S52" s="79">
        <v>1.6E-2</v>
      </c>
      <c r="T52" s="79">
        <v>1.67E-2</v>
      </c>
      <c r="U52" s="79">
        <v>1.2999999999999999E-3</v>
      </c>
    </row>
    <row r="53" spans="2:21">
      <c r="B53" t="s">
        <v>456</v>
      </c>
      <c r="C53" t="s">
        <v>457</v>
      </c>
      <c r="D53" t="s">
        <v>126</v>
      </c>
      <c r="E53" t="s">
        <v>397</v>
      </c>
      <c r="F53" t="s">
        <v>454</v>
      </c>
      <c r="G53" t="s">
        <v>412</v>
      </c>
      <c r="H53" t="s">
        <v>455</v>
      </c>
      <c r="I53" t="s">
        <v>401</v>
      </c>
      <c r="J53" t="s">
        <v>458</v>
      </c>
      <c r="K53" s="78">
        <v>5.8</v>
      </c>
      <c r="L53" t="s">
        <v>109</v>
      </c>
      <c r="M53" s="79">
        <v>3.6999999999999998E-2</v>
      </c>
      <c r="N53" s="79">
        <v>2.81E-2</v>
      </c>
      <c r="O53" s="78">
        <v>68394000</v>
      </c>
      <c r="P53" s="78">
        <v>107.06411111068223</v>
      </c>
      <c r="Q53" s="78">
        <v>0</v>
      </c>
      <c r="R53" s="78">
        <v>261121.87679466701</v>
      </c>
      <c r="S53" s="79">
        <v>3.4200000000000001E-2</v>
      </c>
      <c r="T53" s="79">
        <v>3.6700000000000003E-2</v>
      </c>
      <c r="U53" s="79">
        <v>2.8999999999999998E-3</v>
      </c>
    </row>
    <row r="54" spans="2:21">
      <c r="B54" t="s">
        <v>459</v>
      </c>
      <c r="C54" t="s">
        <v>460</v>
      </c>
      <c r="D54" t="s">
        <v>126</v>
      </c>
      <c r="E54" t="s">
        <v>397</v>
      </c>
      <c r="F54" t="s">
        <v>454</v>
      </c>
      <c r="G54" t="s">
        <v>412</v>
      </c>
      <c r="H54" t="s">
        <v>455</v>
      </c>
      <c r="I54" t="s">
        <v>401</v>
      </c>
      <c r="J54" t="s">
        <v>461</v>
      </c>
      <c r="K54" s="78">
        <v>5.32</v>
      </c>
      <c r="L54" t="s">
        <v>109</v>
      </c>
      <c r="M54" s="79">
        <v>3.3500000000000002E-2</v>
      </c>
      <c r="N54" s="79">
        <v>2.6499999999999999E-2</v>
      </c>
      <c r="O54" s="78">
        <v>19121000</v>
      </c>
      <c r="P54" s="78">
        <v>103.89053325581395</v>
      </c>
      <c r="Q54" s="78">
        <v>0</v>
      </c>
      <c r="R54" s="78">
        <v>70838.265061087601</v>
      </c>
      <c r="S54" s="79">
        <v>7.0000000000000001E-3</v>
      </c>
      <c r="T54" s="79">
        <v>0.01</v>
      </c>
      <c r="U54" s="79">
        <v>8.0000000000000004E-4</v>
      </c>
    </row>
    <row r="55" spans="2:21">
      <c r="B55" t="s">
        <v>462</v>
      </c>
      <c r="C55" t="s">
        <v>463</v>
      </c>
      <c r="D55" t="s">
        <v>126</v>
      </c>
      <c r="E55" t="s">
        <v>397</v>
      </c>
      <c r="F55" t="s">
        <v>464</v>
      </c>
      <c r="G55" t="s">
        <v>465</v>
      </c>
      <c r="H55" t="s">
        <v>455</v>
      </c>
      <c r="I55" t="s">
        <v>401</v>
      </c>
      <c r="J55" t="s">
        <v>466</v>
      </c>
      <c r="K55" s="78">
        <v>8.57</v>
      </c>
      <c r="L55" t="s">
        <v>109</v>
      </c>
      <c r="M55" s="79">
        <v>3.5000000000000003E-2</v>
      </c>
      <c r="N55" s="79">
        <v>3.4500000000000003E-2</v>
      </c>
      <c r="O55" s="78">
        <v>2869000</v>
      </c>
      <c r="P55" s="78">
        <v>100.6</v>
      </c>
      <c r="Q55" s="78">
        <v>0</v>
      </c>
      <c r="R55" s="78">
        <v>10292.239124</v>
      </c>
      <c r="S55" s="79">
        <v>4.4000000000000003E-3</v>
      </c>
      <c r="T55" s="79">
        <v>1.4E-3</v>
      </c>
      <c r="U55" s="79">
        <v>1E-4</v>
      </c>
    </row>
    <row r="56" spans="2:21">
      <c r="B56" t="s">
        <v>467</v>
      </c>
      <c r="C56" t="s">
        <v>468</v>
      </c>
      <c r="D56" t="s">
        <v>126</v>
      </c>
      <c r="E56" t="s">
        <v>397</v>
      </c>
      <c r="F56" t="s">
        <v>469</v>
      </c>
      <c r="G56" t="s">
        <v>470</v>
      </c>
      <c r="H56" t="s">
        <v>455</v>
      </c>
      <c r="I56" t="s">
        <v>401</v>
      </c>
      <c r="J56" t="s">
        <v>471</v>
      </c>
      <c r="K56" s="78">
        <v>8.11</v>
      </c>
      <c r="L56" t="s">
        <v>109</v>
      </c>
      <c r="M56" s="79">
        <v>0.04</v>
      </c>
      <c r="N56" s="79">
        <v>3.2500000000000001E-2</v>
      </c>
      <c r="O56" s="78">
        <v>46063000</v>
      </c>
      <c r="P56" s="78">
        <v>107.67188886178862</v>
      </c>
      <c r="Q56" s="78">
        <v>0</v>
      </c>
      <c r="R56" s="78">
        <v>176862.553169244</v>
      </c>
      <c r="S56" s="79">
        <v>4.6100000000000002E-2</v>
      </c>
      <c r="T56" s="79">
        <v>2.4899999999999999E-2</v>
      </c>
      <c r="U56" s="79">
        <v>2E-3</v>
      </c>
    </row>
    <row r="57" spans="2:21">
      <c r="B57" t="s">
        <v>472</v>
      </c>
      <c r="C57" t="s">
        <v>473</v>
      </c>
      <c r="D57" t="s">
        <v>126</v>
      </c>
      <c r="E57" t="s">
        <v>397</v>
      </c>
      <c r="F57" s="16"/>
      <c r="G57" t="s">
        <v>474</v>
      </c>
      <c r="H57" t="s">
        <v>450</v>
      </c>
      <c r="I57" t="s">
        <v>424</v>
      </c>
      <c r="J57" t="s">
        <v>471</v>
      </c>
      <c r="K57" s="78">
        <v>7.91</v>
      </c>
      <c r="L57" t="s">
        <v>109</v>
      </c>
      <c r="M57" s="79">
        <v>4.4999999999999998E-2</v>
      </c>
      <c r="N57" s="79">
        <v>3.8199999999999998E-2</v>
      </c>
      <c r="O57" s="78">
        <v>46658000</v>
      </c>
      <c r="P57" s="78">
        <v>107.167</v>
      </c>
      <c r="Q57" s="78">
        <v>0</v>
      </c>
      <c r="R57" s="78">
        <v>178307.05661475999</v>
      </c>
      <c r="S57" s="79">
        <v>3.1099999999999999E-2</v>
      </c>
      <c r="T57" s="79">
        <v>2.5100000000000001E-2</v>
      </c>
      <c r="U57" s="79">
        <v>2E-3</v>
      </c>
    </row>
    <row r="58" spans="2:21">
      <c r="B58" t="s">
        <v>475</v>
      </c>
      <c r="C58" t="s">
        <v>476</v>
      </c>
      <c r="D58" t="s">
        <v>126</v>
      </c>
      <c r="E58" t="s">
        <v>397</v>
      </c>
      <c r="F58" t="s">
        <v>477</v>
      </c>
      <c r="G58" t="s">
        <v>478</v>
      </c>
      <c r="H58" t="s">
        <v>479</v>
      </c>
      <c r="I58" t="s">
        <v>401</v>
      </c>
      <c r="J58" t="s">
        <v>382</v>
      </c>
      <c r="K58" s="78">
        <v>9.0399999999999991</v>
      </c>
      <c r="L58" t="s">
        <v>113</v>
      </c>
      <c r="M58" s="79">
        <v>1.7500000000000002E-2</v>
      </c>
      <c r="N58" s="79">
        <v>1.0500000000000001E-2</v>
      </c>
      <c r="O58" s="78">
        <v>40659000</v>
      </c>
      <c r="P58" s="78">
        <v>106.89650686567164</v>
      </c>
      <c r="Q58" s="78">
        <v>0</v>
      </c>
      <c r="R58" s="78">
        <v>176529.526803947</v>
      </c>
      <c r="S58" s="79">
        <v>6.7799999999999999E-2</v>
      </c>
      <c r="T58" s="79">
        <v>2.4799999999999999E-2</v>
      </c>
      <c r="U58" s="79">
        <v>2E-3</v>
      </c>
    </row>
    <row r="59" spans="2:21">
      <c r="B59" t="s">
        <v>480</v>
      </c>
      <c r="C59" t="s">
        <v>481</v>
      </c>
      <c r="D59" t="s">
        <v>126</v>
      </c>
      <c r="E59" t="s">
        <v>397</v>
      </c>
      <c r="F59" t="s">
        <v>482</v>
      </c>
      <c r="G59" t="s">
        <v>483</v>
      </c>
      <c r="H59" t="s">
        <v>479</v>
      </c>
      <c r="I59" t="s">
        <v>401</v>
      </c>
      <c r="J59" t="s">
        <v>484</v>
      </c>
      <c r="K59" s="78">
        <v>7.83</v>
      </c>
      <c r="L59" t="s">
        <v>109</v>
      </c>
      <c r="M59" s="79">
        <v>4.7500000000000001E-2</v>
      </c>
      <c r="N59" s="79">
        <v>3.78E-2</v>
      </c>
      <c r="O59" s="78">
        <v>44965000</v>
      </c>
      <c r="P59" s="78">
        <v>109.66411113300492</v>
      </c>
      <c r="Q59" s="78">
        <v>0</v>
      </c>
      <c r="R59" s="78">
        <v>175841.12732324001</v>
      </c>
      <c r="S59" s="79">
        <v>6.4199999999999993E-2</v>
      </c>
      <c r="T59" s="79">
        <v>2.47E-2</v>
      </c>
      <c r="U59" s="79">
        <v>2E-3</v>
      </c>
    </row>
    <row r="60" spans="2:21">
      <c r="B60" t="s">
        <v>485</v>
      </c>
      <c r="C60" t="s">
        <v>486</v>
      </c>
      <c r="D60" t="s">
        <v>126</v>
      </c>
      <c r="E60" t="s">
        <v>397</v>
      </c>
      <c r="F60" t="s">
        <v>487</v>
      </c>
      <c r="G60" t="s">
        <v>488</v>
      </c>
      <c r="H60" t="s">
        <v>479</v>
      </c>
      <c r="I60" t="s">
        <v>401</v>
      </c>
      <c r="J60" t="s">
        <v>489</v>
      </c>
      <c r="K60" s="78">
        <v>4.76</v>
      </c>
      <c r="L60" t="s">
        <v>109</v>
      </c>
      <c r="M60" s="79">
        <v>3.7499999999999999E-2</v>
      </c>
      <c r="N60" s="79">
        <v>3.0300000000000001E-2</v>
      </c>
      <c r="O60" s="78">
        <v>7218000</v>
      </c>
      <c r="P60" s="78">
        <v>104.58008333333333</v>
      </c>
      <c r="Q60" s="78">
        <v>0</v>
      </c>
      <c r="R60" s="78">
        <v>26918.273420246602</v>
      </c>
      <c r="S60" s="79">
        <v>9.5999999999999992E-3</v>
      </c>
      <c r="T60" s="79">
        <v>3.8E-3</v>
      </c>
      <c r="U60" s="79">
        <v>2.9999999999999997E-4</v>
      </c>
    </row>
    <row r="61" spans="2:21">
      <c r="B61" t="s">
        <v>490</v>
      </c>
      <c r="C61" t="s">
        <v>491</v>
      </c>
      <c r="D61" t="s">
        <v>126</v>
      </c>
      <c r="E61" t="s">
        <v>397</v>
      </c>
      <c r="F61" t="s">
        <v>492</v>
      </c>
      <c r="G61" t="s">
        <v>465</v>
      </c>
      <c r="H61" t="s">
        <v>400</v>
      </c>
      <c r="I61" t="s">
        <v>401</v>
      </c>
      <c r="J61" t="s">
        <v>493</v>
      </c>
      <c r="K61" s="78">
        <v>4.3499999999999996</v>
      </c>
      <c r="L61" t="s">
        <v>113</v>
      </c>
      <c r="M61" s="79">
        <v>2.1299999999999999E-2</v>
      </c>
      <c r="N61" s="79">
        <v>2.93E-2</v>
      </c>
      <c r="O61" s="78">
        <v>40654000</v>
      </c>
      <c r="P61" s="78">
        <v>97.547794524207006</v>
      </c>
      <c r="Q61" s="78">
        <v>0</v>
      </c>
      <c r="R61" s="78">
        <v>161071.19768968399</v>
      </c>
      <c r="S61" s="79">
        <v>0.1016</v>
      </c>
      <c r="T61" s="79">
        <v>2.2599999999999999E-2</v>
      </c>
      <c r="U61" s="79">
        <v>1.8E-3</v>
      </c>
    </row>
    <row r="62" spans="2:21">
      <c r="B62" t="s">
        <v>494</v>
      </c>
      <c r="C62" t="s">
        <v>495</v>
      </c>
      <c r="D62" t="s">
        <v>126</v>
      </c>
      <c r="E62" t="s">
        <v>397</v>
      </c>
      <c r="F62" t="s">
        <v>492</v>
      </c>
      <c r="G62" t="s">
        <v>465</v>
      </c>
      <c r="H62" t="s">
        <v>400</v>
      </c>
      <c r="I62" t="s">
        <v>401</v>
      </c>
      <c r="J62" t="s">
        <v>496</v>
      </c>
      <c r="K62" s="78">
        <v>3.58</v>
      </c>
      <c r="L62" t="s">
        <v>109</v>
      </c>
      <c r="M62" s="79">
        <v>5.2499999999999998E-2</v>
      </c>
      <c r="N62" s="79">
        <v>5.7299999999999997E-2</v>
      </c>
      <c r="O62" s="78">
        <v>4076000</v>
      </c>
      <c r="P62" s="78">
        <v>103.21475</v>
      </c>
      <c r="Q62" s="78">
        <v>0</v>
      </c>
      <c r="R62" s="78">
        <v>15002.280426859999</v>
      </c>
      <c r="S62" s="79">
        <v>5.7999999999999996E-3</v>
      </c>
      <c r="T62" s="79">
        <v>2.0999999999999999E-3</v>
      </c>
      <c r="U62" s="79">
        <v>2.0000000000000001E-4</v>
      </c>
    </row>
    <row r="63" spans="2:21">
      <c r="B63" t="s">
        <v>497</v>
      </c>
      <c r="C63" t="s">
        <v>498</v>
      </c>
      <c r="D63" t="s">
        <v>126</v>
      </c>
      <c r="E63" t="s">
        <v>397</v>
      </c>
      <c r="F63" t="s">
        <v>499</v>
      </c>
      <c r="G63" t="s">
        <v>465</v>
      </c>
      <c r="H63" t="s">
        <v>400</v>
      </c>
      <c r="I63" t="s">
        <v>401</v>
      </c>
      <c r="J63" t="s">
        <v>500</v>
      </c>
      <c r="K63" s="78">
        <v>4.08</v>
      </c>
      <c r="L63" t="s">
        <v>113</v>
      </c>
      <c r="M63" s="79">
        <v>2.5000000000000001E-2</v>
      </c>
      <c r="N63" s="79">
        <v>2.4299999999999999E-2</v>
      </c>
      <c r="O63" s="78">
        <v>43236000</v>
      </c>
      <c r="P63" s="78">
        <v>101.99047954545455</v>
      </c>
      <c r="Q63" s="78">
        <v>0</v>
      </c>
      <c r="R63" s="78">
        <v>179102.76557126699</v>
      </c>
      <c r="S63" s="79">
        <v>0.1235</v>
      </c>
      <c r="T63" s="79">
        <v>2.52E-2</v>
      </c>
      <c r="U63" s="79">
        <v>2E-3</v>
      </c>
    </row>
    <row r="64" spans="2:21">
      <c r="B64" t="s">
        <v>501</v>
      </c>
      <c r="C64" t="s">
        <v>502</v>
      </c>
      <c r="D64" t="s">
        <v>126</v>
      </c>
      <c r="E64" t="s">
        <v>397</v>
      </c>
      <c r="F64" t="s">
        <v>503</v>
      </c>
      <c r="G64" t="s">
        <v>474</v>
      </c>
      <c r="H64" t="s">
        <v>504</v>
      </c>
      <c r="I64" t="s">
        <v>424</v>
      </c>
      <c r="J64" t="s">
        <v>505</v>
      </c>
      <c r="K64" s="78">
        <v>7.13</v>
      </c>
      <c r="L64" t="s">
        <v>113</v>
      </c>
      <c r="M64" s="79">
        <v>4.8800000000000003E-2</v>
      </c>
      <c r="N64" s="79">
        <v>5.1499999999999997E-2</v>
      </c>
      <c r="O64" s="78">
        <v>6530000</v>
      </c>
      <c r="P64" s="78">
        <v>99.784945207547167</v>
      </c>
      <c r="Q64" s="78">
        <v>0</v>
      </c>
      <c r="R64" s="78">
        <v>26465.2106348015</v>
      </c>
      <c r="S64" s="79">
        <v>5.1999999999999998E-3</v>
      </c>
      <c r="T64" s="79">
        <v>3.7000000000000002E-3</v>
      </c>
      <c r="U64" s="79">
        <v>2.9999999999999997E-4</v>
      </c>
    </row>
    <row r="65" spans="2:21">
      <c r="B65" t="s">
        <v>506</v>
      </c>
      <c r="C65" t="s">
        <v>507</v>
      </c>
      <c r="D65" t="s">
        <v>126</v>
      </c>
      <c r="E65" t="s">
        <v>397</v>
      </c>
      <c r="F65" t="s">
        <v>503</v>
      </c>
      <c r="G65" t="s">
        <v>474</v>
      </c>
      <c r="H65" t="s">
        <v>504</v>
      </c>
      <c r="I65" t="s">
        <v>424</v>
      </c>
      <c r="J65" t="s">
        <v>508</v>
      </c>
      <c r="K65" s="78">
        <v>5.6</v>
      </c>
      <c r="L65" t="s">
        <v>109</v>
      </c>
      <c r="M65" s="79">
        <v>4.4999999999999998E-2</v>
      </c>
      <c r="N65" s="79">
        <v>6.1699999999999998E-2</v>
      </c>
      <c r="O65" s="78">
        <v>59996000</v>
      </c>
      <c r="P65" s="78">
        <v>93.477500000000006</v>
      </c>
      <c r="Q65" s="78">
        <v>0</v>
      </c>
      <c r="R65" s="78">
        <v>199991.12536939999</v>
      </c>
      <c r="S65" s="79">
        <v>4.0399999999999998E-2</v>
      </c>
      <c r="T65" s="79">
        <v>2.81E-2</v>
      </c>
      <c r="U65" s="79">
        <v>2.2000000000000001E-3</v>
      </c>
    </row>
    <row r="66" spans="2:21">
      <c r="B66" t="s">
        <v>509</v>
      </c>
      <c r="C66" t="s">
        <v>510</v>
      </c>
      <c r="D66" t="s">
        <v>126</v>
      </c>
      <c r="E66" t="s">
        <v>397</v>
      </c>
      <c r="F66" t="s">
        <v>503</v>
      </c>
      <c r="G66" t="s">
        <v>474</v>
      </c>
      <c r="H66" t="s">
        <v>504</v>
      </c>
      <c r="I66" t="s">
        <v>424</v>
      </c>
      <c r="J66" t="s">
        <v>511</v>
      </c>
      <c r="K66" s="78">
        <v>7.81</v>
      </c>
      <c r="L66" t="s">
        <v>113</v>
      </c>
      <c r="M66" s="79">
        <v>4.7500000000000001E-2</v>
      </c>
      <c r="N66" s="79">
        <v>5.2900000000000003E-2</v>
      </c>
      <c r="O66" s="78">
        <v>29103000</v>
      </c>
      <c r="P66" s="78">
        <v>97.56269865853659</v>
      </c>
      <c r="Q66" s="78">
        <v>0</v>
      </c>
      <c r="R66" s="78">
        <v>115323.73893563</v>
      </c>
      <c r="S66" s="79">
        <v>2.3300000000000001E-2</v>
      </c>
      <c r="T66" s="79">
        <v>1.6199999999999999E-2</v>
      </c>
      <c r="U66" s="79">
        <v>1.2999999999999999E-3</v>
      </c>
    </row>
    <row r="67" spans="2:21">
      <c r="B67" t="s">
        <v>512</v>
      </c>
      <c r="C67" t="s">
        <v>513</v>
      </c>
      <c r="D67" t="s">
        <v>126</v>
      </c>
      <c r="E67" t="s">
        <v>397</v>
      </c>
      <c r="F67" t="s">
        <v>503</v>
      </c>
      <c r="G67" t="s">
        <v>474</v>
      </c>
      <c r="H67" t="s">
        <v>504</v>
      </c>
      <c r="I67" t="s">
        <v>424</v>
      </c>
      <c r="J67" t="s">
        <v>514</v>
      </c>
      <c r="K67" s="78">
        <v>3.35</v>
      </c>
      <c r="L67" t="s">
        <v>109</v>
      </c>
      <c r="M67" s="79">
        <v>3.5000000000000003E-2</v>
      </c>
      <c r="N67" s="79">
        <v>5.1900000000000002E-2</v>
      </c>
      <c r="O67" s="78">
        <v>4913000</v>
      </c>
      <c r="P67" s="78">
        <v>96.166333321299632</v>
      </c>
      <c r="Q67" s="78">
        <v>0</v>
      </c>
      <c r="R67" s="78">
        <v>16848.108876879</v>
      </c>
      <c r="S67" s="79">
        <v>2.3E-3</v>
      </c>
      <c r="T67" s="79">
        <v>2.3999999999999998E-3</v>
      </c>
      <c r="U67" s="79">
        <v>2.0000000000000001E-4</v>
      </c>
    </row>
    <row r="68" spans="2:21">
      <c r="B68" t="s">
        <v>515</v>
      </c>
      <c r="C68" t="s">
        <v>516</v>
      </c>
      <c r="D68" t="s">
        <v>126</v>
      </c>
      <c r="E68" t="s">
        <v>397</v>
      </c>
      <c r="F68" t="s">
        <v>517</v>
      </c>
      <c r="G68" t="s">
        <v>518</v>
      </c>
      <c r="H68" t="s">
        <v>400</v>
      </c>
      <c r="I68" t="s">
        <v>401</v>
      </c>
      <c r="J68" t="s">
        <v>519</v>
      </c>
      <c r="K68" s="78">
        <v>2.65</v>
      </c>
      <c r="L68" t="s">
        <v>113</v>
      </c>
      <c r="M68" s="79">
        <v>2.5000000000000001E-2</v>
      </c>
      <c r="N68" s="79">
        <v>1.84E-2</v>
      </c>
      <c r="O68" s="78">
        <v>1540000</v>
      </c>
      <c r="P68" s="78">
        <v>102.43662999999999</v>
      </c>
      <c r="Q68" s="78">
        <v>0</v>
      </c>
      <c r="R68" s="78">
        <v>6407.2719004002402</v>
      </c>
      <c r="S68" s="79">
        <v>1.4E-3</v>
      </c>
      <c r="T68" s="79">
        <v>8.9999999999999998E-4</v>
      </c>
      <c r="U68" s="79">
        <v>1E-4</v>
      </c>
    </row>
    <row r="69" spans="2:21">
      <c r="B69" t="s">
        <v>520</v>
      </c>
      <c r="C69" t="s">
        <v>521</v>
      </c>
      <c r="D69" t="s">
        <v>126</v>
      </c>
      <c r="E69" t="s">
        <v>397</v>
      </c>
      <c r="F69" t="s">
        <v>517</v>
      </c>
      <c r="G69" t="s">
        <v>518</v>
      </c>
      <c r="H69" t="s">
        <v>400</v>
      </c>
      <c r="I69" t="s">
        <v>401</v>
      </c>
      <c r="J69" t="s">
        <v>522</v>
      </c>
      <c r="K69" s="78">
        <v>18.5</v>
      </c>
      <c r="L69" t="s">
        <v>113</v>
      </c>
      <c r="M69" s="79">
        <v>3.7499999999999999E-2</v>
      </c>
      <c r="N69" s="79">
        <v>1.21E-2</v>
      </c>
      <c r="O69" s="78">
        <v>40875000</v>
      </c>
      <c r="P69" s="78">
        <v>105.28284931467165</v>
      </c>
      <c r="Q69" s="78">
        <v>0</v>
      </c>
      <c r="R69" s="78">
        <v>174788.37549208899</v>
      </c>
      <c r="S69" s="79">
        <v>3.27E-2</v>
      </c>
      <c r="T69" s="79">
        <v>2.46E-2</v>
      </c>
      <c r="U69" s="79">
        <v>1.9E-3</v>
      </c>
    </row>
    <row r="70" spans="2:21">
      <c r="B70" t="s">
        <v>523</v>
      </c>
      <c r="C70" t="s">
        <v>524</v>
      </c>
      <c r="D70" t="s">
        <v>126</v>
      </c>
      <c r="E70" t="s">
        <v>397</v>
      </c>
      <c r="F70" t="s">
        <v>525</v>
      </c>
      <c r="G70" t="s">
        <v>406</v>
      </c>
      <c r="H70" t="s">
        <v>526</v>
      </c>
      <c r="I70" t="s">
        <v>401</v>
      </c>
      <c r="J70" t="s">
        <v>527</v>
      </c>
      <c r="K70" s="78">
        <v>23.67</v>
      </c>
      <c r="L70" t="s">
        <v>113</v>
      </c>
      <c r="M70" s="79">
        <v>3.7499999999999999E-2</v>
      </c>
      <c r="N70" s="79">
        <v>2.9499999999999998E-2</v>
      </c>
      <c r="O70" s="78">
        <v>62850000</v>
      </c>
      <c r="P70" s="78">
        <v>107.37045209523809</v>
      </c>
      <c r="Q70" s="78">
        <v>0</v>
      </c>
      <c r="R70" s="78">
        <v>274086.22793957702</v>
      </c>
      <c r="S70" s="79">
        <v>4.19E-2</v>
      </c>
      <c r="T70" s="79">
        <v>3.85E-2</v>
      </c>
      <c r="U70" s="79">
        <v>3.0999999999999999E-3</v>
      </c>
    </row>
    <row r="71" spans="2:21">
      <c r="B71" t="s">
        <v>528</v>
      </c>
      <c r="C71" t="s">
        <v>529</v>
      </c>
      <c r="D71" t="s">
        <v>126</v>
      </c>
      <c r="E71" t="s">
        <v>397</v>
      </c>
      <c r="F71" t="s">
        <v>530</v>
      </c>
      <c r="G71" t="s">
        <v>449</v>
      </c>
      <c r="H71" t="s">
        <v>531</v>
      </c>
      <c r="I71" t="s">
        <v>401</v>
      </c>
      <c r="J71" t="s">
        <v>532</v>
      </c>
      <c r="K71" s="78">
        <v>4.41</v>
      </c>
      <c r="L71" t="s">
        <v>109</v>
      </c>
      <c r="M71" s="79">
        <v>4.7500000000000001E-2</v>
      </c>
      <c r="N71" s="79">
        <v>4.7100000000000003E-2</v>
      </c>
      <c r="O71" s="78">
        <v>72500000</v>
      </c>
      <c r="P71" s="78">
        <v>100.86938875</v>
      </c>
      <c r="Q71" s="78">
        <v>0</v>
      </c>
      <c r="R71" s="78">
        <v>260782.67456444399</v>
      </c>
      <c r="S71" s="79">
        <v>9.6699999999999994E-2</v>
      </c>
      <c r="T71" s="79">
        <v>3.6700000000000003E-2</v>
      </c>
      <c r="U71" s="79">
        <v>2.8999999999999998E-3</v>
      </c>
    </row>
    <row r="72" spans="2:21">
      <c r="B72" t="s">
        <v>533</v>
      </c>
      <c r="C72" t="s">
        <v>534</v>
      </c>
      <c r="D72" t="s">
        <v>126</v>
      </c>
      <c r="E72" t="s">
        <v>397</v>
      </c>
      <c r="F72" t="s">
        <v>535</v>
      </c>
      <c r="G72" t="s">
        <v>536</v>
      </c>
      <c r="H72" t="s">
        <v>232</v>
      </c>
      <c r="I72" t="s">
        <v>537</v>
      </c>
      <c r="J72" t="s">
        <v>538</v>
      </c>
      <c r="K72" s="78">
        <v>3.21</v>
      </c>
      <c r="L72" t="s">
        <v>109</v>
      </c>
      <c r="M72" s="79">
        <v>3.7499999999999999E-2</v>
      </c>
      <c r="N72" s="79">
        <v>3.8699999999999998E-2</v>
      </c>
      <c r="O72" s="78">
        <v>33141484</v>
      </c>
      <c r="P72" s="78">
        <v>99.769683666666666</v>
      </c>
      <c r="Q72" s="78">
        <v>0</v>
      </c>
      <c r="R72" s="78">
        <v>117910.338270618</v>
      </c>
      <c r="S72" s="79">
        <v>0</v>
      </c>
      <c r="T72" s="79">
        <v>1.66E-2</v>
      </c>
      <c r="U72" s="79">
        <v>1.2999999999999999E-3</v>
      </c>
    </row>
    <row r="73" spans="2:21">
      <c r="B73" t="s">
        <v>539</v>
      </c>
      <c r="C73" t="s">
        <v>540</v>
      </c>
      <c r="D73" t="s">
        <v>126</v>
      </c>
      <c r="E73" t="s">
        <v>397</v>
      </c>
      <c r="F73" t="s">
        <v>541</v>
      </c>
      <c r="G73" t="s">
        <v>474</v>
      </c>
      <c r="H73" t="s">
        <v>232</v>
      </c>
      <c r="I73" t="s">
        <v>537</v>
      </c>
      <c r="J73" t="s">
        <v>542</v>
      </c>
      <c r="K73" s="78">
        <v>0.72</v>
      </c>
      <c r="L73" t="s">
        <v>109</v>
      </c>
      <c r="M73" s="79">
        <v>7.4999999999999997E-2</v>
      </c>
      <c r="N73" s="79">
        <v>2.7025000000000001</v>
      </c>
      <c r="O73" s="78">
        <v>21141749</v>
      </c>
      <c r="P73" s="78">
        <v>44.085000000000001</v>
      </c>
      <c r="Q73" s="78">
        <v>0</v>
      </c>
      <c r="R73" s="78">
        <v>33236.332606353899</v>
      </c>
      <c r="S73" s="79">
        <v>2.92E-2</v>
      </c>
      <c r="T73" s="79">
        <v>4.7000000000000002E-3</v>
      </c>
      <c r="U73" s="79">
        <v>4.0000000000000002E-4</v>
      </c>
    </row>
    <row r="74" spans="2:21">
      <c r="B74" t="s">
        <v>543</v>
      </c>
      <c r="C74" t="s">
        <v>544</v>
      </c>
      <c r="D74" t="s">
        <v>126</v>
      </c>
      <c r="E74" t="s">
        <v>397</v>
      </c>
      <c r="F74" t="s">
        <v>541</v>
      </c>
      <c r="G74" t="s">
        <v>474</v>
      </c>
      <c r="H74" t="s">
        <v>232</v>
      </c>
      <c r="I74" t="s">
        <v>537</v>
      </c>
      <c r="J74" t="s">
        <v>545</v>
      </c>
      <c r="K74" s="78">
        <v>0.72</v>
      </c>
      <c r="L74" t="s">
        <v>109</v>
      </c>
      <c r="M74" s="79">
        <v>0</v>
      </c>
      <c r="N74" s="79">
        <v>0</v>
      </c>
      <c r="O74" s="78">
        <v>396402</v>
      </c>
      <c r="P74" s="78">
        <v>0.44085000000000002</v>
      </c>
      <c r="Q74" s="78">
        <v>0</v>
      </c>
      <c r="R74" s="78">
        <v>6.2317212818219998</v>
      </c>
      <c r="S74" s="79">
        <v>5.0000000000000001E-4</v>
      </c>
      <c r="T74" s="79">
        <v>0</v>
      </c>
      <c r="U74" s="79">
        <v>0</v>
      </c>
    </row>
    <row r="75" spans="2:21">
      <c r="B75" t="s">
        <v>543</v>
      </c>
      <c r="C75" t="s">
        <v>546</v>
      </c>
      <c r="D75" t="s">
        <v>126</v>
      </c>
      <c r="E75" t="s">
        <v>397</v>
      </c>
      <c r="F75" t="s">
        <v>541</v>
      </c>
      <c r="G75" t="s">
        <v>474</v>
      </c>
      <c r="H75" t="s">
        <v>232</v>
      </c>
      <c r="I75" t="s">
        <v>537</v>
      </c>
      <c r="J75" t="s">
        <v>545</v>
      </c>
      <c r="K75" s="78">
        <v>0.72</v>
      </c>
      <c r="L75" t="s">
        <v>109</v>
      </c>
      <c r="M75" s="79">
        <v>0</v>
      </c>
      <c r="N75" s="79">
        <v>0</v>
      </c>
      <c r="O75" s="78">
        <v>396402</v>
      </c>
      <c r="P75" s="78">
        <v>0.44085000000000002</v>
      </c>
      <c r="Q75" s="78">
        <v>0</v>
      </c>
      <c r="R75" s="78">
        <v>6.2317212818219998</v>
      </c>
      <c r="S75" s="79">
        <v>5.0000000000000001E-4</v>
      </c>
      <c r="T75" s="79">
        <v>0</v>
      </c>
      <c r="U75" s="79">
        <v>0</v>
      </c>
    </row>
    <row r="76" spans="2:21">
      <c r="B76" t="s">
        <v>543</v>
      </c>
      <c r="C76" t="s">
        <v>547</v>
      </c>
      <c r="D76" t="s">
        <v>126</v>
      </c>
      <c r="E76" t="s">
        <v>397</v>
      </c>
      <c r="F76" t="s">
        <v>541</v>
      </c>
      <c r="G76" t="s">
        <v>474</v>
      </c>
      <c r="H76" t="s">
        <v>232</v>
      </c>
      <c r="I76" t="s">
        <v>537</v>
      </c>
      <c r="J76" t="s">
        <v>545</v>
      </c>
      <c r="K76" s="78">
        <v>0.72</v>
      </c>
      <c r="L76" t="s">
        <v>109</v>
      </c>
      <c r="M76" s="79">
        <v>0</v>
      </c>
      <c r="N76" s="79">
        <v>0</v>
      </c>
      <c r="O76" s="78">
        <v>396403</v>
      </c>
      <c r="P76" s="78">
        <v>0.44085000000000002</v>
      </c>
      <c r="Q76" s="78">
        <v>0</v>
      </c>
      <c r="R76" s="78">
        <v>6.2317370025330003</v>
      </c>
      <c r="S76" s="79">
        <v>5.0000000000000001E-4</v>
      </c>
      <c r="T76" s="79">
        <v>0</v>
      </c>
      <c r="U76" s="79">
        <v>0</v>
      </c>
    </row>
    <row r="77" spans="2:21">
      <c r="B77" t="s">
        <v>543</v>
      </c>
      <c r="C77" t="s">
        <v>548</v>
      </c>
      <c r="D77" t="s">
        <v>126</v>
      </c>
      <c r="E77" t="s">
        <v>397</v>
      </c>
      <c r="F77" t="s">
        <v>541</v>
      </c>
      <c r="G77" t="s">
        <v>474</v>
      </c>
      <c r="H77" t="s">
        <v>232</v>
      </c>
      <c r="I77" t="s">
        <v>537</v>
      </c>
      <c r="J77" t="s">
        <v>545</v>
      </c>
      <c r="K77" s="78">
        <v>0.72</v>
      </c>
      <c r="L77" t="s">
        <v>109</v>
      </c>
      <c r="M77" s="79">
        <v>0</v>
      </c>
      <c r="N77" s="79">
        <v>0</v>
      </c>
      <c r="O77" s="78">
        <v>396403</v>
      </c>
      <c r="P77" s="78">
        <v>0.44085000000000002</v>
      </c>
      <c r="Q77" s="78">
        <v>0</v>
      </c>
      <c r="R77" s="78">
        <v>6.2317370025330003</v>
      </c>
      <c r="S77" s="79">
        <v>5.0000000000000001E-4</v>
      </c>
      <c r="T77" s="79">
        <v>0</v>
      </c>
      <c r="U77" s="79">
        <v>0</v>
      </c>
    </row>
    <row r="78" spans="2:21">
      <c r="B78" t="s">
        <v>543</v>
      </c>
      <c r="C78" t="s">
        <v>549</v>
      </c>
      <c r="D78" t="s">
        <v>126</v>
      </c>
      <c r="E78" t="s">
        <v>397</v>
      </c>
      <c r="F78" t="s">
        <v>541</v>
      </c>
      <c r="G78" t="s">
        <v>474</v>
      </c>
      <c r="H78" t="s">
        <v>232</v>
      </c>
      <c r="I78" t="s">
        <v>537</v>
      </c>
      <c r="J78" t="s">
        <v>545</v>
      </c>
      <c r="K78" s="78">
        <v>0.72</v>
      </c>
      <c r="L78" t="s">
        <v>109</v>
      </c>
      <c r="M78" s="79">
        <v>0</v>
      </c>
      <c r="N78" s="79">
        <v>0</v>
      </c>
      <c r="O78" s="78">
        <v>396402</v>
      </c>
      <c r="P78" s="78">
        <v>0.44085000000000002</v>
      </c>
      <c r="Q78" s="78">
        <v>0</v>
      </c>
      <c r="R78" s="78">
        <v>6.2317212818219998</v>
      </c>
      <c r="S78" s="79">
        <v>5.0000000000000001E-4</v>
      </c>
      <c r="T78" s="79">
        <v>0</v>
      </c>
      <c r="U78" s="79">
        <v>0</v>
      </c>
    </row>
    <row r="79" spans="2:21">
      <c r="B79" t="s">
        <v>239</v>
      </c>
      <c r="C79" s="16"/>
      <c r="D79" s="16"/>
      <c r="E79" s="16"/>
      <c r="F79" s="16"/>
    </row>
    <row r="80" spans="2:21">
      <c r="B80" t="s">
        <v>315</v>
      </c>
      <c r="C80" s="16"/>
      <c r="D80" s="16"/>
      <c r="E80" s="16"/>
      <c r="F80" s="16"/>
    </row>
    <row r="81" spans="2:6">
      <c r="B81" t="s">
        <v>316</v>
      </c>
      <c r="C81" s="16"/>
      <c r="D81" s="16"/>
      <c r="E81" s="16"/>
      <c r="F81" s="16"/>
    </row>
    <row r="82" spans="2:6">
      <c r="B82" t="s">
        <v>317</v>
      </c>
      <c r="C82" s="16"/>
      <c r="D82" s="16"/>
      <c r="E82" s="16"/>
      <c r="F82" s="16"/>
    </row>
    <row r="83" spans="2:6">
      <c r="B83" t="s">
        <v>318</v>
      </c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</row>
    <row r="5" spans="2:62">
      <c r="B5" s="75" t="s">
        <v>198</v>
      </c>
      <c r="C5" t="s">
        <v>199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491281819.16000003</v>
      </c>
      <c r="J11" s="7"/>
      <c r="K11" s="76">
        <v>476.2749</v>
      </c>
      <c r="L11" s="76">
        <v>17779522.174601704</v>
      </c>
      <c r="M11" s="7"/>
      <c r="N11" s="77">
        <v>1</v>
      </c>
      <c r="O11" s="77">
        <v>0.1981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430547989.16000003</v>
      </c>
      <c r="K12" s="82">
        <v>476.2749</v>
      </c>
      <c r="L12" s="82">
        <v>11660123.087755742</v>
      </c>
      <c r="N12" s="81">
        <v>0.65580000000000005</v>
      </c>
      <c r="O12" s="81">
        <v>0.12989999999999999</v>
      </c>
    </row>
    <row r="13" spans="2:62">
      <c r="B13" s="80" t="s">
        <v>550</v>
      </c>
      <c r="E13" s="16"/>
      <c r="F13" s="16"/>
      <c r="G13" s="16"/>
      <c r="I13" s="82">
        <v>299221840.16000003</v>
      </c>
      <c r="K13" s="82">
        <v>0</v>
      </c>
      <c r="L13" s="82">
        <v>9598552.9348840471</v>
      </c>
      <c r="N13" s="81">
        <v>0.53990000000000005</v>
      </c>
      <c r="O13" s="81">
        <v>0.107</v>
      </c>
    </row>
    <row r="14" spans="2:62">
      <c r="B14" t="s">
        <v>551</v>
      </c>
      <c r="C14" t="s">
        <v>552</v>
      </c>
      <c r="D14" t="s">
        <v>103</v>
      </c>
      <c r="E14" t="s">
        <v>126</v>
      </c>
      <c r="F14" t="s">
        <v>553</v>
      </c>
      <c r="G14" t="s">
        <v>554</v>
      </c>
      <c r="H14" t="s">
        <v>105</v>
      </c>
      <c r="I14" s="78">
        <v>249195</v>
      </c>
      <c r="J14" s="78">
        <v>53780</v>
      </c>
      <c r="K14" s="78">
        <v>0</v>
      </c>
      <c r="L14" s="78">
        <v>134017.071</v>
      </c>
      <c r="M14" s="79">
        <v>5.5999999999999999E-3</v>
      </c>
      <c r="N14" s="79">
        <v>7.4999999999999997E-3</v>
      </c>
      <c r="O14" s="79">
        <v>1.5E-3</v>
      </c>
    </row>
    <row r="15" spans="2:62">
      <c r="B15" t="s">
        <v>555</v>
      </c>
      <c r="C15" t="s">
        <v>556</v>
      </c>
      <c r="D15" t="s">
        <v>103</v>
      </c>
      <c r="E15" t="s">
        <v>126</v>
      </c>
      <c r="F15" t="s">
        <v>553</v>
      </c>
      <c r="G15" t="s">
        <v>554</v>
      </c>
      <c r="H15" t="s">
        <v>105</v>
      </c>
      <c r="I15" s="78">
        <v>692432</v>
      </c>
      <c r="J15" s="78">
        <v>52845.841399999998</v>
      </c>
      <c r="K15" s="78">
        <v>0</v>
      </c>
      <c r="L15" s="78">
        <v>365921.51652284799</v>
      </c>
      <c r="M15" s="79">
        <v>1.5699999999999999E-2</v>
      </c>
      <c r="N15" s="79">
        <v>2.06E-2</v>
      </c>
      <c r="O15" s="79">
        <v>4.1000000000000003E-3</v>
      </c>
    </row>
    <row r="16" spans="2:62">
      <c r="B16" t="s">
        <v>557</v>
      </c>
      <c r="C16" t="s">
        <v>558</v>
      </c>
      <c r="D16" t="s">
        <v>103</v>
      </c>
      <c r="E16" t="s">
        <v>126</v>
      </c>
      <c r="F16" t="s">
        <v>559</v>
      </c>
      <c r="G16" t="s">
        <v>326</v>
      </c>
      <c r="H16" t="s">
        <v>105</v>
      </c>
      <c r="I16" s="78">
        <v>52781305</v>
      </c>
      <c r="J16" s="78">
        <v>1457</v>
      </c>
      <c r="K16" s="78">
        <v>0</v>
      </c>
      <c r="L16" s="78">
        <v>769023.61384999997</v>
      </c>
      <c r="M16" s="79">
        <v>4.53E-2</v>
      </c>
      <c r="N16" s="79">
        <v>4.3299999999999998E-2</v>
      </c>
      <c r="O16" s="79">
        <v>8.6E-3</v>
      </c>
    </row>
    <row r="17" spans="2:15">
      <c r="B17" t="s">
        <v>560</v>
      </c>
      <c r="C17" t="s">
        <v>561</v>
      </c>
      <c r="D17" t="s">
        <v>103</v>
      </c>
      <c r="E17" t="s">
        <v>126</v>
      </c>
      <c r="F17" t="s">
        <v>562</v>
      </c>
      <c r="G17" t="s">
        <v>326</v>
      </c>
      <c r="H17" t="s">
        <v>105</v>
      </c>
      <c r="I17" s="78">
        <v>59605034</v>
      </c>
      <c r="J17" s="78">
        <v>2642</v>
      </c>
      <c r="K17" s="78">
        <v>0</v>
      </c>
      <c r="L17" s="78">
        <v>1574764.9982799999</v>
      </c>
      <c r="M17" s="79">
        <v>4.4600000000000001E-2</v>
      </c>
      <c r="N17" s="79">
        <v>8.8599999999999998E-2</v>
      </c>
      <c r="O17" s="79">
        <v>1.7500000000000002E-2</v>
      </c>
    </row>
    <row r="18" spans="2:15">
      <c r="B18" t="s">
        <v>563</v>
      </c>
      <c r="C18" t="s">
        <v>564</v>
      </c>
      <c r="D18" t="s">
        <v>103</v>
      </c>
      <c r="E18" t="s">
        <v>126</v>
      </c>
      <c r="F18" t="s">
        <v>325</v>
      </c>
      <c r="G18" t="s">
        <v>326</v>
      </c>
      <c r="H18" t="s">
        <v>105</v>
      </c>
      <c r="I18" s="78">
        <v>69952945</v>
      </c>
      <c r="J18" s="78">
        <v>2530</v>
      </c>
      <c r="K18" s="78">
        <v>0</v>
      </c>
      <c r="L18" s="78">
        <v>1769809.5085</v>
      </c>
      <c r="M18" s="79">
        <v>4.5900000000000003E-2</v>
      </c>
      <c r="N18" s="79">
        <v>9.9500000000000005E-2</v>
      </c>
      <c r="O18" s="79">
        <v>1.9699999999999999E-2</v>
      </c>
    </row>
    <row r="19" spans="2:15">
      <c r="B19" t="s">
        <v>565</v>
      </c>
      <c r="C19" t="s">
        <v>566</v>
      </c>
      <c r="D19" t="s">
        <v>103</v>
      </c>
      <c r="E19" t="s">
        <v>126</v>
      </c>
      <c r="F19" t="s">
        <v>567</v>
      </c>
      <c r="G19" t="s">
        <v>326</v>
      </c>
      <c r="H19" t="s">
        <v>105</v>
      </c>
      <c r="I19" s="78">
        <v>4565413</v>
      </c>
      <c r="J19" s="78">
        <v>8960</v>
      </c>
      <c r="K19" s="78">
        <v>0</v>
      </c>
      <c r="L19" s="78">
        <v>409061.0048</v>
      </c>
      <c r="M19" s="79">
        <v>4.5499999999999999E-2</v>
      </c>
      <c r="N19" s="79">
        <v>2.3E-2</v>
      </c>
      <c r="O19" s="79">
        <v>4.5999999999999999E-3</v>
      </c>
    </row>
    <row r="20" spans="2:15">
      <c r="B20" t="s">
        <v>568</v>
      </c>
      <c r="C20" t="s">
        <v>569</v>
      </c>
      <c r="D20" t="s">
        <v>103</v>
      </c>
      <c r="E20" t="s">
        <v>126</v>
      </c>
      <c r="F20" t="s">
        <v>570</v>
      </c>
      <c r="G20" t="s">
        <v>571</v>
      </c>
      <c r="H20" t="s">
        <v>105</v>
      </c>
      <c r="I20" s="78">
        <v>1502308</v>
      </c>
      <c r="J20" s="78">
        <v>10290</v>
      </c>
      <c r="K20" s="78">
        <v>0</v>
      </c>
      <c r="L20" s="78">
        <v>154587.4932</v>
      </c>
      <c r="M20" s="79">
        <v>1.29E-2</v>
      </c>
      <c r="N20" s="79">
        <v>8.6999999999999994E-3</v>
      </c>
      <c r="O20" s="79">
        <v>1.6999999999999999E-3</v>
      </c>
    </row>
    <row r="21" spans="2:15">
      <c r="B21" t="s">
        <v>572</v>
      </c>
      <c r="C21" t="s">
        <v>573</v>
      </c>
      <c r="D21" t="s">
        <v>103</v>
      </c>
      <c r="E21" t="s">
        <v>126</v>
      </c>
      <c r="F21" t="s">
        <v>574</v>
      </c>
      <c r="G21" t="s">
        <v>575</v>
      </c>
      <c r="H21" t="s">
        <v>105</v>
      </c>
      <c r="I21" s="78">
        <v>671613</v>
      </c>
      <c r="J21" s="78">
        <v>42830</v>
      </c>
      <c r="K21" s="78">
        <v>0</v>
      </c>
      <c r="L21" s="78">
        <v>287651.84789999999</v>
      </c>
      <c r="M21" s="79">
        <v>4.65E-2</v>
      </c>
      <c r="N21" s="79">
        <v>1.6199999999999999E-2</v>
      </c>
      <c r="O21" s="79">
        <v>3.2000000000000002E-3</v>
      </c>
    </row>
    <row r="22" spans="2:15">
      <c r="B22" t="s">
        <v>576</v>
      </c>
      <c r="C22" t="s">
        <v>577</v>
      </c>
      <c r="D22" t="s">
        <v>103</v>
      </c>
      <c r="E22" t="s">
        <v>126</v>
      </c>
      <c r="F22" t="s">
        <v>370</v>
      </c>
      <c r="G22" t="s">
        <v>371</v>
      </c>
      <c r="H22" t="s">
        <v>105</v>
      </c>
      <c r="I22" s="78">
        <v>22081300</v>
      </c>
      <c r="J22" s="78">
        <v>2385</v>
      </c>
      <c r="K22" s="78">
        <v>0</v>
      </c>
      <c r="L22" s="78">
        <v>526639.005</v>
      </c>
      <c r="M22" s="79">
        <v>8.9399999999999993E-2</v>
      </c>
      <c r="N22" s="79">
        <v>2.9600000000000001E-2</v>
      </c>
      <c r="O22" s="79">
        <v>5.8999999999999999E-3</v>
      </c>
    </row>
    <row r="23" spans="2:15">
      <c r="B23" t="s">
        <v>578</v>
      </c>
      <c r="C23" t="s">
        <v>579</v>
      </c>
      <c r="D23" t="s">
        <v>103</v>
      </c>
      <c r="E23" t="s">
        <v>126</v>
      </c>
      <c r="F23" t="s">
        <v>580</v>
      </c>
      <c r="G23" t="s">
        <v>581</v>
      </c>
      <c r="H23" t="s">
        <v>105</v>
      </c>
      <c r="I23" s="78">
        <v>15064924</v>
      </c>
      <c r="J23" s="78">
        <v>1332</v>
      </c>
      <c r="K23" s="78">
        <v>0</v>
      </c>
      <c r="L23" s="78">
        <v>200664.78768000001</v>
      </c>
      <c r="M23" s="79">
        <v>4.2500000000000003E-2</v>
      </c>
      <c r="N23" s="79">
        <v>1.1299999999999999E-2</v>
      </c>
      <c r="O23" s="79">
        <v>2.2000000000000001E-3</v>
      </c>
    </row>
    <row r="24" spans="2:15">
      <c r="B24" t="s">
        <v>582</v>
      </c>
      <c r="C24" t="s">
        <v>583</v>
      </c>
      <c r="D24" t="s">
        <v>103</v>
      </c>
      <c r="E24" t="s">
        <v>126</v>
      </c>
      <c r="F24" t="s">
        <v>375</v>
      </c>
      <c r="G24" t="s">
        <v>360</v>
      </c>
      <c r="H24" t="s">
        <v>105</v>
      </c>
      <c r="I24" s="78">
        <v>15919199</v>
      </c>
      <c r="J24" s="78">
        <v>4626</v>
      </c>
      <c r="K24" s="78">
        <v>0</v>
      </c>
      <c r="L24" s="78">
        <v>736422.14573999995</v>
      </c>
      <c r="M24" s="79">
        <v>9.2399999999999996E-2</v>
      </c>
      <c r="N24" s="79">
        <v>4.1399999999999999E-2</v>
      </c>
      <c r="O24" s="79">
        <v>8.2000000000000007E-3</v>
      </c>
    </row>
    <row r="25" spans="2:15">
      <c r="B25" t="s">
        <v>584</v>
      </c>
      <c r="C25" t="s">
        <v>585</v>
      </c>
      <c r="D25" t="s">
        <v>103</v>
      </c>
      <c r="E25" t="s">
        <v>126</v>
      </c>
      <c r="F25" t="s">
        <v>359</v>
      </c>
      <c r="G25" t="s">
        <v>360</v>
      </c>
      <c r="H25" t="s">
        <v>105</v>
      </c>
      <c r="I25" s="78">
        <v>23962627.559999999</v>
      </c>
      <c r="J25" s="78">
        <v>2387</v>
      </c>
      <c r="K25" s="78">
        <v>0</v>
      </c>
      <c r="L25" s="78">
        <v>571987.9198572</v>
      </c>
      <c r="M25" s="79">
        <v>6.6500000000000004E-2</v>
      </c>
      <c r="N25" s="79">
        <v>3.2199999999999999E-2</v>
      </c>
      <c r="O25" s="79">
        <v>6.4000000000000003E-3</v>
      </c>
    </row>
    <row r="26" spans="2:15">
      <c r="B26" t="s">
        <v>586</v>
      </c>
      <c r="C26" t="s">
        <v>587</v>
      </c>
      <c r="D26" t="s">
        <v>103</v>
      </c>
      <c r="E26" t="s">
        <v>126</v>
      </c>
      <c r="F26" t="s">
        <v>588</v>
      </c>
      <c r="G26" t="s">
        <v>360</v>
      </c>
      <c r="H26" t="s">
        <v>105</v>
      </c>
      <c r="I26" s="78">
        <v>9545020</v>
      </c>
      <c r="J26" s="78">
        <v>2951</v>
      </c>
      <c r="K26" s="78">
        <v>0</v>
      </c>
      <c r="L26" s="78">
        <v>281673.54019999999</v>
      </c>
      <c r="M26" s="79">
        <v>5.04E-2</v>
      </c>
      <c r="N26" s="79">
        <v>1.5800000000000002E-2</v>
      </c>
      <c r="O26" s="79">
        <v>3.0999999999999999E-3</v>
      </c>
    </row>
    <row r="27" spans="2:15">
      <c r="B27" t="s">
        <v>589</v>
      </c>
      <c r="C27" t="s">
        <v>590</v>
      </c>
      <c r="D27" t="s">
        <v>103</v>
      </c>
      <c r="E27" t="s">
        <v>126</v>
      </c>
      <c r="F27" t="s">
        <v>591</v>
      </c>
      <c r="G27" t="s">
        <v>360</v>
      </c>
      <c r="H27" t="s">
        <v>105</v>
      </c>
      <c r="I27" s="78">
        <v>3594880.6</v>
      </c>
      <c r="J27" s="78">
        <v>19400</v>
      </c>
      <c r="K27" s="78">
        <v>0</v>
      </c>
      <c r="L27" s="78">
        <v>697406.83640000003</v>
      </c>
      <c r="M27" s="79">
        <v>8.0199999999999994E-2</v>
      </c>
      <c r="N27" s="79">
        <v>3.9199999999999999E-2</v>
      </c>
      <c r="O27" s="79">
        <v>7.7999999999999996E-3</v>
      </c>
    </row>
    <row r="28" spans="2:15">
      <c r="B28" t="s">
        <v>592</v>
      </c>
      <c r="C28" t="s">
        <v>593</v>
      </c>
      <c r="D28" t="s">
        <v>103</v>
      </c>
      <c r="E28" t="s">
        <v>126</v>
      </c>
      <c r="F28" t="s">
        <v>594</v>
      </c>
      <c r="G28" t="s">
        <v>360</v>
      </c>
      <c r="H28" t="s">
        <v>105</v>
      </c>
      <c r="I28" s="78">
        <v>4536338</v>
      </c>
      <c r="J28" s="78">
        <v>23800</v>
      </c>
      <c r="K28" s="78">
        <v>0</v>
      </c>
      <c r="L28" s="78">
        <v>1079648.4439999999</v>
      </c>
      <c r="M28" s="79">
        <v>3.7400000000000003E-2</v>
      </c>
      <c r="N28" s="79">
        <v>6.0699999999999997E-2</v>
      </c>
      <c r="O28" s="79">
        <v>1.2E-2</v>
      </c>
    </row>
    <row r="29" spans="2:15">
      <c r="B29" t="s">
        <v>595</v>
      </c>
      <c r="C29" t="s">
        <v>596</v>
      </c>
      <c r="D29" t="s">
        <v>103</v>
      </c>
      <c r="E29" t="s">
        <v>126</v>
      </c>
      <c r="F29" t="s">
        <v>597</v>
      </c>
      <c r="G29" t="s">
        <v>135</v>
      </c>
      <c r="H29" t="s">
        <v>105</v>
      </c>
      <c r="I29" s="78">
        <v>14497306</v>
      </c>
      <c r="J29" s="78">
        <v>270.89999999999998</v>
      </c>
      <c r="K29" s="78">
        <v>0</v>
      </c>
      <c r="L29" s="78">
        <v>39273.201953999996</v>
      </c>
      <c r="M29" s="79">
        <v>5.1999999999999998E-3</v>
      </c>
      <c r="N29" s="79">
        <v>2.2000000000000001E-3</v>
      </c>
      <c r="O29" s="79">
        <v>4.0000000000000002E-4</v>
      </c>
    </row>
    <row r="30" spans="2:15">
      <c r="B30" s="80" t="s">
        <v>598</v>
      </c>
      <c r="E30" s="16"/>
      <c r="F30" s="16"/>
      <c r="G30" s="16"/>
      <c r="I30" s="82">
        <v>71236182</v>
      </c>
      <c r="K30" s="82">
        <v>0</v>
      </c>
      <c r="L30" s="82">
        <v>1606889.5801599999</v>
      </c>
      <c r="N30" s="81">
        <v>9.0399999999999994E-2</v>
      </c>
      <c r="O30" s="81">
        <v>1.7899999999999999E-2</v>
      </c>
    </row>
    <row r="31" spans="2:15">
      <c r="B31" t="s">
        <v>599</v>
      </c>
      <c r="C31" t="s">
        <v>600</v>
      </c>
      <c r="D31" t="s">
        <v>103</v>
      </c>
      <c r="E31" t="s">
        <v>126</v>
      </c>
      <c r="F31" t="s">
        <v>390</v>
      </c>
      <c r="G31" t="s">
        <v>391</v>
      </c>
      <c r="H31" t="s">
        <v>105</v>
      </c>
      <c r="I31" s="78">
        <v>6978730</v>
      </c>
      <c r="J31" s="78">
        <v>1070</v>
      </c>
      <c r="K31" s="78">
        <v>0</v>
      </c>
      <c r="L31" s="78">
        <v>74672.410999999993</v>
      </c>
      <c r="M31" s="79">
        <v>7.8899999999999998E-2</v>
      </c>
      <c r="N31" s="79">
        <v>4.1999999999999997E-3</v>
      </c>
      <c r="O31" s="79">
        <v>8.0000000000000004E-4</v>
      </c>
    </row>
    <row r="32" spans="2:15">
      <c r="B32" t="s">
        <v>601</v>
      </c>
      <c r="C32" t="s">
        <v>602</v>
      </c>
      <c r="D32" t="s">
        <v>103</v>
      </c>
      <c r="E32" t="s">
        <v>126</v>
      </c>
      <c r="F32" t="s">
        <v>603</v>
      </c>
      <c r="G32" t="s">
        <v>371</v>
      </c>
      <c r="H32" t="s">
        <v>105</v>
      </c>
      <c r="I32" s="78">
        <v>17897600</v>
      </c>
      <c r="J32" s="78">
        <v>757.3</v>
      </c>
      <c r="K32" s="78">
        <v>0</v>
      </c>
      <c r="L32" s="78">
        <v>135538.52480000001</v>
      </c>
      <c r="M32" s="79">
        <v>0.1167</v>
      </c>
      <c r="N32" s="79">
        <v>7.6E-3</v>
      </c>
      <c r="O32" s="79">
        <v>1.5E-3</v>
      </c>
    </row>
    <row r="33" spans="2:15">
      <c r="B33" t="s">
        <v>604</v>
      </c>
      <c r="C33" t="s">
        <v>605</v>
      </c>
      <c r="D33" t="s">
        <v>103</v>
      </c>
      <c r="E33" t="s">
        <v>126</v>
      </c>
      <c r="F33" t="s">
        <v>606</v>
      </c>
      <c r="G33" t="s">
        <v>581</v>
      </c>
      <c r="H33" t="s">
        <v>105</v>
      </c>
      <c r="I33" s="78">
        <v>18902270</v>
      </c>
      <c r="J33" s="78">
        <v>1245</v>
      </c>
      <c r="K33" s="78">
        <v>0</v>
      </c>
      <c r="L33" s="78">
        <v>235333.26149999999</v>
      </c>
      <c r="M33" s="79">
        <v>0.17369999999999999</v>
      </c>
      <c r="N33" s="79">
        <v>1.32E-2</v>
      </c>
      <c r="O33" s="79">
        <v>2.5999999999999999E-3</v>
      </c>
    </row>
    <row r="34" spans="2:15">
      <c r="B34" t="s">
        <v>607</v>
      </c>
      <c r="C34" t="s">
        <v>608</v>
      </c>
      <c r="D34" t="s">
        <v>103</v>
      </c>
      <c r="E34" t="s">
        <v>126</v>
      </c>
      <c r="F34" t="s">
        <v>609</v>
      </c>
      <c r="G34" t="s">
        <v>360</v>
      </c>
      <c r="H34" t="s">
        <v>105</v>
      </c>
      <c r="I34" s="78">
        <v>3345781</v>
      </c>
      <c r="J34" s="78">
        <v>1952</v>
      </c>
      <c r="K34" s="78">
        <v>0</v>
      </c>
      <c r="L34" s="78">
        <v>65309.645120000001</v>
      </c>
      <c r="M34" s="79">
        <v>3.8600000000000002E-2</v>
      </c>
      <c r="N34" s="79">
        <v>3.7000000000000002E-3</v>
      </c>
      <c r="O34" s="79">
        <v>6.9999999999999999E-4</v>
      </c>
    </row>
    <row r="35" spans="2:15">
      <c r="B35" t="s">
        <v>610</v>
      </c>
      <c r="C35" t="s">
        <v>611</v>
      </c>
      <c r="D35" t="s">
        <v>103</v>
      </c>
      <c r="E35" t="s">
        <v>126</v>
      </c>
      <c r="F35" t="s">
        <v>612</v>
      </c>
      <c r="G35" t="s">
        <v>360</v>
      </c>
      <c r="H35" t="s">
        <v>105</v>
      </c>
      <c r="I35" s="78">
        <v>164713</v>
      </c>
      <c r="J35" s="78">
        <v>189700</v>
      </c>
      <c r="K35" s="78">
        <v>0</v>
      </c>
      <c r="L35" s="78">
        <v>312460.56099999999</v>
      </c>
      <c r="M35" s="79">
        <v>7.7100000000000002E-2</v>
      </c>
      <c r="N35" s="79">
        <v>1.7600000000000001E-2</v>
      </c>
      <c r="O35" s="79">
        <v>3.5000000000000001E-3</v>
      </c>
    </row>
    <row r="36" spans="2:15">
      <c r="B36" t="s">
        <v>613</v>
      </c>
      <c r="C36" t="s">
        <v>614</v>
      </c>
      <c r="D36" t="s">
        <v>103</v>
      </c>
      <c r="E36" t="s">
        <v>126</v>
      </c>
      <c r="F36" t="s">
        <v>615</v>
      </c>
      <c r="G36" t="s">
        <v>360</v>
      </c>
      <c r="H36" t="s">
        <v>105</v>
      </c>
      <c r="I36" s="78">
        <v>1409664</v>
      </c>
      <c r="J36" s="78">
        <v>6974</v>
      </c>
      <c r="K36" s="78">
        <v>0</v>
      </c>
      <c r="L36" s="78">
        <v>98309.967359999995</v>
      </c>
      <c r="M36" s="79">
        <v>9.7900000000000001E-2</v>
      </c>
      <c r="N36" s="79">
        <v>5.4999999999999997E-3</v>
      </c>
      <c r="O36" s="79">
        <v>1.1000000000000001E-3</v>
      </c>
    </row>
    <row r="37" spans="2:15">
      <c r="B37" t="s">
        <v>616</v>
      </c>
      <c r="C37" t="s">
        <v>617</v>
      </c>
      <c r="D37" t="s">
        <v>103</v>
      </c>
      <c r="E37" t="s">
        <v>126</v>
      </c>
      <c r="F37" t="s">
        <v>618</v>
      </c>
      <c r="G37" t="s">
        <v>360</v>
      </c>
      <c r="H37" t="s">
        <v>105</v>
      </c>
      <c r="I37" s="78">
        <v>247750</v>
      </c>
      <c r="J37" s="78">
        <v>5029</v>
      </c>
      <c r="K37" s="78">
        <v>0</v>
      </c>
      <c r="L37" s="78">
        <v>12459.3475</v>
      </c>
      <c r="M37" s="79">
        <v>9.4999999999999998E-3</v>
      </c>
      <c r="N37" s="79">
        <v>6.9999999999999999E-4</v>
      </c>
      <c r="O37" s="79">
        <v>1E-4</v>
      </c>
    </row>
    <row r="38" spans="2:15">
      <c r="B38" t="s">
        <v>619</v>
      </c>
      <c r="C38" t="s">
        <v>620</v>
      </c>
      <c r="D38" t="s">
        <v>103</v>
      </c>
      <c r="E38" t="s">
        <v>126</v>
      </c>
      <c r="F38" t="s">
        <v>621</v>
      </c>
      <c r="G38" t="s">
        <v>360</v>
      </c>
      <c r="H38" t="s">
        <v>105</v>
      </c>
      <c r="I38" s="78">
        <v>14904077</v>
      </c>
      <c r="J38" s="78">
        <v>1874</v>
      </c>
      <c r="K38" s="78">
        <v>0</v>
      </c>
      <c r="L38" s="78">
        <v>279302.40298000001</v>
      </c>
      <c r="M38" s="79">
        <v>8.3699999999999997E-2</v>
      </c>
      <c r="N38" s="79">
        <v>1.5699999999999999E-2</v>
      </c>
      <c r="O38" s="79">
        <v>3.0999999999999999E-3</v>
      </c>
    </row>
    <row r="39" spans="2:15">
      <c r="B39" t="s">
        <v>622</v>
      </c>
      <c r="C39" t="s">
        <v>623</v>
      </c>
      <c r="D39" t="s">
        <v>103</v>
      </c>
      <c r="E39" t="s">
        <v>126</v>
      </c>
      <c r="F39" t="s">
        <v>624</v>
      </c>
      <c r="G39" t="s">
        <v>625</v>
      </c>
      <c r="H39" t="s">
        <v>105</v>
      </c>
      <c r="I39" s="78">
        <v>2063342</v>
      </c>
      <c r="J39" s="78">
        <v>11620</v>
      </c>
      <c r="K39" s="78">
        <v>0</v>
      </c>
      <c r="L39" s="78">
        <v>239760.34039999999</v>
      </c>
      <c r="M39" s="79">
        <v>8.9399999999999993E-2</v>
      </c>
      <c r="N39" s="79">
        <v>1.35E-2</v>
      </c>
      <c r="O39" s="79">
        <v>2.7000000000000001E-3</v>
      </c>
    </row>
    <row r="40" spans="2:15">
      <c r="B40" t="s">
        <v>626</v>
      </c>
      <c r="C40" t="s">
        <v>627</v>
      </c>
      <c r="D40" t="s">
        <v>103</v>
      </c>
      <c r="E40" t="s">
        <v>126</v>
      </c>
      <c r="F40" t="s">
        <v>628</v>
      </c>
      <c r="G40" t="s">
        <v>130</v>
      </c>
      <c r="H40" t="s">
        <v>105</v>
      </c>
      <c r="I40" s="78">
        <v>234670</v>
      </c>
      <c r="J40" s="78">
        <v>23190</v>
      </c>
      <c r="K40" s="78">
        <v>0</v>
      </c>
      <c r="L40" s="78">
        <v>54419.972999999998</v>
      </c>
      <c r="M40" s="79">
        <v>4.19E-2</v>
      </c>
      <c r="N40" s="79">
        <v>3.0999999999999999E-3</v>
      </c>
      <c r="O40" s="79">
        <v>5.9999999999999995E-4</v>
      </c>
    </row>
    <row r="41" spans="2:15">
      <c r="B41" t="s">
        <v>629</v>
      </c>
      <c r="C41" t="s">
        <v>630</v>
      </c>
      <c r="D41" t="s">
        <v>103</v>
      </c>
      <c r="E41" t="s">
        <v>126</v>
      </c>
      <c r="F41" t="s">
        <v>631</v>
      </c>
      <c r="G41" t="s">
        <v>131</v>
      </c>
      <c r="H41" t="s">
        <v>105</v>
      </c>
      <c r="I41" s="78">
        <v>957470</v>
      </c>
      <c r="J41" s="78">
        <v>1315</v>
      </c>
      <c r="K41" s="78">
        <v>0</v>
      </c>
      <c r="L41" s="78">
        <v>12590.7305</v>
      </c>
      <c r="M41" s="79">
        <v>1.3899999999999999E-2</v>
      </c>
      <c r="N41" s="79">
        <v>6.9999999999999999E-4</v>
      </c>
      <c r="O41" s="79">
        <v>1E-4</v>
      </c>
    </row>
    <row r="42" spans="2:15">
      <c r="B42" t="s">
        <v>632</v>
      </c>
      <c r="C42" t="s">
        <v>633</v>
      </c>
      <c r="D42" t="s">
        <v>103</v>
      </c>
      <c r="E42" t="s">
        <v>126</v>
      </c>
      <c r="F42" t="s">
        <v>634</v>
      </c>
      <c r="G42" t="s">
        <v>131</v>
      </c>
      <c r="H42" t="s">
        <v>105</v>
      </c>
      <c r="I42" s="78">
        <v>4130115</v>
      </c>
      <c r="J42" s="78">
        <v>2100</v>
      </c>
      <c r="K42" s="78">
        <v>0</v>
      </c>
      <c r="L42" s="78">
        <v>86732.414999999994</v>
      </c>
      <c r="M42" s="79">
        <v>0.12620000000000001</v>
      </c>
      <c r="N42" s="79">
        <v>4.8999999999999998E-3</v>
      </c>
      <c r="O42" s="79">
        <v>1E-3</v>
      </c>
    </row>
    <row r="43" spans="2:15">
      <c r="B43" s="80" t="s">
        <v>635</v>
      </c>
      <c r="E43" s="16"/>
      <c r="F43" s="16"/>
      <c r="G43" s="16"/>
      <c r="I43" s="82">
        <v>60089967</v>
      </c>
      <c r="K43" s="82">
        <v>476.2749</v>
      </c>
      <c r="L43" s="82">
        <v>454680.57271169382</v>
      </c>
      <c r="N43" s="81">
        <v>2.5600000000000001E-2</v>
      </c>
      <c r="O43" s="81">
        <v>5.1000000000000004E-3</v>
      </c>
    </row>
    <row r="44" spans="2:15">
      <c r="B44" t="s">
        <v>636</v>
      </c>
      <c r="C44" t="s">
        <v>637</v>
      </c>
      <c r="D44" t="s">
        <v>103</v>
      </c>
      <c r="E44" t="s">
        <v>126</v>
      </c>
      <c r="F44" t="s">
        <v>638</v>
      </c>
      <c r="G44" t="s">
        <v>639</v>
      </c>
      <c r="H44" t="s">
        <v>105</v>
      </c>
      <c r="I44" s="78">
        <v>16010550</v>
      </c>
      <c r="J44" s="78">
        <v>76.3</v>
      </c>
      <c r="K44" s="78">
        <v>0</v>
      </c>
      <c r="L44" s="78">
        <v>12216.049650000001</v>
      </c>
      <c r="M44" s="79">
        <v>0.16789999999999999</v>
      </c>
      <c r="N44" s="79">
        <v>6.9999999999999999E-4</v>
      </c>
      <c r="O44" s="79">
        <v>1E-4</v>
      </c>
    </row>
    <row r="45" spans="2:15">
      <c r="B45" t="s">
        <v>640</v>
      </c>
      <c r="C45" t="s">
        <v>641</v>
      </c>
      <c r="D45" t="s">
        <v>103</v>
      </c>
      <c r="E45" t="s">
        <v>126</v>
      </c>
      <c r="F45" t="s">
        <v>642</v>
      </c>
      <c r="G45" t="s">
        <v>643</v>
      </c>
      <c r="H45" t="s">
        <v>105</v>
      </c>
      <c r="I45" s="78">
        <v>84097</v>
      </c>
      <c r="J45" s="78">
        <v>19500</v>
      </c>
      <c r="K45" s="78">
        <v>0</v>
      </c>
      <c r="L45" s="78">
        <v>16398.915000000001</v>
      </c>
      <c r="M45" s="79">
        <v>6.7999999999999996E-3</v>
      </c>
      <c r="N45" s="79">
        <v>8.9999999999999998E-4</v>
      </c>
      <c r="O45" s="79">
        <v>2.0000000000000001E-4</v>
      </c>
    </row>
    <row r="46" spans="2:15">
      <c r="B46" t="s">
        <v>644</v>
      </c>
      <c r="C46" t="s">
        <v>645</v>
      </c>
      <c r="D46" t="s">
        <v>103</v>
      </c>
      <c r="E46" t="s">
        <v>126</v>
      </c>
      <c r="F46" t="s">
        <v>646</v>
      </c>
      <c r="G46" t="s">
        <v>571</v>
      </c>
      <c r="H46" t="s">
        <v>105</v>
      </c>
      <c r="I46" s="78">
        <v>607140</v>
      </c>
      <c r="J46" s="78">
        <v>4579</v>
      </c>
      <c r="K46" s="78">
        <v>0</v>
      </c>
      <c r="L46" s="78">
        <v>27800.940600000002</v>
      </c>
      <c r="M46" s="79">
        <v>6.0699999999999997E-2</v>
      </c>
      <c r="N46" s="79">
        <v>1.6000000000000001E-3</v>
      </c>
      <c r="O46" s="79">
        <v>2.9999999999999997E-4</v>
      </c>
    </row>
    <row r="47" spans="2:15">
      <c r="B47" t="s">
        <v>647</v>
      </c>
      <c r="C47" t="s">
        <v>648</v>
      </c>
      <c r="D47" t="s">
        <v>103</v>
      </c>
      <c r="E47" t="s">
        <v>126</v>
      </c>
      <c r="F47" t="s">
        <v>649</v>
      </c>
      <c r="G47" t="s">
        <v>371</v>
      </c>
      <c r="H47" t="s">
        <v>105</v>
      </c>
      <c r="I47" s="78">
        <v>509800</v>
      </c>
      <c r="J47" s="78">
        <v>2471</v>
      </c>
      <c r="K47" s="78">
        <v>0</v>
      </c>
      <c r="L47" s="78">
        <v>12597.157999999999</v>
      </c>
      <c r="M47" s="79">
        <v>3.8300000000000001E-2</v>
      </c>
      <c r="N47" s="79">
        <v>6.9999999999999999E-4</v>
      </c>
      <c r="O47" s="79">
        <v>1E-4</v>
      </c>
    </row>
    <row r="48" spans="2:15">
      <c r="B48" t="s">
        <v>650</v>
      </c>
      <c r="C48" t="s">
        <v>651</v>
      </c>
      <c r="D48" t="s">
        <v>103</v>
      </c>
      <c r="E48" t="s">
        <v>126</v>
      </c>
      <c r="F48" t="s">
        <v>652</v>
      </c>
      <c r="G48" t="s">
        <v>360</v>
      </c>
      <c r="H48" t="s">
        <v>105</v>
      </c>
      <c r="I48" s="78">
        <v>1658044</v>
      </c>
      <c r="J48" s="78">
        <v>11550</v>
      </c>
      <c r="K48" s="78">
        <v>0</v>
      </c>
      <c r="L48" s="78">
        <v>191504.08199999999</v>
      </c>
      <c r="M48" s="79">
        <v>7.4399999999999994E-2</v>
      </c>
      <c r="N48" s="79">
        <v>1.0800000000000001E-2</v>
      </c>
      <c r="O48" s="79">
        <v>2.0999999999999999E-3</v>
      </c>
    </row>
    <row r="49" spans="2:15">
      <c r="B49" t="s">
        <v>653</v>
      </c>
      <c r="C49" t="s">
        <v>654</v>
      </c>
      <c r="D49" t="s">
        <v>103</v>
      </c>
      <c r="E49" t="s">
        <v>126</v>
      </c>
      <c r="F49" t="s">
        <v>655</v>
      </c>
      <c r="G49" t="s">
        <v>360</v>
      </c>
      <c r="H49" t="s">
        <v>105</v>
      </c>
      <c r="I49" s="78">
        <v>1000000</v>
      </c>
      <c r="J49" s="78">
        <v>1150</v>
      </c>
      <c r="K49" s="78">
        <v>0</v>
      </c>
      <c r="L49" s="78">
        <v>11500</v>
      </c>
      <c r="M49" s="79">
        <v>5.1999999999999998E-2</v>
      </c>
      <c r="N49" s="79">
        <v>5.9999999999999995E-4</v>
      </c>
      <c r="O49" s="79">
        <v>1E-4</v>
      </c>
    </row>
    <row r="50" spans="2:15">
      <c r="B50" t="s">
        <v>656</v>
      </c>
      <c r="C50" t="s">
        <v>657</v>
      </c>
      <c r="D50" t="s">
        <v>103</v>
      </c>
      <c r="E50" t="s">
        <v>126</v>
      </c>
      <c r="F50" t="s">
        <v>658</v>
      </c>
      <c r="G50" t="s">
        <v>360</v>
      </c>
      <c r="H50" t="s">
        <v>105</v>
      </c>
      <c r="I50" s="78">
        <v>10015200</v>
      </c>
      <c r="J50" s="78">
        <v>85.7</v>
      </c>
      <c r="K50" s="78">
        <v>0</v>
      </c>
      <c r="L50" s="78">
        <v>8583.0264000000006</v>
      </c>
      <c r="M50" s="79">
        <v>7.5200000000000003E-2</v>
      </c>
      <c r="N50" s="79">
        <v>5.0000000000000001E-4</v>
      </c>
      <c r="O50" s="79">
        <v>1E-4</v>
      </c>
    </row>
    <row r="51" spans="2:15">
      <c r="B51" t="s">
        <v>659</v>
      </c>
      <c r="C51" t="s">
        <v>660</v>
      </c>
      <c r="D51" t="s">
        <v>103</v>
      </c>
      <c r="E51" t="s">
        <v>126</v>
      </c>
      <c r="F51" t="s">
        <v>661</v>
      </c>
      <c r="G51" t="s">
        <v>130</v>
      </c>
      <c r="H51" t="s">
        <v>105</v>
      </c>
      <c r="I51" s="78">
        <v>9861900</v>
      </c>
      <c r="J51" s="78">
        <v>181.3</v>
      </c>
      <c r="K51" s="78">
        <v>0</v>
      </c>
      <c r="L51" s="78">
        <v>17879.6247</v>
      </c>
      <c r="M51" s="79">
        <v>8.1500000000000003E-2</v>
      </c>
      <c r="N51" s="79">
        <v>1E-3</v>
      </c>
      <c r="O51" s="79">
        <v>2.0000000000000001E-4</v>
      </c>
    </row>
    <row r="52" spans="2:15">
      <c r="B52" t="s">
        <v>662</v>
      </c>
      <c r="C52" t="s">
        <v>663</v>
      </c>
      <c r="D52" t="s">
        <v>103</v>
      </c>
      <c r="E52" t="s">
        <v>126</v>
      </c>
      <c r="F52" t="s">
        <v>664</v>
      </c>
      <c r="G52" t="s">
        <v>130</v>
      </c>
      <c r="H52" t="s">
        <v>105</v>
      </c>
      <c r="I52" s="78">
        <v>8703600</v>
      </c>
      <c r="J52" s="78">
        <v>437.8</v>
      </c>
      <c r="K52" s="78">
        <v>0</v>
      </c>
      <c r="L52" s="78">
        <v>38104.360800000002</v>
      </c>
      <c r="M52" s="79">
        <v>0.1164</v>
      </c>
      <c r="N52" s="79">
        <v>2.0999999999999999E-3</v>
      </c>
      <c r="O52" s="79">
        <v>4.0000000000000002E-4</v>
      </c>
    </row>
    <row r="53" spans="2:15">
      <c r="B53" t="s">
        <v>665</v>
      </c>
      <c r="C53" t="s">
        <v>666</v>
      </c>
      <c r="D53" t="s">
        <v>103</v>
      </c>
      <c r="E53" t="s">
        <v>126</v>
      </c>
      <c r="F53" t="s">
        <v>667</v>
      </c>
      <c r="G53" t="s">
        <v>131</v>
      </c>
      <c r="H53" t="s">
        <v>105</v>
      </c>
      <c r="I53" s="78">
        <v>291635</v>
      </c>
      <c r="J53" s="78">
        <v>4796</v>
      </c>
      <c r="K53" s="78">
        <v>0</v>
      </c>
      <c r="L53" s="78">
        <v>13986.8146</v>
      </c>
      <c r="M53" s="79">
        <v>1.9599999999999999E-2</v>
      </c>
      <c r="N53" s="79">
        <v>8.0000000000000004E-4</v>
      </c>
      <c r="O53" s="79">
        <v>2.0000000000000001E-4</v>
      </c>
    </row>
    <row r="54" spans="2:15">
      <c r="B54" t="s">
        <v>668</v>
      </c>
      <c r="C54" t="s">
        <v>669</v>
      </c>
      <c r="D54" t="s">
        <v>103</v>
      </c>
      <c r="E54" t="s">
        <v>126</v>
      </c>
      <c r="F54" t="s">
        <v>670</v>
      </c>
      <c r="G54" t="s">
        <v>131</v>
      </c>
      <c r="H54" t="s">
        <v>105</v>
      </c>
      <c r="I54" s="78">
        <v>359471</v>
      </c>
      <c r="J54" s="78">
        <v>3679</v>
      </c>
      <c r="K54" s="78">
        <v>0</v>
      </c>
      <c r="L54" s="78">
        <v>13224.93809</v>
      </c>
      <c r="M54" s="79">
        <v>2.3300000000000001E-2</v>
      </c>
      <c r="N54" s="79">
        <v>6.9999999999999999E-4</v>
      </c>
      <c r="O54" s="79">
        <v>1E-4</v>
      </c>
    </row>
    <row r="55" spans="2:15">
      <c r="B55" t="s">
        <v>671</v>
      </c>
      <c r="C55" t="s">
        <v>672</v>
      </c>
      <c r="D55" t="s">
        <v>103</v>
      </c>
      <c r="E55" t="s">
        <v>126</v>
      </c>
      <c r="F55" t="s">
        <v>673</v>
      </c>
      <c r="G55" t="s">
        <v>131</v>
      </c>
      <c r="H55" t="s">
        <v>105</v>
      </c>
      <c r="I55" s="78">
        <v>8320965</v>
      </c>
      <c r="J55" s="78">
        <v>312.10293200000001</v>
      </c>
      <c r="K55" s="78">
        <v>0</v>
      </c>
      <c r="L55" s="78">
        <v>25969.975735693799</v>
      </c>
      <c r="M55" s="79">
        <v>0.104</v>
      </c>
      <c r="N55" s="79">
        <v>1.5E-3</v>
      </c>
      <c r="O55" s="79">
        <v>2.9999999999999997E-4</v>
      </c>
    </row>
    <row r="56" spans="2:15">
      <c r="B56" t="s">
        <v>674</v>
      </c>
      <c r="C56" t="s">
        <v>675</v>
      </c>
      <c r="D56" t="s">
        <v>103</v>
      </c>
      <c r="E56" t="s">
        <v>126</v>
      </c>
      <c r="F56" t="s">
        <v>676</v>
      </c>
      <c r="G56" t="s">
        <v>131</v>
      </c>
      <c r="H56" t="s">
        <v>105</v>
      </c>
      <c r="I56" s="78">
        <v>1499644</v>
      </c>
      <c r="J56" s="78">
        <v>4210</v>
      </c>
      <c r="K56" s="78">
        <v>476.2749</v>
      </c>
      <c r="L56" s="78">
        <v>63611.287300000004</v>
      </c>
      <c r="M56" s="79">
        <v>3.8699999999999998E-2</v>
      </c>
      <c r="N56" s="79">
        <v>3.5999999999999999E-3</v>
      </c>
      <c r="O56" s="79">
        <v>6.9999999999999999E-4</v>
      </c>
    </row>
    <row r="57" spans="2:15">
      <c r="B57" t="s">
        <v>677</v>
      </c>
      <c r="C57" t="s">
        <v>678</v>
      </c>
      <c r="D57" t="s">
        <v>103</v>
      </c>
      <c r="E57" t="s">
        <v>126</v>
      </c>
      <c r="F57" t="s">
        <v>679</v>
      </c>
      <c r="G57" t="s">
        <v>135</v>
      </c>
      <c r="H57" t="s">
        <v>105</v>
      </c>
      <c r="I57" s="78">
        <v>1167921</v>
      </c>
      <c r="J57" s="78">
        <v>111.6</v>
      </c>
      <c r="K57" s="78">
        <v>0</v>
      </c>
      <c r="L57" s="78">
        <v>1303.3998360000001</v>
      </c>
      <c r="M57" s="79">
        <v>3.4500000000000003E-2</v>
      </c>
      <c r="N57" s="79">
        <v>1E-4</v>
      </c>
      <c r="O57" s="79">
        <v>0</v>
      </c>
    </row>
    <row r="58" spans="2:15">
      <c r="B58" s="80" t="s">
        <v>680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232</v>
      </c>
      <c r="C59" t="s">
        <v>232</v>
      </c>
      <c r="E59" s="16"/>
      <c r="F59" s="16"/>
      <c r="G59" t="s">
        <v>232</v>
      </c>
      <c r="H59" t="s">
        <v>232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237</v>
      </c>
      <c r="E60" s="16"/>
      <c r="F60" s="16"/>
      <c r="G60" s="16"/>
      <c r="I60" s="82">
        <v>60733830</v>
      </c>
      <c r="K60" s="82">
        <v>0</v>
      </c>
      <c r="L60" s="82">
        <v>6119399.0868459614</v>
      </c>
      <c r="N60" s="81">
        <v>0.34420000000000001</v>
      </c>
      <c r="O60" s="81">
        <v>6.8199999999999997E-2</v>
      </c>
    </row>
    <row r="61" spans="2:15">
      <c r="B61" s="80" t="s">
        <v>321</v>
      </c>
      <c r="E61" s="16"/>
      <c r="F61" s="16"/>
      <c r="G61" s="16"/>
      <c r="I61" s="82">
        <v>1347020</v>
      </c>
      <c r="K61" s="82">
        <v>0</v>
      </c>
      <c r="L61" s="82">
        <v>555329.55052519997</v>
      </c>
      <c r="N61" s="81">
        <v>3.1199999999999999E-2</v>
      </c>
      <c r="O61" s="81">
        <v>6.1999999999999998E-3</v>
      </c>
    </row>
    <row r="62" spans="2:15">
      <c r="B62" t="s">
        <v>681</v>
      </c>
      <c r="C62" t="s">
        <v>682</v>
      </c>
      <c r="D62" t="s">
        <v>683</v>
      </c>
      <c r="E62" t="s">
        <v>397</v>
      </c>
      <c r="F62" t="s">
        <v>684</v>
      </c>
      <c r="G62" t="s">
        <v>685</v>
      </c>
      <c r="H62" t="s">
        <v>109</v>
      </c>
      <c r="I62" s="78">
        <v>1347020</v>
      </c>
      <c r="J62" s="78">
        <v>11561</v>
      </c>
      <c r="K62" s="78">
        <v>0</v>
      </c>
      <c r="L62" s="78">
        <v>555329.55052519997</v>
      </c>
      <c r="M62" s="79">
        <v>7.7000000000000002E-3</v>
      </c>
      <c r="N62" s="79">
        <v>3.1199999999999999E-2</v>
      </c>
      <c r="O62" s="79">
        <v>6.1999999999999998E-3</v>
      </c>
    </row>
    <row r="63" spans="2:15">
      <c r="B63" s="80" t="s">
        <v>322</v>
      </c>
      <c r="E63" s="16"/>
      <c r="F63" s="16"/>
      <c r="G63" s="16"/>
      <c r="I63" s="82">
        <v>59386810</v>
      </c>
      <c r="K63" s="82">
        <v>0</v>
      </c>
      <c r="L63" s="82">
        <v>5564069.5363207618</v>
      </c>
      <c r="N63" s="81">
        <v>0.31290000000000001</v>
      </c>
      <c r="O63" s="81">
        <v>6.2E-2</v>
      </c>
    </row>
    <row r="64" spans="2:15">
      <c r="B64" t="s">
        <v>686</v>
      </c>
      <c r="C64" t="s">
        <v>687</v>
      </c>
      <c r="D64" t="s">
        <v>126</v>
      </c>
      <c r="E64" t="s">
        <v>397</v>
      </c>
      <c r="F64" t="s">
        <v>688</v>
      </c>
      <c r="G64" t="s">
        <v>689</v>
      </c>
      <c r="H64" t="s">
        <v>113</v>
      </c>
      <c r="I64" s="78">
        <v>383257</v>
      </c>
      <c r="J64" s="78">
        <v>12468</v>
      </c>
      <c r="K64" s="78">
        <v>0</v>
      </c>
      <c r="L64" s="78">
        <v>194081.45517801601</v>
      </c>
      <c r="M64" s="79">
        <v>6.9999999999999999E-4</v>
      </c>
      <c r="N64" s="79">
        <v>1.09E-2</v>
      </c>
      <c r="O64" s="79">
        <v>2.2000000000000001E-3</v>
      </c>
    </row>
    <row r="65" spans="2:15">
      <c r="B65" t="s">
        <v>690</v>
      </c>
      <c r="C65" t="s">
        <v>691</v>
      </c>
      <c r="D65" t="s">
        <v>692</v>
      </c>
      <c r="E65" t="s">
        <v>397</v>
      </c>
      <c r="F65" s="16"/>
      <c r="G65" t="s">
        <v>483</v>
      </c>
      <c r="H65" t="s">
        <v>109</v>
      </c>
      <c r="I65" s="78">
        <v>1447777</v>
      </c>
      <c r="J65" s="78">
        <v>4655</v>
      </c>
      <c r="K65" s="78">
        <v>0</v>
      </c>
      <c r="L65" s="78">
        <v>240327.07300209999</v>
      </c>
      <c r="M65" s="79">
        <v>3.5999999999999999E-3</v>
      </c>
      <c r="N65" s="79">
        <v>1.35E-2</v>
      </c>
      <c r="O65" s="79">
        <v>2.7000000000000001E-3</v>
      </c>
    </row>
    <row r="66" spans="2:15">
      <c r="B66" t="s">
        <v>693</v>
      </c>
      <c r="C66" t="s">
        <v>694</v>
      </c>
      <c r="D66" t="s">
        <v>683</v>
      </c>
      <c r="E66" t="s">
        <v>397</v>
      </c>
      <c r="F66" t="s">
        <v>695</v>
      </c>
      <c r="G66" t="s">
        <v>483</v>
      </c>
      <c r="H66" t="s">
        <v>109</v>
      </c>
      <c r="I66" s="78">
        <v>790791</v>
      </c>
      <c r="J66" s="78">
        <v>7143</v>
      </c>
      <c r="K66" s="78">
        <v>0</v>
      </c>
      <c r="L66" s="78">
        <v>201429.79322958001</v>
      </c>
      <c r="M66" s="79">
        <v>4.6800000000000001E-2</v>
      </c>
      <c r="N66" s="79">
        <v>1.1299999999999999E-2</v>
      </c>
      <c r="O66" s="79">
        <v>2.2000000000000001E-3</v>
      </c>
    </row>
    <row r="67" spans="2:15">
      <c r="B67" t="s">
        <v>696</v>
      </c>
      <c r="C67" t="s">
        <v>697</v>
      </c>
      <c r="D67" t="s">
        <v>692</v>
      </c>
      <c r="E67" t="s">
        <v>397</v>
      </c>
      <c r="F67" s="16"/>
      <c r="G67" t="s">
        <v>483</v>
      </c>
      <c r="H67" t="s">
        <v>109</v>
      </c>
      <c r="I67" s="78">
        <v>624752</v>
      </c>
      <c r="J67" s="78">
        <v>12121</v>
      </c>
      <c r="K67" s="78">
        <v>0</v>
      </c>
      <c r="L67" s="78">
        <v>270039.59325471998</v>
      </c>
      <c r="M67" s="79">
        <v>3.8E-3</v>
      </c>
      <c r="N67" s="79">
        <v>1.52E-2</v>
      </c>
      <c r="O67" s="79">
        <v>3.0000000000000001E-3</v>
      </c>
    </row>
    <row r="68" spans="2:15">
      <c r="B68" t="s">
        <v>698</v>
      </c>
      <c r="C68" t="s">
        <v>699</v>
      </c>
      <c r="D68" t="s">
        <v>126</v>
      </c>
      <c r="E68" t="s">
        <v>397</v>
      </c>
      <c r="F68" s="16"/>
      <c r="G68" t="s">
        <v>449</v>
      </c>
      <c r="H68" t="s">
        <v>126</v>
      </c>
      <c r="I68" s="78">
        <v>3390184</v>
      </c>
      <c r="J68" s="78">
        <v>19945</v>
      </c>
      <c r="K68" s="78">
        <v>0</v>
      </c>
      <c r="L68" s="78">
        <v>283180.91685744002</v>
      </c>
      <c r="M68" s="79">
        <v>6.6E-3</v>
      </c>
      <c r="N68" s="79">
        <v>1.5900000000000001E-2</v>
      </c>
      <c r="O68" s="79">
        <v>3.2000000000000002E-3</v>
      </c>
    </row>
    <row r="69" spans="2:15">
      <c r="B69" t="s">
        <v>700</v>
      </c>
      <c r="C69" t="s">
        <v>701</v>
      </c>
      <c r="D69" t="s">
        <v>702</v>
      </c>
      <c r="E69" t="s">
        <v>397</v>
      </c>
      <c r="F69" t="s">
        <v>703</v>
      </c>
      <c r="G69" t="s">
        <v>704</v>
      </c>
      <c r="H69" t="s">
        <v>113</v>
      </c>
      <c r="I69" s="78">
        <v>158325</v>
      </c>
      <c r="J69" s="78">
        <v>7090</v>
      </c>
      <c r="K69" s="78">
        <v>0</v>
      </c>
      <c r="L69" s="78">
        <v>45592.444938000001</v>
      </c>
      <c r="M69" s="79">
        <v>7.0000000000000001E-3</v>
      </c>
      <c r="N69" s="79">
        <v>2.5999999999999999E-3</v>
      </c>
      <c r="O69" s="79">
        <v>5.0000000000000001E-4</v>
      </c>
    </row>
    <row r="70" spans="2:15">
      <c r="B70" t="s">
        <v>705</v>
      </c>
      <c r="C70" t="s">
        <v>706</v>
      </c>
      <c r="D70" t="s">
        <v>707</v>
      </c>
      <c r="E70" t="s">
        <v>397</v>
      </c>
      <c r="F70" t="s">
        <v>708</v>
      </c>
      <c r="G70" t="s">
        <v>709</v>
      </c>
      <c r="H70" t="s">
        <v>116</v>
      </c>
      <c r="I70" s="78">
        <v>9782267</v>
      </c>
      <c r="J70" s="78">
        <v>163</v>
      </c>
      <c r="K70" s="78">
        <v>0</v>
      </c>
      <c r="L70" s="78">
        <v>72097.342501535997</v>
      </c>
      <c r="M70" s="79">
        <v>2.8299999999999999E-2</v>
      </c>
      <c r="N70" s="79">
        <v>4.1000000000000003E-3</v>
      </c>
      <c r="O70" s="79">
        <v>8.0000000000000004E-4</v>
      </c>
    </row>
    <row r="71" spans="2:15">
      <c r="B71" t="s">
        <v>710</v>
      </c>
      <c r="C71" t="s">
        <v>711</v>
      </c>
      <c r="D71" t="s">
        <v>712</v>
      </c>
      <c r="E71" t="s">
        <v>397</v>
      </c>
      <c r="F71" t="s">
        <v>713</v>
      </c>
      <c r="G71" t="s">
        <v>488</v>
      </c>
      <c r="H71" t="s">
        <v>204</v>
      </c>
      <c r="I71" s="78">
        <v>2389556</v>
      </c>
      <c r="J71" s="78">
        <v>35260</v>
      </c>
      <c r="K71" s="78">
        <v>0</v>
      </c>
      <c r="L71" s="78">
        <v>385048.75263920001</v>
      </c>
      <c r="M71" s="79">
        <v>7.9000000000000008E-3</v>
      </c>
      <c r="N71" s="79">
        <v>2.1700000000000001E-2</v>
      </c>
      <c r="O71" s="79">
        <v>4.3E-3</v>
      </c>
    </row>
    <row r="72" spans="2:15">
      <c r="B72" t="s">
        <v>714</v>
      </c>
      <c r="C72" t="s">
        <v>715</v>
      </c>
      <c r="D72" t="s">
        <v>683</v>
      </c>
      <c r="E72" t="s">
        <v>397</v>
      </c>
      <c r="F72" s="16"/>
      <c r="G72" t="s">
        <v>406</v>
      </c>
      <c r="H72" t="s">
        <v>109</v>
      </c>
      <c r="I72" s="78">
        <v>233833</v>
      </c>
      <c r="J72" s="78">
        <v>1101</v>
      </c>
      <c r="K72" s="78">
        <v>0</v>
      </c>
      <c r="L72" s="78">
        <v>9180.6717427799995</v>
      </c>
      <c r="M72" s="79">
        <v>2.0999999999999999E-3</v>
      </c>
      <c r="N72" s="79">
        <v>5.0000000000000001E-4</v>
      </c>
      <c r="O72" s="79">
        <v>1E-4</v>
      </c>
    </row>
    <row r="73" spans="2:15">
      <c r="B73" t="s">
        <v>716</v>
      </c>
      <c r="C73" t="s">
        <v>717</v>
      </c>
      <c r="D73" t="s">
        <v>683</v>
      </c>
      <c r="E73" t="s">
        <v>397</v>
      </c>
      <c r="F73" s="16"/>
      <c r="G73" t="s">
        <v>406</v>
      </c>
      <c r="H73" t="s">
        <v>109</v>
      </c>
      <c r="I73" s="78">
        <v>916460</v>
      </c>
      <c r="J73" s="78">
        <v>997</v>
      </c>
      <c r="K73" s="78">
        <v>0</v>
      </c>
      <c r="L73" s="78">
        <v>32582.9207092</v>
      </c>
      <c r="M73" s="79">
        <v>4.6100000000000002E-2</v>
      </c>
      <c r="N73" s="79">
        <v>1.8E-3</v>
      </c>
      <c r="O73" s="79">
        <v>4.0000000000000002E-4</v>
      </c>
    </row>
    <row r="74" spans="2:15">
      <c r="B74" t="s">
        <v>718</v>
      </c>
      <c r="C74" t="s">
        <v>719</v>
      </c>
      <c r="D74" t="s">
        <v>683</v>
      </c>
      <c r="E74" t="s">
        <v>397</v>
      </c>
      <c r="F74" s="16"/>
      <c r="G74" t="s">
        <v>406</v>
      </c>
      <c r="H74" t="s">
        <v>109</v>
      </c>
      <c r="I74" s="78">
        <v>805289</v>
      </c>
      <c r="J74" s="78">
        <v>117</v>
      </c>
      <c r="K74" s="78">
        <v>0</v>
      </c>
      <c r="L74" s="78">
        <v>3359.8428715800001</v>
      </c>
      <c r="M74" s="79">
        <v>2.06E-2</v>
      </c>
      <c r="N74" s="79">
        <v>2.0000000000000001E-4</v>
      </c>
      <c r="O74" s="79">
        <v>0</v>
      </c>
    </row>
    <row r="75" spans="2:15">
      <c r="B75" t="s">
        <v>720</v>
      </c>
      <c r="C75" t="s">
        <v>721</v>
      </c>
      <c r="D75" t="s">
        <v>707</v>
      </c>
      <c r="E75" t="s">
        <v>397</v>
      </c>
      <c r="F75" t="s">
        <v>722</v>
      </c>
      <c r="G75" t="s">
        <v>465</v>
      </c>
      <c r="H75" t="s">
        <v>109</v>
      </c>
      <c r="I75" s="78">
        <v>6123253</v>
      </c>
      <c r="J75" s="78">
        <v>21.65</v>
      </c>
      <c r="K75" s="78">
        <v>0</v>
      </c>
      <c r="L75" s="78">
        <v>4727.3901228670002</v>
      </c>
      <c r="M75" s="79">
        <v>1.17E-2</v>
      </c>
      <c r="N75" s="79">
        <v>2.9999999999999997E-4</v>
      </c>
      <c r="O75" s="79">
        <v>1E-4</v>
      </c>
    </row>
    <row r="76" spans="2:15">
      <c r="B76" t="s">
        <v>723</v>
      </c>
      <c r="C76" t="s">
        <v>724</v>
      </c>
      <c r="D76" t="s">
        <v>126</v>
      </c>
      <c r="E76" t="s">
        <v>397</v>
      </c>
      <c r="F76" t="s">
        <v>492</v>
      </c>
      <c r="G76" t="s">
        <v>465</v>
      </c>
      <c r="H76" t="s">
        <v>113</v>
      </c>
      <c r="I76" s="78">
        <v>1383946</v>
      </c>
      <c r="J76" s="78">
        <v>727.4</v>
      </c>
      <c r="K76" s="78">
        <v>0</v>
      </c>
      <c r="L76" s="78">
        <v>40887.409125366401</v>
      </c>
      <c r="M76" s="79">
        <v>1.1999999999999999E-3</v>
      </c>
      <c r="N76" s="79">
        <v>2.3E-3</v>
      </c>
      <c r="O76" s="79">
        <v>5.0000000000000001E-4</v>
      </c>
    </row>
    <row r="77" spans="2:15">
      <c r="B77" t="s">
        <v>725</v>
      </c>
      <c r="C77" t="s">
        <v>726</v>
      </c>
      <c r="D77" t="s">
        <v>126</v>
      </c>
      <c r="E77" t="s">
        <v>397</v>
      </c>
      <c r="F77" t="s">
        <v>727</v>
      </c>
      <c r="G77" t="s">
        <v>465</v>
      </c>
      <c r="H77" t="s">
        <v>113</v>
      </c>
      <c r="I77" s="78">
        <v>9096236</v>
      </c>
      <c r="J77" s="78">
        <v>328</v>
      </c>
      <c r="K77" s="78">
        <v>0</v>
      </c>
      <c r="L77" s="78">
        <v>121180.49261132799</v>
      </c>
      <c r="M77" s="79">
        <v>2.41E-2</v>
      </c>
      <c r="N77" s="79">
        <v>6.7999999999999996E-3</v>
      </c>
      <c r="O77" s="79">
        <v>1.4E-3</v>
      </c>
    </row>
    <row r="78" spans="2:15">
      <c r="B78" t="s">
        <v>728</v>
      </c>
      <c r="C78" t="s">
        <v>729</v>
      </c>
      <c r="D78" t="s">
        <v>707</v>
      </c>
      <c r="E78" t="s">
        <v>397</v>
      </c>
      <c r="F78" t="s">
        <v>730</v>
      </c>
      <c r="G78" t="s">
        <v>465</v>
      </c>
      <c r="H78" t="s">
        <v>113</v>
      </c>
      <c r="I78" s="78">
        <v>9282096</v>
      </c>
      <c r="J78" s="78">
        <v>890</v>
      </c>
      <c r="K78" s="78">
        <v>0</v>
      </c>
      <c r="L78" s="78">
        <v>335531.43391104002</v>
      </c>
      <c r="M78" s="79">
        <v>7.0099999999999996E-2</v>
      </c>
      <c r="N78" s="79">
        <v>1.89E-2</v>
      </c>
      <c r="O78" s="79">
        <v>3.7000000000000002E-3</v>
      </c>
    </row>
    <row r="79" spans="2:15">
      <c r="B79" t="s">
        <v>731</v>
      </c>
      <c r="C79" t="s">
        <v>732</v>
      </c>
      <c r="D79" t="s">
        <v>126</v>
      </c>
      <c r="E79" t="s">
        <v>397</v>
      </c>
      <c r="F79" t="s">
        <v>733</v>
      </c>
      <c r="G79" t="s">
        <v>465</v>
      </c>
      <c r="H79" t="s">
        <v>113</v>
      </c>
      <c r="I79" s="78">
        <v>507911</v>
      </c>
      <c r="J79" s="78">
        <v>13175</v>
      </c>
      <c r="K79" s="78">
        <v>0</v>
      </c>
      <c r="L79" s="78">
        <v>271791.20109380002</v>
      </c>
      <c r="M79" s="79">
        <v>3.8999999999999998E-3</v>
      </c>
      <c r="N79" s="79">
        <v>1.5299999999999999E-2</v>
      </c>
      <c r="O79" s="79">
        <v>3.0000000000000001E-3</v>
      </c>
    </row>
    <row r="80" spans="2:15">
      <c r="B80" t="s">
        <v>734</v>
      </c>
      <c r="C80" t="s">
        <v>735</v>
      </c>
      <c r="D80" t="s">
        <v>692</v>
      </c>
      <c r="E80" t="s">
        <v>397</v>
      </c>
      <c r="F80" t="s">
        <v>736</v>
      </c>
      <c r="G80" t="s">
        <v>737</v>
      </c>
      <c r="H80" t="s">
        <v>109</v>
      </c>
      <c r="I80" s="78">
        <v>641332</v>
      </c>
      <c r="J80" s="78">
        <v>16945</v>
      </c>
      <c r="K80" s="78">
        <v>0</v>
      </c>
      <c r="L80" s="78">
        <v>387530.4405884</v>
      </c>
      <c r="M80" s="79">
        <v>1.6999999999999999E-3</v>
      </c>
      <c r="N80" s="79">
        <v>2.18E-2</v>
      </c>
      <c r="O80" s="79">
        <v>4.3E-3</v>
      </c>
    </row>
    <row r="81" spans="2:15">
      <c r="B81" t="s">
        <v>738</v>
      </c>
      <c r="C81" t="s">
        <v>739</v>
      </c>
      <c r="D81" t="s">
        <v>683</v>
      </c>
      <c r="E81" t="s">
        <v>397</v>
      </c>
      <c r="F81" s="16"/>
      <c r="G81" t="s">
        <v>685</v>
      </c>
      <c r="H81" t="s">
        <v>109</v>
      </c>
      <c r="I81" s="78">
        <v>2035672</v>
      </c>
      <c r="J81" s="78">
        <v>7683</v>
      </c>
      <c r="K81" s="78">
        <v>0</v>
      </c>
      <c r="L81" s="78">
        <v>557724.82402416004</v>
      </c>
      <c r="M81" s="79">
        <v>1.43E-2</v>
      </c>
      <c r="N81" s="79">
        <v>3.1399999999999997E-2</v>
      </c>
      <c r="O81" s="79">
        <v>6.1999999999999998E-3</v>
      </c>
    </row>
    <row r="82" spans="2:15">
      <c r="B82" t="s">
        <v>740</v>
      </c>
      <c r="C82" t="s">
        <v>741</v>
      </c>
      <c r="D82" t="s">
        <v>683</v>
      </c>
      <c r="E82" t="s">
        <v>397</v>
      </c>
      <c r="F82" t="s">
        <v>742</v>
      </c>
      <c r="G82" t="s">
        <v>743</v>
      </c>
      <c r="H82" t="s">
        <v>109</v>
      </c>
      <c r="I82" s="78">
        <v>2776457</v>
      </c>
      <c r="J82" s="78">
        <v>5473</v>
      </c>
      <c r="K82" s="78">
        <v>0</v>
      </c>
      <c r="L82" s="78">
        <v>541873.28308126004</v>
      </c>
      <c r="M82" s="79">
        <v>5.0000000000000001E-4</v>
      </c>
      <c r="N82" s="79">
        <v>3.0499999999999999E-2</v>
      </c>
      <c r="O82" s="79">
        <v>6.0000000000000001E-3</v>
      </c>
    </row>
    <row r="83" spans="2:15">
      <c r="B83" t="s">
        <v>744</v>
      </c>
      <c r="C83" t="s">
        <v>745</v>
      </c>
      <c r="D83" t="s">
        <v>692</v>
      </c>
      <c r="E83" t="s">
        <v>397</v>
      </c>
      <c r="F83" t="s">
        <v>746</v>
      </c>
      <c r="G83" t="s">
        <v>743</v>
      </c>
      <c r="H83" t="s">
        <v>109</v>
      </c>
      <c r="I83" s="78">
        <v>769410</v>
      </c>
      <c r="J83" s="78">
        <v>20376</v>
      </c>
      <c r="K83" s="78">
        <v>0</v>
      </c>
      <c r="L83" s="78">
        <v>559059.58438560006</v>
      </c>
      <c r="M83" s="79">
        <v>8.2000000000000007E-3</v>
      </c>
      <c r="N83" s="79">
        <v>3.1399999999999997E-2</v>
      </c>
      <c r="O83" s="79">
        <v>6.1999999999999998E-3</v>
      </c>
    </row>
    <row r="84" spans="2:15">
      <c r="B84" t="s">
        <v>747</v>
      </c>
      <c r="C84" t="s">
        <v>748</v>
      </c>
      <c r="D84" t="s">
        <v>707</v>
      </c>
      <c r="E84" t="s">
        <v>397</v>
      </c>
      <c r="F84" t="s">
        <v>749</v>
      </c>
      <c r="G84" t="s">
        <v>743</v>
      </c>
      <c r="H84" t="s">
        <v>109</v>
      </c>
      <c r="I84" s="78">
        <v>111470</v>
      </c>
      <c r="J84" s="78">
        <v>101700</v>
      </c>
      <c r="K84" s="78">
        <v>0</v>
      </c>
      <c r="L84" s="78">
        <v>404259.55433999997</v>
      </c>
      <c r="M84" s="79">
        <v>4.0000000000000002E-4</v>
      </c>
      <c r="N84" s="79">
        <v>2.2700000000000001E-2</v>
      </c>
      <c r="O84" s="79">
        <v>4.4999999999999997E-3</v>
      </c>
    </row>
    <row r="85" spans="2:15">
      <c r="B85" t="s">
        <v>750</v>
      </c>
      <c r="C85" t="s">
        <v>751</v>
      </c>
      <c r="D85" t="s">
        <v>692</v>
      </c>
      <c r="E85" t="s">
        <v>397</v>
      </c>
      <c r="F85" t="s">
        <v>752</v>
      </c>
      <c r="G85" t="s">
        <v>753</v>
      </c>
      <c r="H85" t="s">
        <v>109</v>
      </c>
      <c r="I85" s="78">
        <v>939470</v>
      </c>
      <c r="J85" s="78">
        <v>5675</v>
      </c>
      <c r="K85" s="78">
        <v>0</v>
      </c>
      <c r="L85" s="78">
        <v>190121.01363500001</v>
      </c>
      <c r="M85" s="79">
        <v>1.2999999999999999E-3</v>
      </c>
      <c r="N85" s="79">
        <v>1.0699999999999999E-2</v>
      </c>
      <c r="O85" s="79">
        <v>2.0999999999999999E-3</v>
      </c>
    </row>
    <row r="86" spans="2:15">
      <c r="B86" t="s">
        <v>754</v>
      </c>
      <c r="C86" t="s">
        <v>755</v>
      </c>
      <c r="D86" t="s">
        <v>702</v>
      </c>
      <c r="E86" t="s">
        <v>397</v>
      </c>
      <c r="F86" s="16"/>
      <c r="G86" t="s">
        <v>753</v>
      </c>
      <c r="H86" t="s">
        <v>113</v>
      </c>
      <c r="I86" s="78">
        <v>3802449</v>
      </c>
      <c r="J86" s="78">
        <v>1504.5</v>
      </c>
      <c r="K86" s="78">
        <v>0</v>
      </c>
      <c r="L86" s="78">
        <v>232355.38408462799</v>
      </c>
      <c r="M86" s="79">
        <v>8.0000000000000004E-4</v>
      </c>
      <c r="N86" s="79">
        <v>1.3100000000000001E-2</v>
      </c>
      <c r="O86" s="79">
        <v>2.5999999999999999E-3</v>
      </c>
    </row>
    <row r="87" spans="2:15">
      <c r="B87" t="s">
        <v>756</v>
      </c>
      <c r="C87" t="s">
        <v>757</v>
      </c>
      <c r="D87" t="s">
        <v>692</v>
      </c>
      <c r="E87" t="s">
        <v>397</v>
      </c>
      <c r="F87" t="s">
        <v>758</v>
      </c>
      <c r="G87" t="s">
        <v>753</v>
      </c>
      <c r="H87" t="s">
        <v>109</v>
      </c>
      <c r="I87" s="78">
        <v>994617</v>
      </c>
      <c r="J87" s="78">
        <v>5078</v>
      </c>
      <c r="K87" s="78">
        <v>0</v>
      </c>
      <c r="L87" s="78">
        <v>180106.71839316</v>
      </c>
      <c r="M87" s="79">
        <v>1.2999999999999999E-3</v>
      </c>
      <c r="N87" s="79">
        <v>1.01E-2</v>
      </c>
      <c r="O87" s="79">
        <v>2E-3</v>
      </c>
    </row>
    <row r="88" spans="2:15">
      <c r="B88" t="s">
        <v>239</v>
      </c>
      <c r="E88" s="16"/>
      <c r="F88" s="16"/>
      <c r="G88" s="16"/>
    </row>
    <row r="89" spans="2:15">
      <c r="B89" t="s">
        <v>315</v>
      </c>
      <c r="E89" s="16"/>
      <c r="F89" s="16"/>
      <c r="G89" s="16"/>
    </row>
    <row r="90" spans="2:15">
      <c r="B90" t="s">
        <v>316</v>
      </c>
      <c r="E90" s="16"/>
      <c r="F90" s="16"/>
      <c r="G90" s="16"/>
    </row>
    <row r="91" spans="2:15">
      <c r="B91" t="s">
        <v>317</v>
      </c>
      <c r="E91" s="16"/>
      <c r="F91" s="16"/>
      <c r="G91" s="16"/>
    </row>
    <row r="92" spans="2:15">
      <c r="B92" t="s">
        <v>318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</row>
    <row r="5" spans="2:63">
      <c r="B5" s="75" t="s">
        <v>198</v>
      </c>
      <c r="C5" t="s">
        <v>199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165524187</v>
      </c>
      <c r="I11" s="7"/>
      <c r="J11" s="76">
        <v>13.1524778</v>
      </c>
      <c r="K11" s="76">
        <v>4107502.0435583</v>
      </c>
      <c r="L11" s="7"/>
      <c r="M11" s="77">
        <v>1</v>
      </c>
      <c r="N11" s="77">
        <v>4.58E-2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759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760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761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763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237</v>
      </c>
      <c r="D25" s="16"/>
      <c r="E25" s="16"/>
      <c r="F25" s="16"/>
      <c r="G25" s="16"/>
      <c r="H25" s="82">
        <v>165524187</v>
      </c>
      <c r="J25" s="82">
        <v>13.1524778</v>
      </c>
      <c r="K25" s="82">
        <v>4107502.0435583</v>
      </c>
      <c r="M25" s="81">
        <v>1</v>
      </c>
      <c r="N25" s="81">
        <v>4.58E-2</v>
      </c>
    </row>
    <row r="26" spans="2:14">
      <c r="B26" s="80" t="s">
        <v>764</v>
      </c>
      <c r="D26" s="16"/>
      <c r="E26" s="16"/>
      <c r="F26" s="16"/>
      <c r="G26" s="16"/>
      <c r="H26" s="82">
        <v>164207004</v>
      </c>
      <c r="J26" s="82">
        <v>13.1524778</v>
      </c>
      <c r="K26" s="82">
        <v>3523326.87829244</v>
      </c>
      <c r="M26" s="81">
        <v>0.85780000000000001</v>
      </c>
      <c r="N26" s="81">
        <v>3.9300000000000002E-2</v>
      </c>
    </row>
    <row r="27" spans="2:14">
      <c r="B27" t="s">
        <v>765</v>
      </c>
      <c r="C27" t="s">
        <v>766</v>
      </c>
      <c r="D27" t="s">
        <v>683</v>
      </c>
      <c r="E27" t="s">
        <v>767</v>
      </c>
      <c r="F27" t="s">
        <v>768</v>
      </c>
      <c r="G27" t="s">
        <v>109</v>
      </c>
      <c r="H27" s="78">
        <v>7217</v>
      </c>
      <c r="I27" s="78">
        <v>18674</v>
      </c>
      <c r="J27" s="78">
        <v>0</v>
      </c>
      <c r="K27" s="78">
        <v>4805.9074002799998</v>
      </c>
      <c r="L27" s="79">
        <v>0</v>
      </c>
      <c r="M27" s="79">
        <v>1.1999999999999999E-3</v>
      </c>
      <c r="N27" s="79">
        <v>1E-4</v>
      </c>
    </row>
    <row r="28" spans="2:14">
      <c r="B28" t="s">
        <v>769</v>
      </c>
      <c r="C28" t="s">
        <v>770</v>
      </c>
      <c r="D28" t="s">
        <v>712</v>
      </c>
      <c r="E28" t="s">
        <v>771</v>
      </c>
      <c r="F28" t="s">
        <v>768</v>
      </c>
      <c r="G28" t="s">
        <v>204</v>
      </c>
      <c r="H28" s="78">
        <v>141989631</v>
      </c>
      <c r="I28" s="78">
        <v>1494</v>
      </c>
      <c r="J28" s="78">
        <v>0</v>
      </c>
      <c r="K28" s="78">
        <v>969445.56482297997</v>
      </c>
      <c r="L28" s="79">
        <v>8.6999999999999994E-2</v>
      </c>
      <c r="M28" s="79">
        <v>0.23599999999999999</v>
      </c>
      <c r="N28" s="79">
        <v>1.0800000000000001E-2</v>
      </c>
    </row>
    <row r="29" spans="2:14">
      <c r="B29" t="s">
        <v>772</v>
      </c>
      <c r="C29" t="s">
        <v>773</v>
      </c>
      <c r="D29" t="s">
        <v>692</v>
      </c>
      <c r="E29" t="s">
        <v>774</v>
      </c>
      <c r="F29" t="s">
        <v>768</v>
      </c>
      <c r="G29" t="s">
        <v>109</v>
      </c>
      <c r="H29" s="78">
        <v>3133151</v>
      </c>
      <c r="I29" s="78">
        <v>5987</v>
      </c>
      <c r="J29" s="78">
        <v>0</v>
      </c>
      <c r="K29" s="78">
        <v>668916.52181942004</v>
      </c>
      <c r="L29" s="79">
        <v>4.1399999999999999E-2</v>
      </c>
      <c r="M29" s="79">
        <v>0.16289999999999999</v>
      </c>
      <c r="N29" s="79">
        <v>7.4999999999999997E-3</v>
      </c>
    </row>
    <row r="30" spans="2:14">
      <c r="B30" t="s">
        <v>775</v>
      </c>
      <c r="C30" t="s">
        <v>776</v>
      </c>
      <c r="D30" t="s">
        <v>692</v>
      </c>
      <c r="E30" t="s">
        <v>777</v>
      </c>
      <c r="F30" t="s">
        <v>768</v>
      </c>
      <c r="G30" t="s">
        <v>109</v>
      </c>
      <c r="H30" s="78">
        <v>54953</v>
      </c>
      <c r="I30" s="78">
        <v>2588</v>
      </c>
      <c r="J30" s="78">
        <v>0</v>
      </c>
      <c r="K30" s="78">
        <v>5071.5068602399997</v>
      </c>
      <c r="L30" s="79">
        <v>5.9999999999999995E-4</v>
      </c>
      <c r="M30" s="79">
        <v>1.1999999999999999E-3</v>
      </c>
      <c r="N30" s="79">
        <v>1E-4</v>
      </c>
    </row>
    <row r="31" spans="2:14">
      <c r="B31" t="s">
        <v>778</v>
      </c>
      <c r="C31" t="s">
        <v>779</v>
      </c>
      <c r="D31" t="s">
        <v>692</v>
      </c>
      <c r="E31" t="s">
        <v>780</v>
      </c>
      <c r="F31" t="s">
        <v>768</v>
      </c>
      <c r="G31" t="s">
        <v>109</v>
      </c>
      <c r="H31" s="78">
        <v>20023</v>
      </c>
      <c r="I31" s="78">
        <v>2254</v>
      </c>
      <c r="J31" s="78">
        <v>0</v>
      </c>
      <c r="K31" s="78">
        <v>1609.40148572</v>
      </c>
      <c r="L31" s="79">
        <v>2.9999999999999997E-4</v>
      </c>
      <c r="M31" s="79">
        <v>4.0000000000000002E-4</v>
      </c>
      <c r="N31" s="79">
        <v>0</v>
      </c>
    </row>
    <row r="32" spans="2:14">
      <c r="B32" t="s">
        <v>781</v>
      </c>
      <c r="C32" t="s">
        <v>782</v>
      </c>
      <c r="D32" t="s">
        <v>692</v>
      </c>
      <c r="E32" t="s">
        <v>783</v>
      </c>
      <c r="F32" t="s">
        <v>768</v>
      </c>
      <c r="G32" t="s">
        <v>109</v>
      </c>
      <c r="H32" s="78">
        <v>18998590</v>
      </c>
      <c r="I32" s="78">
        <v>2760</v>
      </c>
      <c r="J32" s="78">
        <v>0</v>
      </c>
      <c r="K32" s="78">
        <v>1869871.625544</v>
      </c>
      <c r="L32" s="79">
        <v>2.1499999999999998E-2</v>
      </c>
      <c r="M32" s="79">
        <v>0.45519999999999999</v>
      </c>
      <c r="N32" s="79">
        <v>2.0799999999999999E-2</v>
      </c>
    </row>
    <row r="33" spans="2:14">
      <c r="B33" t="s">
        <v>784</v>
      </c>
      <c r="C33" t="s">
        <v>785</v>
      </c>
      <c r="D33" t="s">
        <v>692</v>
      </c>
      <c r="E33" t="s">
        <v>786</v>
      </c>
      <c r="F33" t="s">
        <v>768</v>
      </c>
      <c r="G33" t="s">
        <v>109</v>
      </c>
      <c r="H33" s="78">
        <v>3439</v>
      </c>
      <c r="I33" s="78">
        <v>29300</v>
      </c>
      <c r="J33" s="78">
        <v>13.1524778</v>
      </c>
      <c r="K33" s="78">
        <v>3606.3503598000002</v>
      </c>
      <c r="L33" s="79">
        <v>0</v>
      </c>
      <c r="M33" s="79">
        <v>8.9999999999999998E-4</v>
      </c>
      <c r="N33" s="79">
        <v>0</v>
      </c>
    </row>
    <row r="34" spans="2:14">
      <c r="B34" s="80" t="s">
        <v>787</v>
      </c>
      <c r="D34" s="16"/>
      <c r="E34" s="16"/>
      <c r="F34" s="16"/>
      <c r="G34" s="16"/>
      <c r="H34" s="82">
        <v>1317183</v>
      </c>
      <c r="J34" s="82">
        <v>0</v>
      </c>
      <c r="K34" s="82">
        <v>584175.16526586004</v>
      </c>
      <c r="M34" s="81">
        <v>0.14219999999999999</v>
      </c>
      <c r="N34" s="81">
        <v>6.4999999999999997E-3</v>
      </c>
    </row>
    <row r="35" spans="2:14">
      <c r="B35" t="s">
        <v>788</v>
      </c>
      <c r="C35" t="s">
        <v>789</v>
      </c>
      <c r="D35" t="s">
        <v>692</v>
      </c>
      <c r="E35" t="s">
        <v>790</v>
      </c>
      <c r="F35" t="s">
        <v>791</v>
      </c>
      <c r="G35" t="s">
        <v>109</v>
      </c>
      <c r="H35" s="78">
        <v>1317183</v>
      </c>
      <c r="I35" s="78">
        <v>12437</v>
      </c>
      <c r="J35" s="78">
        <v>0</v>
      </c>
      <c r="K35" s="78">
        <v>584175.16526586004</v>
      </c>
      <c r="L35" s="79">
        <v>4.4000000000000003E-3</v>
      </c>
      <c r="M35" s="79">
        <v>0.14219999999999999</v>
      </c>
      <c r="N35" s="79">
        <v>6.4999999999999997E-3</v>
      </c>
    </row>
    <row r="36" spans="2:14">
      <c r="B36" s="80" t="s">
        <v>394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763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239</v>
      </c>
      <c r="D40" s="16"/>
      <c r="E40" s="16"/>
      <c r="F40" s="16"/>
      <c r="G40" s="16"/>
    </row>
    <row r="41" spans="2:14">
      <c r="B41" t="s">
        <v>315</v>
      </c>
      <c r="D41" s="16"/>
      <c r="E41" s="16"/>
      <c r="F41" s="16"/>
      <c r="G41" s="16"/>
    </row>
    <row r="42" spans="2:14">
      <c r="B42" t="s">
        <v>316</v>
      </c>
      <c r="D42" s="16"/>
      <c r="E42" s="16"/>
      <c r="F42" s="16"/>
      <c r="G42" s="16"/>
    </row>
    <row r="43" spans="2:14">
      <c r="B43" t="s">
        <v>317</v>
      </c>
      <c r="D43" s="16"/>
      <c r="E43" s="16"/>
      <c r="F43" s="16"/>
      <c r="G43" s="16"/>
    </row>
    <row r="44" spans="2:14">
      <c r="B44" t="s">
        <v>318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</row>
    <row r="5" spans="2:65">
      <c r="B5" s="75" t="s">
        <v>198</v>
      </c>
      <c r="C5" t="s">
        <v>199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19575454.390000001</v>
      </c>
      <c r="K11" s="7"/>
      <c r="L11" s="76">
        <v>2763049.9718450671</v>
      </c>
      <c r="M11" s="7"/>
      <c r="N11" s="77">
        <v>1</v>
      </c>
      <c r="O11" s="77">
        <v>3.0800000000000001E-2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19575454.390000001</v>
      </c>
      <c r="L21" s="82">
        <v>2763049.9718450671</v>
      </c>
      <c r="N21" s="81">
        <v>1</v>
      </c>
      <c r="O21" s="81">
        <v>3.0800000000000001E-2</v>
      </c>
    </row>
    <row r="22" spans="2:15">
      <c r="B22" s="80" t="s">
        <v>792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793</v>
      </c>
      <c r="C24" s="16"/>
      <c r="D24" s="16"/>
      <c r="E24" s="16"/>
      <c r="J24" s="82">
        <v>659324.14</v>
      </c>
      <c r="L24" s="82">
        <v>322891.43818991299</v>
      </c>
      <c r="N24" s="81">
        <v>0.1169</v>
      </c>
      <c r="O24" s="81">
        <v>3.5999999999999999E-3</v>
      </c>
    </row>
    <row r="25" spans="2:15">
      <c r="B25" t="s">
        <v>794</v>
      </c>
      <c r="C25" t="s">
        <v>795</v>
      </c>
      <c r="D25" t="s">
        <v>126</v>
      </c>
      <c r="E25" t="s">
        <v>796</v>
      </c>
      <c r="F25" t="s">
        <v>791</v>
      </c>
      <c r="G25" t="s">
        <v>232</v>
      </c>
      <c r="H25" t="s">
        <v>537</v>
      </c>
      <c r="I25" t="s">
        <v>109</v>
      </c>
      <c r="J25" s="78">
        <v>304375.56</v>
      </c>
      <c r="K25" s="78">
        <v>15792</v>
      </c>
      <c r="L25" s="78">
        <v>171406.88075992299</v>
      </c>
      <c r="M25" s="79">
        <v>0.1578</v>
      </c>
      <c r="N25" s="79">
        <v>6.2E-2</v>
      </c>
      <c r="O25" s="79">
        <v>1.9E-3</v>
      </c>
    </row>
    <row r="26" spans="2:15">
      <c r="B26" t="s">
        <v>797</v>
      </c>
      <c r="C26" t="s">
        <v>798</v>
      </c>
      <c r="D26" t="s">
        <v>126</v>
      </c>
      <c r="E26" t="s">
        <v>799</v>
      </c>
      <c r="F26" t="s">
        <v>791</v>
      </c>
      <c r="G26" t="s">
        <v>232</v>
      </c>
      <c r="H26" t="s">
        <v>537</v>
      </c>
      <c r="I26" t="s">
        <v>109</v>
      </c>
      <c r="J26" s="78">
        <v>354948.58</v>
      </c>
      <c r="K26" s="78">
        <v>11968</v>
      </c>
      <c r="L26" s="78">
        <v>151484.55742999</v>
      </c>
      <c r="M26" s="79">
        <v>0.1106</v>
      </c>
      <c r="N26" s="79">
        <v>5.4800000000000001E-2</v>
      </c>
      <c r="O26" s="79">
        <v>1.6999999999999999E-3</v>
      </c>
    </row>
    <row r="27" spans="2:15">
      <c r="B27" s="80" t="s">
        <v>93</v>
      </c>
      <c r="C27" s="16"/>
      <c r="D27" s="16"/>
      <c r="E27" s="16"/>
      <c r="J27" s="82">
        <v>18916130.25</v>
      </c>
      <c r="L27" s="82">
        <v>2440158.5336551541</v>
      </c>
      <c r="N27" s="81">
        <v>0.8831</v>
      </c>
      <c r="O27" s="81">
        <v>2.7199999999999998E-2</v>
      </c>
    </row>
    <row r="28" spans="2:15">
      <c r="B28" t="s">
        <v>800</v>
      </c>
      <c r="C28" t="s">
        <v>801</v>
      </c>
      <c r="D28" t="s">
        <v>126</v>
      </c>
      <c r="E28" t="s">
        <v>802</v>
      </c>
      <c r="F28" t="s">
        <v>768</v>
      </c>
      <c r="G28" t="s">
        <v>232</v>
      </c>
      <c r="H28" t="s">
        <v>537</v>
      </c>
      <c r="I28" t="s">
        <v>109</v>
      </c>
      <c r="J28" s="78">
        <v>70431</v>
      </c>
      <c r="K28" s="78">
        <v>121846</v>
      </c>
      <c r="L28" s="78">
        <v>306024.69242316001</v>
      </c>
      <c r="M28" s="79">
        <v>0.14510000000000001</v>
      </c>
      <c r="N28" s="79">
        <v>0.1108</v>
      </c>
      <c r="O28" s="79">
        <v>3.3999999999999998E-3</v>
      </c>
    </row>
    <row r="29" spans="2:15">
      <c r="B29" t="s">
        <v>803</v>
      </c>
      <c r="C29" t="s">
        <v>804</v>
      </c>
      <c r="D29" t="s">
        <v>126</v>
      </c>
      <c r="E29" s="16"/>
      <c r="F29" t="s">
        <v>768</v>
      </c>
      <c r="G29" t="s">
        <v>232</v>
      </c>
      <c r="H29" t="s">
        <v>537</v>
      </c>
      <c r="I29" t="s">
        <v>109</v>
      </c>
      <c r="J29" s="78">
        <v>3264758</v>
      </c>
      <c r="K29" s="78">
        <v>1573.76</v>
      </c>
      <c r="L29" s="78">
        <v>183219.13831585299</v>
      </c>
      <c r="M29" s="79">
        <v>4.4699999999999997E-2</v>
      </c>
      <c r="N29" s="79">
        <v>6.6299999999999998E-2</v>
      </c>
      <c r="O29" s="79">
        <v>2E-3</v>
      </c>
    </row>
    <row r="30" spans="2:15">
      <c r="B30" t="s">
        <v>805</v>
      </c>
      <c r="C30" t="s">
        <v>806</v>
      </c>
      <c r="D30" t="s">
        <v>126</v>
      </c>
      <c r="E30" t="s">
        <v>807</v>
      </c>
      <c r="F30" t="s">
        <v>768</v>
      </c>
      <c r="G30" t="s">
        <v>232</v>
      </c>
      <c r="H30" t="s">
        <v>537</v>
      </c>
      <c r="I30" t="s">
        <v>113</v>
      </c>
      <c r="J30" s="78">
        <v>2454914</v>
      </c>
      <c r="K30" s="78">
        <v>3705</v>
      </c>
      <c r="L30" s="78">
        <v>369421.05592392001</v>
      </c>
      <c r="M30" s="79">
        <v>0.109</v>
      </c>
      <c r="N30" s="79">
        <v>0.13370000000000001</v>
      </c>
      <c r="O30" s="79">
        <v>4.1000000000000003E-3</v>
      </c>
    </row>
    <row r="31" spans="2:15">
      <c r="B31" t="s">
        <v>808</v>
      </c>
      <c r="C31" t="s">
        <v>809</v>
      </c>
      <c r="D31" t="s">
        <v>126</v>
      </c>
      <c r="E31" t="s">
        <v>810</v>
      </c>
      <c r="F31" t="s">
        <v>768</v>
      </c>
      <c r="G31" t="s">
        <v>232</v>
      </c>
      <c r="H31" t="s">
        <v>537</v>
      </c>
      <c r="I31" t="s">
        <v>109</v>
      </c>
      <c r="J31" s="78">
        <v>521769</v>
      </c>
      <c r="K31" s="78">
        <v>24988</v>
      </c>
      <c r="L31" s="78">
        <v>464933.78810951998</v>
      </c>
      <c r="M31" s="79">
        <v>2.5000000000000001E-2</v>
      </c>
      <c r="N31" s="79">
        <v>0.16830000000000001</v>
      </c>
      <c r="O31" s="79">
        <v>5.1999999999999998E-3</v>
      </c>
    </row>
    <row r="32" spans="2:15">
      <c r="B32" t="s">
        <v>811</v>
      </c>
      <c r="C32" t="s">
        <v>812</v>
      </c>
      <c r="D32" t="s">
        <v>126</v>
      </c>
      <c r="E32" t="s">
        <v>813</v>
      </c>
      <c r="F32" t="s">
        <v>768</v>
      </c>
      <c r="G32" t="s">
        <v>232</v>
      </c>
      <c r="H32" t="s">
        <v>537</v>
      </c>
      <c r="I32" t="s">
        <v>201</v>
      </c>
      <c r="J32" s="78">
        <v>148007</v>
      </c>
      <c r="K32" s="78">
        <v>18380</v>
      </c>
      <c r="L32" s="78">
        <v>99595.417011259997</v>
      </c>
      <c r="M32" s="79">
        <v>1.9099999999999999E-2</v>
      </c>
      <c r="N32" s="79">
        <v>3.5999999999999997E-2</v>
      </c>
      <c r="O32" s="79">
        <v>1.1000000000000001E-3</v>
      </c>
    </row>
    <row r="33" spans="2:15">
      <c r="B33" t="s">
        <v>814</v>
      </c>
      <c r="C33" t="s">
        <v>815</v>
      </c>
      <c r="D33" t="s">
        <v>126</v>
      </c>
      <c r="E33" t="s">
        <v>816</v>
      </c>
      <c r="F33" t="s">
        <v>768</v>
      </c>
      <c r="G33" t="s">
        <v>232</v>
      </c>
      <c r="H33" t="s">
        <v>537</v>
      </c>
      <c r="I33" t="s">
        <v>109</v>
      </c>
      <c r="J33" s="78">
        <v>29710</v>
      </c>
      <c r="K33" s="78">
        <v>16642</v>
      </c>
      <c r="L33" s="78">
        <v>17631.5100212</v>
      </c>
      <c r="M33" s="79">
        <v>0.15479999999999999</v>
      </c>
      <c r="N33" s="79">
        <v>6.4000000000000003E-3</v>
      </c>
      <c r="O33" s="79">
        <v>2.0000000000000001E-4</v>
      </c>
    </row>
    <row r="34" spans="2:15">
      <c r="B34" t="s">
        <v>817</v>
      </c>
      <c r="C34" t="s">
        <v>818</v>
      </c>
      <c r="D34" t="s">
        <v>126</v>
      </c>
      <c r="E34" s="16"/>
      <c r="F34" t="s">
        <v>768</v>
      </c>
      <c r="G34" t="s">
        <v>232</v>
      </c>
      <c r="H34" t="s">
        <v>537</v>
      </c>
      <c r="I34" t="s">
        <v>109</v>
      </c>
      <c r="J34" s="78">
        <v>3959302</v>
      </c>
      <c r="K34" s="78">
        <v>1315</v>
      </c>
      <c r="L34" s="78">
        <v>185663.15275579999</v>
      </c>
      <c r="M34" s="79">
        <v>4.0500000000000001E-2</v>
      </c>
      <c r="N34" s="79">
        <v>6.7199999999999996E-2</v>
      </c>
      <c r="O34" s="79">
        <v>2.0999999999999999E-3</v>
      </c>
    </row>
    <row r="35" spans="2:15">
      <c r="B35" t="s">
        <v>819</v>
      </c>
      <c r="C35" t="s">
        <v>820</v>
      </c>
      <c r="D35" t="s">
        <v>126</v>
      </c>
      <c r="E35" t="s">
        <v>821</v>
      </c>
      <c r="F35" t="s">
        <v>768</v>
      </c>
      <c r="G35" t="s">
        <v>232</v>
      </c>
      <c r="H35" t="s">
        <v>537</v>
      </c>
      <c r="I35" t="s">
        <v>109</v>
      </c>
      <c r="J35" s="78">
        <v>7386320.25</v>
      </c>
      <c r="K35" s="78">
        <v>1660.19</v>
      </c>
      <c r="L35" s="78">
        <v>437287.70426512102</v>
      </c>
      <c r="M35" s="79">
        <v>6.0499999999999998E-2</v>
      </c>
      <c r="N35" s="79">
        <v>0.1583</v>
      </c>
      <c r="O35" s="79">
        <v>4.8999999999999998E-3</v>
      </c>
    </row>
    <row r="36" spans="2:15">
      <c r="B36" t="s">
        <v>822</v>
      </c>
      <c r="C36" t="s">
        <v>823</v>
      </c>
      <c r="D36" t="s">
        <v>126</v>
      </c>
      <c r="E36" t="s">
        <v>824</v>
      </c>
      <c r="F36" t="s">
        <v>768</v>
      </c>
      <c r="G36" t="s">
        <v>232</v>
      </c>
      <c r="H36" t="s">
        <v>537</v>
      </c>
      <c r="I36" t="s">
        <v>109</v>
      </c>
      <c r="J36" s="78">
        <v>615088</v>
      </c>
      <c r="K36" s="78">
        <v>8573</v>
      </c>
      <c r="L36" s="78">
        <v>188040.50845984</v>
      </c>
      <c r="M36" s="79">
        <v>4.0899999999999999E-2</v>
      </c>
      <c r="N36" s="79">
        <v>6.8099999999999994E-2</v>
      </c>
      <c r="O36" s="79">
        <v>2.0999999999999999E-3</v>
      </c>
    </row>
    <row r="37" spans="2:15">
      <c r="B37" t="s">
        <v>825</v>
      </c>
      <c r="C37" t="s">
        <v>826</v>
      </c>
      <c r="D37" t="s">
        <v>126</v>
      </c>
      <c r="E37" s="16"/>
      <c r="F37" t="s">
        <v>768</v>
      </c>
      <c r="G37" t="s">
        <v>232</v>
      </c>
      <c r="H37" t="s">
        <v>537</v>
      </c>
      <c r="I37" t="s">
        <v>109</v>
      </c>
      <c r="J37" s="78">
        <v>465831</v>
      </c>
      <c r="K37" s="78">
        <v>11338</v>
      </c>
      <c r="L37" s="78">
        <v>188341.56636947999</v>
      </c>
      <c r="M37" s="79">
        <v>5.9400000000000001E-2</v>
      </c>
      <c r="N37" s="79">
        <v>6.8199999999999997E-2</v>
      </c>
      <c r="O37" s="79">
        <v>2.0999999999999999E-3</v>
      </c>
    </row>
    <row r="38" spans="2:15">
      <c r="B38" s="80" t="s">
        <v>394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I39" t="s">
        <v>232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239</v>
      </c>
      <c r="C40" s="16"/>
      <c r="D40" s="16"/>
      <c r="E40" s="16"/>
    </row>
    <row r="41" spans="2:15">
      <c r="B41" t="s">
        <v>315</v>
      </c>
      <c r="C41" s="16"/>
      <c r="D41" s="16"/>
      <c r="E41" s="16"/>
    </row>
    <row r="42" spans="2:15">
      <c r="B42" t="s">
        <v>316</v>
      </c>
      <c r="C42" s="16"/>
      <c r="D42" s="16"/>
      <c r="E42" s="16"/>
    </row>
    <row r="43" spans="2:15">
      <c r="B43" t="s">
        <v>317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</row>
    <row r="5" spans="2:60">
      <c r="B5" s="75" t="s">
        <v>198</v>
      </c>
      <c r="C5" t="s">
        <v>199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239</v>
      </c>
      <c r="D18" s="16"/>
      <c r="E18" s="16"/>
    </row>
    <row r="19" spans="2:12">
      <c r="B19" t="s">
        <v>315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2019-09-04T11:37:31Z</dcterms:modified>
</cp:coreProperties>
</file>