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RX-FILES1.Altshuler.local\FolderRedirection$\omriv\Desktop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 localSheetId="26">#REF!</definedName>
    <definedName name="range_data">#REF!</definedName>
    <definedName name="table_company" localSheetId="26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43" i="1" l="1"/>
  <c r="C64" i="31"/>
  <c r="C11" i="31" s="1"/>
  <c r="C12" i="31"/>
</calcChain>
</file>

<file path=xl/sharedStrings.xml><?xml version="1.0" encoding="utf-8"?>
<sst xmlns="http://schemas.openxmlformats.org/spreadsheetml/2006/main" count="6364" uniqueCount="2284">
  <si>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</si>
  <si>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</si>
  <si>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</si>
  <si>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</si>
  <si>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</si>
  <si>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</si>
  <si>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</si>
  <si>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</si>
  <si>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</si>
  <si>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</si>
  <si>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</si>
  <si>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</si>
  <si>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</si>
  <si>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</si>
  <si>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</si>
  <si>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</si>
  <si>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</si>
  <si>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</si>
  <si>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</si>
  <si>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</si>
  <si>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</si>
  <si>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</si>
  <si>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</si>
  <si>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</si>
  <si>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</si>
  <si>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</si>
  <si>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</si>
  <si>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</si>
  <si>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</si>
  <si>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</si>
  <si>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</si>
  <si>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</si>
  <si>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</si>
  <si>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</si>
  <si>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</si>
  <si>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</si>
  <si>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</si>
  <si>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</si>
  <si>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</si>
  <si>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</si>
  <si>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</si>
  <si>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</si>
  <si>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</si>
  <si>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</si>
  <si>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</si>
  <si>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</si>
  <si>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</si>
  <si>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</si>
  <si>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</si>
  <si>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</si>
  <si>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</si>
  <si>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</si>
  <si>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</si>
  <si>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</si>
  <si>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</si>
  <si>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</si>
  <si>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</si>
  <si>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</si>
  <si>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</si>
  <si>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</si>
  <si>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</si>
  <si>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</si>
  <si>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</si>
  <si>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</si>
  <si>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</si>
  <si>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</si>
  <si>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</si>
  <si>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</si>
  <si>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</si>
  <si>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</si>
  <si>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</si>
  <si>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</si>
  <si>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</si>
  <si>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</si>
  <si>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</si>
  <si>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</si>
  <si>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</si>
  <si>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</si>
  <si>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</si>
  <si>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</si>
  <si>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</si>
  <si>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</si>
  <si>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</si>
  <si>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</si>
  <si>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</si>
  <si>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</si>
  <si>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</si>
  <si>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</si>
  <si>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</si>
  <si>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</si>
  <si>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</si>
  <si>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</si>
  <si>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</si>
  <si>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</si>
  <si>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</si>
  <si>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</si>
  <si>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</si>
  <si>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</si>
  <si>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</si>
  <si>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</si>
  <si>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</si>
  <si>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</si>
  <si>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</si>
  <si>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</si>
  <si>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</si>
  <si>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</si>
  <si>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</si>
  <si>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</si>
  <si>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</si>
  <si>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</si>
  <si>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</si>
  <si>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</si>
  <si>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</si>
  <si>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</si>
  <si>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</si>
  <si>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</si>
  <si>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</si>
  <si>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</si>
  <si>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</si>
  <si>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</si>
  <si>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</si>
  <si>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</si>
  <si>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</si>
  <si>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</si>
  <si>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</si>
  <si>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</si>
  <si>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</si>
  <si>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</si>
  <si>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</si>
  <si>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</si>
  <si>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</si>
  <si>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</si>
  <si>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</si>
  <si>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</si>
  <si>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</si>
  <si>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</si>
  <si>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</si>
  <si>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</si>
  <si>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</si>
  <si>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</si>
  <si>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</si>
  <si>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</si>
  <si>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</si>
  <si>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</si>
  <si>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</si>
  <si>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</si>
  <si>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</si>
  <si>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</si>
  <si>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</si>
  <si>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</si>
  <si>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</si>
  <si>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</si>
  <si>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</si>
  <si>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</si>
  <si>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</si>
  <si>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</si>
  <si>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</si>
  <si>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</si>
  <si>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</si>
  <si>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</si>
  <si>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</si>
  <si>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</si>
  <si>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</si>
  <si>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</si>
  <si>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</si>
  <si>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</si>
  <si>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</si>
  <si>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</si>
  <si>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</si>
  <si>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</si>
  <si>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</si>
  <si>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</si>
  <si>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</si>
  <si>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</si>
  <si>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</si>
  <si>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</si>
  <si>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</si>
  <si>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</si>
  <si>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</si>
  <si>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</si>
  <si>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</si>
  <si>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</si>
  <si>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</si>
  <si>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</si>
  <si>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</si>
  <si>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</si>
  <si>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</si>
  <si>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</si>
  <si>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</si>
  <si>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</si>
  <si>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</si>
  <si>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</si>
  <si>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</si>
  <si>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</si>
  <si>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</si>
  <si>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</si>
  <si>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</si>
  <si>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</si>
  <si>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אלטשולר שחם גמל ופנסיה בע''מ</t>
  </si>
  <si>
    <t>פנסיה אלטשולר מאוחד</t>
  </si>
  <si>
    <t>קוד קופת הגמל</t>
  </si>
  <si>
    <t>513173393-00000000000000-0000-000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</si>
  <si>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</si>
  <si>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</si>
  <si>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</si>
  <si>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</si>
  <si>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</si>
  <si>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</si>
  <si>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</si>
  <si>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</si>
  <si>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</si>
  <si>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</si>
  <si>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</si>
  <si>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</si>
  <si>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</si>
  <si>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</si>
  <si>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</si>
  <si>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</si>
  <si>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</si>
  <si>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</si>
  <si>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</si>
  <si>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</si>
  <si>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</si>
  <si>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</si>
  <si>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</si>
  <si>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</si>
  <si>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</si>
  <si>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</si>
  <si>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</si>
  <si>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</si>
  <si>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</si>
  <si>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</si>
  <si>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</si>
  <si>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</si>
  <si>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</si>
  <si>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</si>
  <si>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</si>
  <si>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</si>
  <si>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</si>
  <si>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</si>
  <si>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</si>
  <si>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</si>
  <si>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</si>
  <si>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</si>
  <si>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</si>
  <si>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</si>
  <si>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</si>
  <si>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</si>
  <si>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</si>
  <si>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</si>
  <si>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</si>
  <si>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</si>
  <si>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</si>
  <si>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</si>
  <si>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</si>
  <si>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</si>
  <si>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</si>
  <si>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</si>
  <si>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</si>
  <si>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</si>
  <si>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</si>
  <si>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</si>
  <si>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 צמוד 841- גליל</t>
  </si>
  <si>
    <t>1120583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</si>
  <si>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</si>
  <si>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</si>
  <si>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</si>
  <si>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</si>
  <si>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</si>
  <si>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</si>
  <si>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</si>
  <si>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</si>
  <si>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1110- בנק ישראל- מק"מ</t>
  </si>
  <si>
    <t>8201113</t>
  </si>
  <si>
    <t>05/11/19</t>
  </si>
  <si>
    <t>מלווה קצר מועד 120- בנק ישראל- מק"מ</t>
  </si>
  <si>
    <t>8200123</t>
  </si>
  <si>
    <t>06/08/19</t>
  </si>
  <si>
    <t>מלווה קצר מועד 1210- בנק ישראל- מק"מ</t>
  </si>
  <si>
    <t>8201212</t>
  </si>
  <si>
    <t>04/12/19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</si>
  <si>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</si>
  <si>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</si>
  <si>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</si>
  <si>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</si>
  <si>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</si>
  <si>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</si>
  <si>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</si>
  <si>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</si>
  <si>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</si>
  <si>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</si>
  <si>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</si>
  <si>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</si>
  <si>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</si>
  <si>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</si>
  <si>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</si>
  <si>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</si>
  <si>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</si>
  <si>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</si>
  <si>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</si>
  <si>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</si>
  <si>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</si>
  <si>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</si>
  <si>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</si>
  <si>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</si>
  <si>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</si>
  <si>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</si>
  <si>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</si>
  <si>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</si>
  <si>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</si>
  <si>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</si>
  <si>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</si>
  <si>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</si>
  <si>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</si>
  <si>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</si>
  <si>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</si>
  <si>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</si>
  <si>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</si>
  <si>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</si>
  <si>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11/01/18</t>
  </si>
  <si>
    <t>ממשל שקלית 421- שחר</t>
  </si>
  <si>
    <t>1138130</t>
  </si>
  <si>
    <t>29/11/18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</si>
  <si>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</si>
  <si>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</si>
  <si>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</si>
  <si>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</si>
  <si>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</si>
  <si>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</si>
  <si>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</si>
  <si>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</si>
  <si>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</si>
  <si>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</si>
  <si>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</si>
  <si>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</si>
  <si>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</si>
  <si>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</si>
  <si>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</si>
  <si>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</si>
  <si>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</si>
  <si>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</si>
  <si>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</si>
  <si>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</si>
  <si>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לאומי אגח 177- בנק לאומי לישראל בע"מ</t>
  </si>
  <si>
    <t>6040315</t>
  </si>
  <si>
    <t>520018078</t>
  </si>
  <si>
    <t>25/01/16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</si>
  <si>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</si>
  <si>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</si>
  <si>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</si>
  <si>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</si>
  <si>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</si>
  <si>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</si>
  <si>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09/02/16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</si>
  <si>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</si>
  <si>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</si>
  <si>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</si>
  <si>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</si>
  <si>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</si>
  <si>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</si>
  <si>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</si>
  <si>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</si>
  <si>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</si>
  <si>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</si>
  <si>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</si>
  <si>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11/06/15</t>
  </si>
  <si>
    <t>בינלאומי הנפקות כ נדחה- הבינלאומי הראשון הנפקות בע"מ</t>
  </si>
  <si>
    <t>1121953</t>
  </si>
  <si>
    <t>ilAA+</t>
  </si>
  <si>
    <t>נתיבי גז אגח ד- נתיבי הגז הטבעי לישראל בע"מ</t>
  </si>
  <si>
    <t>1147503</t>
  </si>
  <si>
    <t>513436394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</si>
  <si>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</si>
  <si>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</si>
  <si>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</si>
  <si>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</si>
  <si>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</si>
  <si>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</si>
  <si>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</si>
  <si>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</si>
  <si>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</si>
  <si>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</si>
  <si>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</si>
  <si>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</si>
  <si>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</si>
  <si>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</si>
  <si>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</si>
  <si>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</si>
  <si>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</si>
  <si>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</si>
  <si>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</si>
  <si>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</si>
  <si>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</si>
  <si>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</si>
  <si>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</si>
  <si>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</si>
  <si>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</si>
  <si>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</si>
  <si>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</si>
  <si>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</si>
  <si>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</si>
  <si>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</si>
  <si>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</si>
  <si>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</si>
  <si>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</si>
  <si>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</si>
  <si>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</si>
  <si>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</si>
  <si>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</si>
  <si>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</si>
  <si>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</si>
  <si>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</si>
  <si>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</si>
  <si>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</si>
  <si>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</si>
  <si>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</si>
  <si>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</si>
  <si>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</si>
  <si>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</si>
  <si>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</si>
  <si>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</si>
  <si>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</si>
  <si>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</si>
  <si>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</si>
  <si>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</si>
  <si>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</si>
  <si>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</si>
  <si>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</si>
  <si>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</si>
  <si>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</si>
  <si>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</si>
  <si>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</si>
  <si>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</si>
  <si>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</si>
  <si>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</si>
  <si>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</si>
  <si>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</si>
  <si>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</si>
  <si>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</si>
  <si>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</si>
  <si>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</si>
  <si>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</si>
  <si>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</si>
  <si>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</si>
  <si>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</si>
  <si>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</si>
  <si>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</si>
  <si>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</si>
  <si>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</si>
  <si>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</si>
  <si>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</si>
  <si>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</si>
  <si>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</si>
  <si>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</si>
  <si>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</si>
  <si>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</si>
  <si>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</si>
  <si>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</si>
  <si>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</si>
  <si>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</si>
  <si>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</si>
  <si>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</si>
  <si>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</si>
  <si>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</si>
  <si>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</si>
  <si>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</si>
  <si>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</si>
  <si>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</si>
  <si>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</si>
  <si>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</si>
  <si>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</si>
  <si>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</si>
  <si>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</si>
  <si>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</si>
  <si>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</si>
  <si>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</si>
  <si>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</si>
  <si>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</si>
  <si>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</si>
  <si>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</si>
  <si>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</si>
  <si>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</si>
  <si>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</si>
  <si>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</si>
  <si>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</si>
  <si>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</si>
  <si>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</si>
  <si>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</si>
  <si>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</si>
  <si>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</si>
  <si>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</si>
  <si>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</si>
  <si>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</si>
  <si>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</si>
  <si>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</si>
  <si>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</si>
  <si>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</si>
  <si>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</si>
  <si>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</si>
  <si>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</si>
  <si>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</si>
  <si>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</si>
  <si>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</si>
  <si>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</si>
  <si>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</si>
  <si>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</si>
  <si>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</si>
  <si>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</si>
  <si>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</si>
  <si>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</si>
  <si>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</si>
  <si>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</si>
  <si>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</si>
  <si>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</si>
  <si>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</si>
  <si>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</si>
  <si>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</si>
  <si>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</si>
  <si>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</si>
  <si>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</si>
  <si>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</si>
  <si>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</si>
  <si>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</si>
  <si>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</si>
  <si>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</si>
  <si>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</si>
  <si>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</si>
  <si>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</si>
  <si>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</si>
  <si>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</si>
  <si>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</si>
  <si>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</si>
  <si>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</si>
  <si>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</si>
  <si>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</si>
  <si>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</si>
  <si>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</si>
  <si>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</si>
  <si>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</si>
  <si>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</si>
  <si>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</si>
  <si>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</si>
  <si>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</si>
  <si>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</si>
  <si>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</si>
  <si>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</si>
  <si>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</si>
  <si>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</si>
  <si>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</si>
  <si>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</si>
  <si>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</si>
  <si>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</si>
  <si>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</si>
  <si>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</si>
  <si>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</si>
  <si>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</si>
  <si>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</si>
  <si>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</si>
  <si>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</si>
  <si>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</si>
  <si>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</si>
  <si>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</si>
  <si>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</si>
  <si>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</si>
  <si>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</si>
  <si>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</si>
  <si>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</si>
  <si>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</si>
  <si>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</si>
  <si>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</si>
  <si>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</si>
  <si>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</si>
  <si>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</si>
  <si>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</si>
  <si>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</si>
  <si>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</si>
  <si>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</si>
  <si>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</si>
  <si>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</si>
  <si>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</si>
  <si>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</si>
  <si>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</si>
  <si>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</si>
  <si>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</si>
  <si>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</si>
  <si>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</si>
  <si>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</si>
  <si>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</si>
  <si>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</si>
  <si>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</si>
  <si>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</si>
  <si>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</si>
  <si>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</si>
  <si>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</si>
  <si>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</si>
  <si>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</si>
  <si>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</si>
  <si>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</si>
  <si>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</si>
  <si>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</si>
  <si>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</si>
  <si>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</si>
  <si>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</si>
  <si>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</si>
  <si>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</si>
  <si>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</si>
  <si>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</si>
  <si>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</si>
  <si>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</si>
  <si>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</si>
  <si>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</si>
  <si>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</si>
  <si>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</si>
  <si>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</si>
  <si>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</si>
  <si>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</si>
  <si>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</si>
  <si>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</si>
  <si>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</si>
  <si>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</si>
  <si>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</si>
  <si>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</si>
  <si>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</si>
  <si>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</si>
  <si>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</si>
  <si>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</si>
  <si>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</si>
  <si>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</si>
  <si>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</si>
  <si>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</si>
  <si>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</si>
  <si>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</si>
  <si>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</si>
  <si>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</si>
  <si>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</si>
  <si>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</si>
  <si>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</si>
  <si>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</si>
  <si>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</si>
  <si>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</si>
  <si>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</si>
  <si>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</si>
  <si>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</si>
  <si>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</si>
  <si>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</si>
  <si>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</si>
  <si>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</si>
  <si>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</si>
  <si>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</si>
  <si>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</si>
  <si>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</si>
  <si>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</si>
  <si>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</si>
  <si>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</si>
  <si>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</si>
  <si>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</si>
  <si>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</si>
  <si>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</si>
  <si>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</si>
  <si>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</si>
  <si>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</si>
  <si>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</si>
  <si>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</si>
  <si>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</si>
  <si>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</si>
  <si>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</si>
  <si>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</si>
  <si>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</si>
  <si>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</si>
  <si>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</si>
  <si>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</si>
  <si>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</si>
  <si>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</si>
  <si>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</si>
  <si>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</si>
  <si>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</si>
  <si>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</si>
  <si>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</si>
  <si>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</si>
  <si>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</si>
  <si>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</si>
  <si>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</si>
  <si>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</si>
  <si>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</si>
  <si>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</si>
  <si>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</si>
  <si>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</si>
  <si>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</si>
  <si>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</si>
  <si>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</si>
  <si>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</si>
  <si>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</si>
  <si>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</si>
  <si>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</si>
  <si>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</si>
  <si>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</si>
  <si>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</si>
  <si>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</si>
  <si>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</si>
  <si>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</si>
  <si>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</si>
  <si>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</si>
  <si>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</si>
  <si>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</si>
  <si>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</si>
  <si>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</si>
  <si>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</si>
  <si>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</si>
  <si>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</si>
  <si>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</si>
  <si>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</si>
  <si>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</si>
  <si>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</si>
  <si>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</si>
  <si>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</si>
  <si>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</si>
  <si>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</si>
  <si>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</si>
  <si>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</si>
  <si>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</si>
  <si>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</si>
  <si>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</si>
  <si>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</si>
  <si>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</si>
  <si>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</si>
  <si>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</si>
  <si>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</si>
  <si>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</si>
  <si>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</si>
  <si>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</si>
  <si>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</si>
  <si>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</si>
  <si>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</si>
  <si>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</si>
  <si>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</si>
  <si>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</si>
  <si>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</si>
  <si>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</si>
  <si>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</si>
  <si>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</si>
  <si>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</si>
  <si>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</si>
  <si>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</si>
  <si>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</si>
  <si>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</si>
  <si>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</si>
  <si>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</si>
  <si>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</si>
  <si>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</si>
  <si>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</si>
  <si>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</si>
  <si>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</si>
  <si>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</si>
  <si>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</si>
  <si>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</si>
  <si>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</si>
  <si>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CompuGroup Medical- CompuGroup Medical SE</t>
  </si>
  <si>
    <t>DE0005437305</t>
  </si>
  <si>
    <t>FWB</t>
  </si>
  <si>
    <t>13043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</si>
  <si>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</si>
  <si>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</si>
  <si>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</si>
  <si>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</si>
  <si>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</si>
  <si>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</si>
  <si>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</si>
  <si>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</si>
  <si>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</si>
  <si>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</si>
  <si>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</si>
  <si>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</si>
  <si>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</si>
  <si>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</si>
  <si>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</si>
  <si>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</si>
  <si>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</si>
  <si>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</si>
  <si>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</si>
  <si>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</si>
  <si>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</si>
  <si>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</si>
  <si>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</si>
  <si>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</si>
  <si>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</si>
  <si>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</si>
  <si>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</si>
  <si>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</si>
  <si>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</si>
  <si>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</si>
  <si>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</si>
  <si>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</si>
  <si>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</si>
  <si>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</si>
  <si>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</si>
  <si>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</si>
  <si>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</si>
  <si>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</si>
  <si>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</si>
  <si>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</si>
  <si>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</si>
  <si>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</si>
  <si>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</si>
  <si>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</si>
  <si>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</si>
  <si>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</si>
  <si>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</si>
  <si>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</si>
  <si>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</si>
  <si>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</si>
  <si>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</si>
  <si>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</si>
  <si>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</si>
  <si>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</si>
  <si>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</si>
  <si>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</si>
  <si>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</si>
  <si>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</si>
  <si>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</si>
  <si>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</si>
  <si>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</si>
  <si>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</si>
  <si>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</si>
  <si>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</si>
  <si>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</si>
  <si>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</si>
  <si>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</si>
  <si>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</si>
  <si>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</si>
  <si>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</si>
  <si>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</si>
  <si>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</si>
  <si>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</si>
  <si>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</si>
  <si>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</si>
  <si>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</si>
  <si>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</si>
  <si>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</si>
  <si>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</si>
  <si>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</si>
  <si>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</si>
  <si>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</si>
  <si>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</si>
  <si>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</si>
  <si>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</si>
  <si>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</si>
  <si>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</si>
  <si>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</si>
  <si>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</si>
  <si>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</si>
  <si>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</si>
  <si>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</si>
  <si>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</si>
  <si>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</si>
  <si>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</si>
  <si>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</si>
  <si>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</si>
  <si>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</si>
  <si>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</si>
  <si>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</si>
  <si>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</si>
  <si>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</si>
  <si>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</si>
  <si>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</si>
  <si>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</si>
  <si>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</si>
  <si>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</si>
  <si>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</si>
  <si>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</si>
  <si>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</si>
  <si>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</si>
  <si>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</si>
  <si>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</si>
  <si>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</si>
  <si>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</si>
  <si>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</si>
  <si>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</si>
  <si>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</si>
  <si>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</si>
  <si>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</si>
  <si>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</si>
  <si>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</si>
  <si>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</si>
  <si>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</si>
  <si>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</si>
  <si>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</si>
  <si>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</si>
  <si>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</si>
  <si>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</si>
  <si>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</si>
  <si>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</si>
  <si>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</si>
  <si>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</si>
  <si>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</si>
  <si>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</si>
  <si>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</si>
  <si>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</si>
  <si>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</si>
  <si>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</si>
  <si>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</si>
  <si>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</si>
  <si>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</si>
  <si>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</si>
  <si>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</si>
  <si>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</si>
  <si>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</si>
  <si>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</si>
  <si>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</si>
  <si>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</si>
  <si>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</si>
  <si>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</si>
  <si>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TUH0- חוזים עתידיים בחול</t>
  </si>
  <si>
    <t>70666607</t>
  </si>
  <si>
    <t>XPH0_spi 200 fut Mar20- חוזים עתידיים בחול</t>
  </si>
  <si>
    <t>70170626</t>
  </si>
  <si>
    <t>HWBHO- חוזים עתידיים בחול</t>
  </si>
  <si>
    <t>70176680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</si>
  <si>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</si>
  <si>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</si>
  <si>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</si>
  <si>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</si>
  <si>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</si>
  <si>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</si>
  <si>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</si>
  <si>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</si>
  <si>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</si>
  <si>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8747- ערד אגח ממשלתי מיועדות</t>
  </si>
  <si>
    <t>71118723</t>
  </si>
  <si>
    <t>ערד 8748- ערד אגח ממשלתי מיועדות</t>
  </si>
  <si>
    <t>71118731</t>
  </si>
  <si>
    <t>ערד 8749- ערד אגח ממשלתי מיועדות</t>
  </si>
  <si>
    <t>71118749</t>
  </si>
  <si>
    <t>ערד 8750- ערד אגח ממשלתי מיועדות</t>
  </si>
  <si>
    <t>71118756</t>
  </si>
  <si>
    <t>ערד 8751- ערד אגח ממשלתי מיועדות</t>
  </si>
  <si>
    <t>71116271</t>
  </si>
  <si>
    <t>ערד 8752- ערד אגח ממשלתי מיועדות</t>
  </si>
  <si>
    <t>71116297</t>
  </si>
  <si>
    <t>ערד 8753- ערד אגח ממשלתי מיועדות</t>
  </si>
  <si>
    <t>71116214</t>
  </si>
  <si>
    <t>ערד 8754- ערד אגח ממשלתי מיועדות</t>
  </si>
  <si>
    <t>71116792</t>
  </si>
  <si>
    <t>ערד 8755- ערד אגח ממשלתי מיועדות</t>
  </si>
  <si>
    <t>71116305</t>
  </si>
  <si>
    <t>ערד 8756- ערד אגח ממשלתי מיועדות</t>
  </si>
  <si>
    <t>71116313</t>
  </si>
  <si>
    <t>ערד 8757- ערד אגח ממשלתי מיועדות</t>
  </si>
  <si>
    <t>71116321</t>
  </si>
  <si>
    <t>ערד 8758- ערד אגח ממשלתי מיועדות</t>
  </si>
  <si>
    <t>71116404</t>
  </si>
  <si>
    <t>ערד 8759- ערד אגח ממשלתי מיועדות</t>
  </si>
  <si>
    <t>71116412</t>
  </si>
  <si>
    <t>ערד 8760- ערד אגח ממשלתי מיועדות</t>
  </si>
  <si>
    <t>71118764</t>
  </si>
  <si>
    <t>ערד 8761- ערד אגח ממשלתי מיועדות</t>
  </si>
  <si>
    <t>71116438</t>
  </si>
  <si>
    <t>ערד 8762- ערד אגח ממשלתי מיועדות</t>
  </si>
  <si>
    <t>71116446</t>
  </si>
  <si>
    <t>ערד 8763- ערד אגח ממשלתי מיועדות</t>
  </si>
  <si>
    <t>71116453</t>
  </si>
  <si>
    <t>ערד 8764- ערד אגח ממשלתי מיועדות</t>
  </si>
  <si>
    <t>71116461</t>
  </si>
  <si>
    <t>ערד 8765- ערד אגח ממשלתי מיועדות</t>
  </si>
  <si>
    <t>71118772</t>
  </si>
  <si>
    <t>ערד 8766- ערד אגח ממשלתי מיועדות</t>
  </si>
  <si>
    <t>71118780</t>
  </si>
  <si>
    <t>ערד 8767- ערד אגח ממשלתי מיועדות</t>
  </si>
  <si>
    <t>71118798</t>
  </si>
  <si>
    <t>ערד 8768- ערד אגח ממשלתי מיועדות</t>
  </si>
  <si>
    <t>71116693</t>
  </si>
  <si>
    <t>ערד 8769- ערד אגח ממשלתי מיועדות</t>
  </si>
  <si>
    <t>71118806</t>
  </si>
  <si>
    <t>ערד 8770- ערד אגח ממשלתי מיועדות</t>
  </si>
  <si>
    <t>71116719</t>
  </si>
  <si>
    <t>ערד 8771- ערד אגח ממשלתי מיועדות</t>
  </si>
  <si>
    <t>71118814</t>
  </si>
  <si>
    <t>ערד 8772- ערד אגח ממשלתי מיועדות</t>
  </si>
  <si>
    <t>71116735</t>
  </si>
  <si>
    <t>ערד 8773- ערד אגח ממשלתי מיועדות</t>
  </si>
  <si>
    <t>71116743</t>
  </si>
  <si>
    <t>ערד 8774- ערד אגח ממשלתי מיועדות</t>
  </si>
  <si>
    <t>71116750</t>
  </si>
  <si>
    <t>ערד 8775- ערד אגח ממשלתי מיועדות</t>
  </si>
  <si>
    <t>71116768</t>
  </si>
  <si>
    <t>ערד 8776- ערד אגח ממשלתי מיועדות</t>
  </si>
  <si>
    <t>71116776</t>
  </si>
  <si>
    <t>ערד 8777- ערד אגח ממשלתי מיועדות</t>
  </si>
  <si>
    <t>71118822</t>
  </si>
  <si>
    <t>ערד 8778- ערד אגח ממשלתי מיועדות</t>
  </si>
  <si>
    <t>71118830</t>
  </si>
  <si>
    <t>ערד 8779- ערד אגח ממשלתי מיועדות</t>
  </si>
  <si>
    <t>71118848</t>
  </si>
  <si>
    <t>ערד 8780- ערד אגח ממשלתי מיועדות</t>
  </si>
  <si>
    <t>71118855</t>
  </si>
  <si>
    <t>ערד 8781- ערד אגח ממשלתי מיועדות</t>
  </si>
  <si>
    <t>71118616</t>
  </si>
  <si>
    <t>ערד 8782- ערד אגח ממשלתי מיועדות</t>
  </si>
  <si>
    <t>71116511</t>
  </si>
  <si>
    <t>24/10/11</t>
  </si>
  <si>
    <t>ערד 8783- ערד אגח ממשלתי מיועדות</t>
  </si>
  <si>
    <t>71116503</t>
  </si>
  <si>
    <t>ערד 8784- ערד אגח ממשלתי מיועדות</t>
  </si>
  <si>
    <t>71118905</t>
  </si>
  <si>
    <t>01/11/11</t>
  </si>
  <si>
    <t>ערד 8785- ערד אגח ממשלתי מיועדות</t>
  </si>
  <si>
    <t>71119127</t>
  </si>
  <si>
    <t>01/12/11</t>
  </si>
  <si>
    <t>ערד 8786- ערד אגח ממשלתי מיועדות</t>
  </si>
  <si>
    <t>71116487</t>
  </si>
  <si>
    <t>01/01/12</t>
  </si>
  <si>
    <t>ערד 8787- ערד אגח ממשלתי מיועדות</t>
  </si>
  <si>
    <t>71116420</t>
  </si>
  <si>
    <t>01/02/12</t>
  </si>
  <si>
    <t>ערד 8788- ערד אגח ממשלתי מיועדות</t>
  </si>
  <si>
    <t>71116727</t>
  </si>
  <si>
    <t>01/03/12</t>
  </si>
  <si>
    <t>ערד 8789- ערד אגח ממשלתי מיועדות</t>
  </si>
  <si>
    <t>71116701</t>
  </si>
  <si>
    <t>01/04/12</t>
  </si>
  <si>
    <t>ערד 8790- ערד אגח ממשלתי מיועדות</t>
  </si>
  <si>
    <t>71117162</t>
  </si>
  <si>
    <t>01/05/12</t>
  </si>
  <si>
    <t>ערד 8791- ערד אגח ממשלתי מיועדות</t>
  </si>
  <si>
    <t>71119598</t>
  </si>
  <si>
    <t>01/06/12</t>
  </si>
  <si>
    <t>ערד 8792- ערד אגח ממשלתי מיועדות</t>
  </si>
  <si>
    <t>71119747</t>
  </si>
  <si>
    <t>01/07/12</t>
  </si>
  <si>
    <t>ערד 8793- ערד אגח ממשלתי מיועדות</t>
  </si>
  <si>
    <t>71119846</t>
  </si>
  <si>
    <t>01/08/12</t>
  </si>
  <si>
    <t>ערד 8794- ערד אגח ממשלתי מיועדות</t>
  </si>
  <si>
    <t>71120232</t>
  </si>
  <si>
    <t>02/09/12</t>
  </si>
  <si>
    <t>ערד 8795- ערד אגח ממשלתי מיועדות</t>
  </si>
  <si>
    <t>71120356</t>
  </si>
  <si>
    <t>02/10/12</t>
  </si>
  <si>
    <t>ערד 8796- ערד אגח ממשלתי מיועדות</t>
  </si>
  <si>
    <t>71120448</t>
  </si>
  <si>
    <t>01/11/12</t>
  </si>
  <si>
    <t>ערד 8797- ערד אגח ממשלתי מיועדות</t>
  </si>
  <si>
    <t>71120570</t>
  </si>
  <si>
    <t>02/12/12</t>
  </si>
  <si>
    <t>ערד 8798- ערד אגח ממשלתי מיועדות</t>
  </si>
  <si>
    <t>71120596</t>
  </si>
  <si>
    <t>01/01/13</t>
  </si>
  <si>
    <t>ערד 8799- ערד אגח ממשלתי מיועדות</t>
  </si>
  <si>
    <t>71120612</t>
  </si>
  <si>
    <t>01/02/13</t>
  </si>
  <si>
    <t>ערד 8801- ערד אגח ממשלתי מיועדות</t>
  </si>
  <si>
    <t>71120935</t>
  </si>
  <si>
    <t>02/04/13</t>
  </si>
  <si>
    <t>ערד 8802- ערד אגח ממשלתי מיועדות</t>
  </si>
  <si>
    <t>71121016</t>
  </si>
  <si>
    <t>01/05/13</t>
  </si>
  <si>
    <t>ערד 8803- ערד אגח ממשלתי מיועדות</t>
  </si>
  <si>
    <t>71121057</t>
  </si>
  <si>
    <t>02/06/13</t>
  </si>
  <si>
    <t>ערד 8804- ערד אגח ממשלתי מיועדות</t>
  </si>
  <si>
    <t>71121107</t>
  </si>
  <si>
    <t>01/07/13</t>
  </si>
  <si>
    <t>ערד 8805- ערד אגח ממשלתי מיועדות</t>
  </si>
  <si>
    <t>71121206</t>
  </si>
  <si>
    <t>01/08/13</t>
  </si>
  <si>
    <t>ערד 8806- ערד אגח ממשלתי מיועדות</t>
  </si>
  <si>
    <t>71120687</t>
  </si>
  <si>
    <t>01/09/13</t>
  </si>
  <si>
    <t>ערד 8807- ערד אגח ממשלתי מיועדות</t>
  </si>
  <si>
    <t>71120950</t>
  </si>
  <si>
    <t>01/10/13</t>
  </si>
  <si>
    <t>ערד 8808- ערד אגח ממשלתי מיועדות</t>
  </si>
  <si>
    <t>71121297</t>
  </si>
  <si>
    <t>01/11/13</t>
  </si>
  <si>
    <t>ערד 8809- ערד אגח ממשלתי מיועדות</t>
  </si>
  <si>
    <t>71121305</t>
  </si>
  <si>
    <t>01/12/13</t>
  </si>
  <si>
    <t>ערד 8810- ערד אגח ממשלתי מיועדות</t>
  </si>
  <si>
    <t>71121438</t>
  </si>
  <si>
    <t>01/01/14</t>
  </si>
  <si>
    <t>ערד 8811- ערד אגח ממשלתי מיועדות</t>
  </si>
  <si>
    <t>71121578</t>
  </si>
  <si>
    <t>02/02/14</t>
  </si>
  <si>
    <t>ערד 8812- ערד אגח ממשלתי מיועדות</t>
  </si>
  <si>
    <t>71121651</t>
  </si>
  <si>
    <t>02/03/14</t>
  </si>
  <si>
    <t>ערד 8813- ערד אגח ממשלתי מיועדות</t>
  </si>
  <si>
    <t>71121669</t>
  </si>
  <si>
    <t>01/04/14</t>
  </si>
  <si>
    <t>ערד 8814- ערד אגח ממשלתי מיועדות</t>
  </si>
  <si>
    <t>71121677</t>
  </si>
  <si>
    <t>01/05/14</t>
  </si>
  <si>
    <t>ערד 8815- ערד אגח ממשלתי מיועדות</t>
  </si>
  <si>
    <t>71121685</t>
  </si>
  <si>
    <t>01/06/14</t>
  </si>
  <si>
    <t>ערד 8816- ערד אגח ממשלתי מיועדות</t>
  </si>
  <si>
    <t>71121693</t>
  </si>
  <si>
    <t>01/07/14</t>
  </si>
  <si>
    <t>ערד 8817- ערד אגח ממשלתי מיועדות</t>
  </si>
  <si>
    <t>71121701</t>
  </si>
  <si>
    <t>01/08/14</t>
  </si>
  <si>
    <t>ערד 8818- ערד אגח ממשלתי מיועדות</t>
  </si>
  <si>
    <t>71121750</t>
  </si>
  <si>
    <t>01/09/14</t>
  </si>
  <si>
    <t>ערד 8819- ערד אגח ממשלתי מיועדות</t>
  </si>
  <si>
    <t>71121768</t>
  </si>
  <si>
    <t>01/10/14</t>
  </si>
  <si>
    <t>ערד 8820- ערד אגח ממשלתי מיועדות</t>
  </si>
  <si>
    <t>71121776</t>
  </si>
  <si>
    <t>02/11/14</t>
  </si>
  <si>
    <t>ערד 8821- ערד אגח ממשלתי מיועדות</t>
  </si>
  <si>
    <t>71121784</t>
  </si>
  <si>
    <t>01/12/14</t>
  </si>
  <si>
    <t>ערד 8822- ערד אגח ממשלתי מיועדות</t>
  </si>
  <si>
    <t>71122402</t>
  </si>
  <si>
    <t>01/01/15</t>
  </si>
  <si>
    <t>ערד 8823- ערד אגח ממשלתי מיועדות</t>
  </si>
  <si>
    <t>71122410</t>
  </si>
  <si>
    <t>01/02/15</t>
  </si>
  <si>
    <t>ערד 8824- ערד אגח ממשלתי מיועדות</t>
  </si>
  <si>
    <t>71122428</t>
  </si>
  <si>
    <t>01/03/15</t>
  </si>
  <si>
    <t>ערד 8825- ערד אגח ממשלתי מיועדות</t>
  </si>
  <si>
    <t>71122501</t>
  </si>
  <si>
    <t>01/04/15</t>
  </si>
  <si>
    <t>ערד 8826- ערד אגח ממשלתי מיועדות</t>
  </si>
  <si>
    <t>71122535</t>
  </si>
  <si>
    <t>01/05/15</t>
  </si>
  <si>
    <t>ערד 8827- ערד אגח ממשלתי מיועדות</t>
  </si>
  <si>
    <t>71122543</t>
  </si>
  <si>
    <t>01/06/15</t>
  </si>
  <si>
    <t>ערד 8828- ערד אגח ממשלתי מיועדות</t>
  </si>
  <si>
    <t>71122550</t>
  </si>
  <si>
    <t>01/07/15</t>
  </si>
  <si>
    <t>ערד 8829- ערד אגח ממשלתי מיועדות</t>
  </si>
  <si>
    <t>71122626</t>
  </si>
  <si>
    <t>02/08/15</t>
  </si>
  <si>
    <t>ערד 8830- ערד אגח ממשלתי מיועדות</t>
  </si>
  <si>
    <t>71122717</t>
  </si>
  <si>
    <t>01/09/15</t>
  </si>
  <si>
    <t>ערד 8831- ערד אגח ממשלתי מיועדות</t>
  </si>
  <si>
    <t>71122725</t>
  </si>
  <si>
    <t>01/10/15</t>
  </si>
  <si>
    <t>ערד 8832- ערד אגח ממשלתי מיועדות</t>
  </si>
  <si>
    <t>71122741</t>
  </si>
  <si>
    <t>01/11/15</t>
  </si>
  <si>
    <t>ערד 8833- ערד אגח ממשלתי מיועדות</t>
  </si>
  <si>
    <t>71122774</t>
  </si>
  <si>
    <t>01/12/15</t>
  </si>
  <si>
    <t>ערד 8834- ערד אגח ממשלתי מיועדות</t>
  </si>
  <si>
    <t>71122931</t>
  </si>
  <si>
    <t>01/01/16</t>
  </si>
  <si>
    <t>ערד 8835- ערד אגח ממשלתי מיועדות</t>
  </si>
  <si>
    <t>71123061</t>
  </si>
  <si>
    <t>01/02/16</t>
  </si>
  <si>
    <t>ערד 8836- ערד אגח ממשלתי מיועדות</t>
  </si>
  <si>
    <t>71123079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</si>
  <si>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</si>
  <si>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</si>
  <si>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</si>
  <si>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</si>
  <si>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</si>
  <si>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</si>
  <si>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</si>
  <si>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</si>
  <si>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</si>
  <si>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</si>
  <si>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</si>
  <si>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</si>
  <si>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</si>
  <si>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</si>
  <si>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</si>
  <si>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</si>
  <si>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</si>
  <si>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</si>
  <si>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</si>
  <si>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</si>
  <si>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</si>
  <si>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</si>
  <si>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</si>
  <si>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</si>
  <si>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</si>
  <si>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</si>
  <si>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</si>
  <si>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</si>
  <si>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</si>
  <si>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</si>
  <si>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</si>
  <si>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</si>
  <si>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</si>
  <si>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</si>
  <si>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</si>
  <si>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</si>
  <si>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</si>
  <si>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</si>
  <si>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</si>
  <si>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</si>
  <si>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</si>
  <si>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</si>
  <si>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</si>
  <si>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</si>
  <si>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</si>
  <si>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</si>
  <si>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</si>
  <si>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</si>
  <si>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</si>
  <si>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</si>
  <si>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</si>
  <si>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</si>
  <si>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</si>
  <si>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</si>
  <si>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</si>
  <si>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</si>
  <si>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</si>
  <si>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</si>
  <si>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</si>
  <si>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</si>
  <si>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</si>
  <si>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</si>
  <si>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</si>
  <si>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</si>
  <si>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</si>
  <si>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</si>
  <si>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</si>
  <si>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</si>
  <si>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</si>
  <si>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</si>
  <si>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</si>
  <si>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</si>
  <si>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</si>
  <si>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</si>
  <si>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</si>
  <si>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</si>
  <si>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</si>
  <si>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</si>
  <si>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</si>
  <si>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</si>
  <si>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</si>
  <si>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</si>
  <si>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</si>
  <si>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</si>
  <si>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</si>
  <si>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</si>
  <si>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</si>
  <si>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</si>
  <si>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</si>
  <si>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</si>
  <si>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</si>
  <si>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</si>
  <si>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</si>
  <si>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</si>
  <si>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</si>
  <si>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</si>
  <si>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</si>
  <si>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</si>
  <si>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</si>
  <si>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</si>
  <si>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</si>
  <si>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</si>
  <si>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</si>
  <si>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</si>
  <si>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</si>
  <si>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</si>
  <si>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</si>
  <si>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</si>
  <si>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</si>
  <si>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</si>
  <si>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</si>
  <si>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</si>
  <si>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</si>
  <si>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</si>
  <si>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</si>
  <si>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</si>
  <si>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</si>
  <si>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</si>
  <si>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</si>
  <si>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</si>
  <si>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</si>
  <si>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</si>
  <si>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</si>
  <si>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</si>
  <si>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</si>
  <si>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ערד 8879- ערד אגח ממשלתי מיועדות</t>
  </si>
  <si>
    <t>71125389</t>
  </si>
  <si>
    <t>02/10/19</t>
  </si>
  <si>
    <t>ערד 8880- ערד אגח ממשלתי מיועדות</t>
  </si>
  <si>
    <t>71125405</t>
  </si>
  <si>
    <t>01/11/19</t>
  </si>
  <si>
    <t>ערד 8881 פדיון 01.12.2034- ערד אגח ממשלתי מיועדות</t>
  </si>
  <si>
    <t>71125421</t>
  </si>
  <si>
    <t>01/12/19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</si>
  <si>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</si>
  <si>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</si>
  <si>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</si>
  <si>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</si>
  <si>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</si>
  <si>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</si>
  <si>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</si>
  <si>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</si>
  <si>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</si>
  <si>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</si>
  <si>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מקורות אגח 8 רמ- מקורות חברת מים בע"מ</t>
  </si>
  <si>
    <t>1124346</t>
  </si>
  <si>
    <t>520010869</t>
  </si>
  <si>
    <t>20/06/12</t>
  </si>
  <si>
    <t>חשמל צמוד 2020 רמ- חברת החשמל לישראל בע"מ</t>
  </si>
  <si>
    <t>6000111</t>
  </si>
  <si>
    <t>520000472</t>
  </si>
  <si>
    <t>אנרגיה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</si>
  <si>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</si>
  <si>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</si>
  <si>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</si>
  <si>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</si>
  <si>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</si>
  <si>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</si>
  <si>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</si>
  <si>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</si>
  <si>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</si>
  <si>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</si>
  <si>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</si>
  <si>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</si>
  <si>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</si>
  <si>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</si>
  <si>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</si>
  <si>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</si>
  <si>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</si>
  <si>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</si>
  <si>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</si>
  <si>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</si>
  <si>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</si>
  <si>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</si>
  <si>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</si>
  <si>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</si>
  <si>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</si>
  <si>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</si>
  <si>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</si>
  <si>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</si>
  <si>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</si>
  <si>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</si>
  <si>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</si>
  <si>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</si>
  <si>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</si>
  <si>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</si>
  <si>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</si>
  <si>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</si>
  <si>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</si>
  <si>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</si>
  <si>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</si>
  <si>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</si>
  <si>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</si>
  <si>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</si>
  <si>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</si>
  <si>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</si>
  <si>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</si>
  <si>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</si>
  <si>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</si>
  <si>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</si>
  <si>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</si>
  <si>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</si>
  <si>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</si>
  <si>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</si>
  <si>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</si>
  <si>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</si>
  <si>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</si>
  <si>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</si>
  <si>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</si>
  <si>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</si>
  <si>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</si>
  <si>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</si>
  <si>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</si>
  <si>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</si>
  <si>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</si>
  <si>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</si>
  <si>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</si>
  <si>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</si>
  <si>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</si>
  <si>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</si>
  <si>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</si>
  <si>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</si>
  <si>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</si>
  <si>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</si>
  <si>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</si>
  <si>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</si>
  <si>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</si>
  <si>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</si>
  <si>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</si>
  <si>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</si>
  <si>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</si>
  <si>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</si>
  <si>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</si>
  <si>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</si>
  <si>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</si>
  <si>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</si>
  <si>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</si>
  <si>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</si>
  <si>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</si>
  <si>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</si>
  <si>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</si>
  <si>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</si>
  <si>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</si>
  <si>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</si>
  <si>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</si>
  <si>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</si>
  <si>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</si>
  <si>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</si>
  <si>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</si>
  <si>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</si>
  <si>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</si>
  <si>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</si>
  <si>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</si>
  <si>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</si>
  <si>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</si>
  <si>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</si>
  <si>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</si>
  <si>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</si>
  <si>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</si>
  <si>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</si>
  <si>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</si>
  <si>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</si>
  <si>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</si>
  <si>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</si>
  <si>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</si>
  <si>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</si>
  <si>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</si>
  <si>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</si>
  <si>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</si>
  <si>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</si>
  <si>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</si>
  <si>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</si>
  <si>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</si>
  <si>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</si>
  <si>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</si>
  <si>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</si>
  <si>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</si>
  <si>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</si>
  <si>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</si>
  <si>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</si>
  <si>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</si>
  <si>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</si>
  <si>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</si>
  <si>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</si>
  <si>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</si>
  <si>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</si>
  <si>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</si>
  <si>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</si>
  <si>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</si>
  <si>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</si>
  <si>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</si>
  <si>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</si>
  <si>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</si>
  <si>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</si>
  <si>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</si>
  <si>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</si>
  <si>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</si>
  <si>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</si>
  <si>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</si>
  <si>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</si>
  <si>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</si>
  <si>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</si>
  <si>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</si>
  <si>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</si>
  <si>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</si>
  <si>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</si>
  <si>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</si>
  <si>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</si>
  <si>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</si>
  <si>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</si>
  <si>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</si>
  <si>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</si>
  <si>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</si>
  <si>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</si>
  <si>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</si>
  <si>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</si>
  <si>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</si>
  <si>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</si>
  <si>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</si>
  <si>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</si>
  <si>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</si>
  <si>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</si>
  <si>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</si>
  <si>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</si>
  <si>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</si>
  <si>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</si>
  <si>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</si>
  <si>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</si>
  <si>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</si>
  <si>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</si>
  <si>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</si>
  <si>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</si>
  <si>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</si>
  <si>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</si>
  <si>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</si>
  <si>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</si>
  <si>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</si>
  <si>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</si>
  <si>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</si>
  <si>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</si>
  <si>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</si>
  <si>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</si>
  <si>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</si>
  <si>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</si>
  <si>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</si>
  <si>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</si>
  <si>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</si>
  <si>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</si>
  <si>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</si>
  <si>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</si>
  <si>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</si>
  <si>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</si>
  <si>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</si>
  <si>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</si>
  <si>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</si>
  <si>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</si>
  <si>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</si>
  <si>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</si>
  <si>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</si>
  <si>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</si>
  <si>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</si>
  <si>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</si>
  <si>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</si>
  <si>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</si>
  <si>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</si>
  <si>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</si>
  <si>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</si>
  <si>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</si>
  <si>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</si>
  <si>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</si>
  <si>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</si>
  <si>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</si>
  <si>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</si>
  <si>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</si>
  <si>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</si>
  <si>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</si>
  <si>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</si>
  <si>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</si>
  <si>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</si>
  <si>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</si>
  <si>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</si>
  <si>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</si>
  <si>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</si>
  <si>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</si>
  <si>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</si>
  <si>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</si>
  <si>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</si>
  <si>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Mbp Real astate fund 1 Qfpf- MBP REAL ESTATE FUND 1</t>
  </si>
  <si>
    <t>29993607</t>
  </si>
  <si>
    <t>31/12/19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</si>
  <si>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</si>
  <si>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</si>
  <si>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</si>
  <si>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</si>
  <si>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</si>
  <si>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</si>
  <si>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</si>
  <si>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</si>
  <si>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</si>
  <si>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</si>
  <si>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</si>
  <si>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</si>
  <si>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</si>
  <si>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</si>
  <si>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</si>
  <si>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</si>
  <si>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</si>
  <si>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</si>
  <si>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</si>
  <si>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</si>
  <si>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</si>
  <si>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</si>
  <si>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</si>
  <si>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</si>
  <si>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</si>
  <si>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</si>
  <si>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</si>
  <si>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</si>
  <si>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</si>
  <si>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</si>
  <si>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</si>
  <si>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</si>
  <si>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</si>
  <si>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</si>
  <si>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</si>
  <si>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</si>
  <si>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</si>
  <si>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</si>
  <si>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</si>
  <si>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</si>
  <si>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</si>
  <si>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</si>
  <si>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</si>
  <si>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</si>
  <si>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</si>
  <si>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</si>
  <si>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</si>
  <si>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</si>
  <si>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</si>
  <si>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</si>
  <si>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</si>
  <si>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</si>
  <si>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</si>
  <si>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</si>
  <si>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</si>
  <si>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</si>
  <si>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</si>
  <si>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</si>
  <si>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</si>
  <si>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</si>
  <si>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</si>
  <si>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</si>
  <si>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</si>
  <si>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</si>
  <si>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</si>
  <si>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</si>
  <si>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</si>
  <si>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</si>
  <si>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</si>
  <si>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</si>
  <si>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</si>
  <si>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</si>
  <si>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</si>
  <si>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</si>
  <si>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</si>
  <si>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</si>
  <si>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</si>
  <si>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</si>
  <si>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</si>
  <si>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</si>
  <si>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</si>
  <si>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</si>
  <si>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</si>
  <si>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</si>
  <si>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</si>
  <si>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</si>
  <si>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</si>
  <si>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</si>
  <si>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</si>
  <si>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</si>
  <si>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</si>
  <si>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</si>
  <si>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</si>
  <si>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</si>
  <si>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</si>
  <si>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</si>
  <si>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</si>
  <si>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</si>
  <si>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</si>
  <si>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</si>
  <si>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</si>
  <si>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</si>
  <si>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</si>
  <si>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</si>
  <si>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</si>
  <si>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</si>
  <si>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</si>
  <si>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</si>
  <si>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</si>
  <si>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</si>
  <si>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</si>
  <si>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</si>
  <si>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</si>
  <si>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</si>
  <si>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</si>
  <si>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</si>
  <si>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</si>
  <si>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</si>
  <si>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</si>
  <si>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</si>
  <si>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</si>
  <si>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</si>
  <si>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</si>
  <si>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</si>
  <si>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</si>
  <si>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</si>
  <si>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</si>
  <si>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</si>
  <si>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</si>
  <si>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</si>
  <si>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</si>
  <si>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</si>
  <si>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</si>
  <si>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</si>
  <si>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</si>
  <si>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</si>
  <si>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</si>
  <si>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3.9097000 20200212- בנק לאומי לישראל בע"מ</t>
  </si>
  <si>
    <t>90009101</t>
  </si>
  <si>
    <t>10/09/19</t>
  </si>
  <si>
    <t>FWD CCY\ILS 20190910 EUR\ILS 3.9098000 20200212- בנק לאומי לישראל בע"מ</t>
  </si>
  <si>
    <t>90009102</t>
  </si>
  <si>
    <t>FWD CCY\ILS 20190910 EUR\ILS 3.9102000 20200212- בנק לאומי לישראל בע"מ</t>
  </si>
  <si>
    <t>90009098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</si>
  <si>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</si>
  <si>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</si>
  <si>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</si>
  <si>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</si>
  <si>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</si>
  <si>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</si>
  <si>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20191003 USD\ILS 3.4703000 20200205- בנק לאומי לישראל בע"מ</t>
  </si>
  <si>
    <t>90009205</t>
  </si>
  <si>
    <t>03/10/19</t>
  </si>
  <si>
    <t>FWD CCY\ILS 20191007 USD\ILS 3.4703000 20200205- בנק לאומי לישראל בע"מ</t>
  </si>
  <si>
    <t>90009217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</si>
  <si>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</si>
  <si>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</si>
  <si>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</si>
  <si>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</si>
  <si>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</si>
  <si>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20191015 EUR\ILS 3.8855000 20200212- בנק לאומי לישראל בע"מ</t>
  </si>
  <si>
    <t>90009234</t>
  </si>
  <si>
    <t>FWD CCY\ILS 20191015 USD\ILS 3.4973000 20200205- בנק לאומי לישראל בע"מ</t>
  </si>
  <si>
    <t>90009235</t>
  </si>
  <si>
    <t>FWD CCY\ILS 20191017 USD\ILS 3.5150000 20200205- בנק לאומי לישראל בע"מ</t>
  </si>
  <si>
    <t>90009250</t>
  </si>
  <si>
    <t>17/10/19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</si>
  <si>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</si>
  <si>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</si>
  <si>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</si>
  <si>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</si>
  <si>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</si>
  <si>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</si>
  <si>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20191024 USD\ILS 3.5000000 20200205- בנק לאומי לישראל בע"מ</t>
  </si>
  <si>
    <t>90009279</t>
  </si>
  <si>
    <t>24/10/19</t>
  </si>
  <si>
    <t>FWD CCY\ILS 20191028 DKK\ILS 0.5254000 20200226- בנק לאומי לישראל בע"מ</t>
  </si>
  <si>
    <t>90009284</t>
  </si>
  <si>
    <t>28/10/19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</si>
  <si>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</si>
  <si>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</si>
  <si>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</si>
  <si>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</si>
  <si>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20191028 USD\ILS 3.5096000 20200205- בנק לאומי לישראל בע"מ</t>
  </si>
  <si>
    <t>90009291</t>
  </si>
  <si>
    <t>FWD CCY\ILS 20191029 USD\ILS 3.4993000 20200402- בנק לאומי לישראל בע"מ</t>
  </si>
  <si>
    <t>90009300</t>
  </si>
  <si>
    <t>29/10/19</t>
  </si>
  <si>
    <t>FWD CCY\ILS 20191031 USD\ILS 3.5018000 20200205- בנק לאומי לישראל בע"מ</t>
  </si>
  <si>
    <t>90009317</t>
  </si>
  <si>
    <t>FWD CCY\ILS 20191031 USD\ILS 3.5019000 20200205- בנק לאומי לישראל בע"מ</t>
  </si>
  <si>
    <t>90009315</t>
  </si>
  <si>
    <t>FWD CCY\ILS 20191031 USD\ILS 3.5028000 20200205- בנק לאומי לישראל בע"מ</t>
  </si>
  <si>
    <t>90009316</t>
  </si>
  <si>
    <t>90009318</t>
  </si>
  <si>
    <t>FWD CCY\ILS 20191104 USD\ILS 3.4994000 20200205- בנק לאומי לישראל בע"מ</t>
  </si>
  <si>
    <t>90009326</t>
  </si>
  <si>
    <t>04/11/19</t>
  </si>
  <si>
    <t>FWD CCY\ILS 20191107 USD\ILS 3.4728000 20200205- בנק לאומי לישראל בע"מ</t>
  </si>
  <si>
    <t>90009352</t>
  </si>
  <si>
    <t>FWD CCY\ILS 20191107 USD\ILS 3.4729000 20200205- בנק לאומי לישראל בע"מ</t>
  </si>
  <si>
    <t>90009354</t>
  </si>
  <si>
    <t>FWD CCY\ILS 20191114 USD\ILS 3.4789000 20200205- בנק לאומי לישראל בע"מ</t>
  </si>
  <si>
    <t>90009373</t>
  </si>
  <si>
    <t>14/11/19</t>
  </si>
  <si>
    <t>FWD CCY\ILS 20191125 USD\ILS 3.4545000 20200205- בנק לאומי לישראל בע"מ</t>
  </si>
  <si>
    <t>90009411</t>
  </si>
  <si>
    <t>25/11/19</t>
  </si>
  <si>
    <t>FWD CCY\ILS 20191125 USD\ILS 3.4547000 20200205- בנק לאומי לישראל בע"מ</t>
  </si>
  <si>
    <t>90009412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</si>
  <si>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</si>
  <si>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</si>
  <si>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</si>
  <si>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</si>
  <si>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</si>
  <si>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</si>
  <si>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</si>
  <si>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</si>
  <si>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</si>
  <si>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</si>
  <si>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</si>
  <si>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</si>
  <si>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</si>
  <si>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20191209 USD\ILS 3.4599000 20200205- בנק לאומי לישראל בע"מ</t>
  </si>
  <si>
    <t>90009477</t>
  </si>
  <si>
    <t>FWD CCY\ILS 20191209 USD\ILS 3.4600000 20200205- בנק לאומי לישראל בע"מ</t>
  </si>
  <si>
    <t>90009479</t>
  </si>
  <si>
    <t>FWD CCY\ILS 20191209 USD\ILS 3.4622000 20200205- בנק לאומי לישראל בע"מ</t>
  </si>
  <si>
    <t>90009478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</si>
  <si>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</si>
  <si>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</si>
  <si>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</si>
  <si>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</si>
  <si>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</si>
  <si>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</si>
  <si>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20191216 USD\ILS 3.4859000 20200205- בנק לאומי לישראל בע"מ</t>
  </si>
  <si>
    <t>90009513</t>
  </si>
  <si>
    <t>FWD CCY\ILS 20191216 USD\ILS 3.4860000 20200205- בנק לאומי לישראל בע"מ</t>
  </si>
  <si>
    <t>90009514</t>
  </si>
  <si>
    <t>FWD CCY\ILS 20191218 USD\ILS 3.4920400 20200115- בנק לאומי לישראל בע"מ</t>
  </si>
  <si>
    <t>90009530</t>
  </si>
  <si>
    <t>18/12/19</t>
  </si>
  <si>
    <t>FWD CCY\ILS 20191219 USD\ILS 3.4830000 20200205- בנק לאומי לישראל בע"מ</t>
  </si>
  <si>
    <t>90009539</t>
  </si>
  <si>
    <t>19/12/19</t>
  </si>
  <si>
    <t>FWD CCY\ILS 20191219 USD\ILS 3.4898080 20200115- בנק לאומי לישראל בע"מ</t>
  </si>
  <si>
    <t>90009535</t>
  </si>
  <si>
    <t>FWD CCY\ILS 20191224 USD\ILS 3.4721000 20200115- בנק לאומי לישראל בע"מ</t>
  </si>
  <si>
    <t>90009546</t>
  </si>
  <si>
    <t>24/12/19</t>
  </si>
  <si>
    <t>FWD CCY\ILS 20191226 USD\ILS 3.4720000 20200205- בנק לאומי לישראל בע"מ</t>
  </si>
  <si>
    <t>90009554</t>
  </si>
  <si>
    <t>26/12/19</t>
  </si>
  <si>
    <t>FWD CCY\ILS 20191226 USD\ILS 3.4721000 20200205- בנק לאומי לישראל בע"מ</t>
  </si>
  <si>
    <t>90009555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</si>
  <si>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</si>
  <si>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</si>
  <si>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</si>
  <si>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</si>
  <si>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</si>
  <si>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</si>
  <si>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</si>
  <si>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</si>
  <si>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</si>
  <si>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</si>
  <si>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</si>
  <si>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</si>
  <si>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</si>
  <si>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</si>
  <si>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</si>
  <si>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</si>
  <si>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</si>
  <si>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</si>
  <si>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</si>
  <si>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</si>
  <si>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</si>
  <si>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</si>
  <si>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</si>
  <si>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</si>
  <si>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</si>
  <si>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</si>
  <si>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</si>
  <si>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</si>
  <si>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</si>
  <si>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</si>
  <si>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</si>
  <si>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</si>
  <si>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</si>
  <si>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</si>
  <si>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</si>
  <si>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</si>
  <si>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</si>
  <si>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</si>
  <si>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</si>
  <si>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</si>
  <si>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</si>
  <si>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</si>
  <si>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</si>
  <si>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</si>
  <si>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</si>
  <si>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</si>
  <si>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</si>
  <si>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</si>
  <si>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</si>
  <si>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</si>
  <si>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</si>
  <si>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</si>
  <si>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</si>
  <si>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</si>
  <si>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</si>
  <si>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</si>
  <si>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</si>
  <si>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</si>
  <si>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</si>
  <si>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</si>
  <si>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</si>
  <si>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</si>
  <si>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</si>
  <si>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</si>
  <si>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</si>
  <si>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</si>
  <si>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</si>
  <si>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</si>
  <si>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</si>
  <si>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</si>
  <si>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</si>
  <si>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</si>
  <si>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</si>
  <si>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</si>
  <si>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</si>
  <si>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</si>
  <si>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</si>
  <si>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</si>
  <si>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</si>
  <si>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</si>
  <si>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</si>
  <si>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</si>
  <si>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</si>
  <si>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</si>
  <si>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</si>
  <si>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</si>
  <si>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</si>
  <si>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</si>
  <si>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</si>
  <si>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</si>
  <si>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</si>
  <si>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</si>
  <si>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</si>
  <si>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</si>
  <si>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</si>
  <si>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</si>
  <si>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</si>
  <si>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</si>
  <si>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</si>
  <si>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</si>
  <si>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</si>
  <si>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</si>
  <si>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</si>
  <si>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</si>
  <si>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</si>
  <si>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</si>
  <si>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</si>
  <si>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</si>
  <si>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</si>
  <si>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</si>
  <si>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</si>
  <si>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</si>
  <si>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</si>
  <si>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</si>
  <si>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</si>
  <si>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</si>
  <si>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</si>
  <si>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</si>
  <si>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</si>
  <si>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</si>
  <si>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</si>
  <si>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</si>
  <si>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</si>
  <si>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</si>
  <si>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</si>
  <si>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</si>
  <si>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</si>
  <si>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</si>
  <si>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</si>
  <si>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</si>
  <si>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</si>
  <si>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</si>
  <si>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</si>
  <si>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</si>
  <si>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</si>
  <si>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</si>
  <si>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</si>
  <si>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</si>
  <si>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</si>
  <si>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</si>
  <si>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</si>
  <si>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</si>
  <si>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</si>
  <si>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</si>
  <si>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</si>
  <si>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</si>
  <si>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</si>
  <si>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</si>
  <si>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</si>
  <si>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</si>
  <si>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</si>
  <si>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</si>
  <si>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</si>
  <si>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</si>
  <si>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</si>
  <si>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</si>
  <si>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</si>
  <si>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</si>
  <si>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</si>
  <si>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</si>
  <si>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</si>
  <si>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</si>
  <si>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</si>
  <si>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</si>
  <si>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</si>
  <si>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</si>
  <si>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</si>
  <si>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</si>
  <si>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</si>
  <si>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</si>
  <si>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</si>
  <si>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</si>
  <si>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</si>
  <si>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</si>
  <si>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</si>
  <si>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</si>
  <si>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</si>
  <si>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</si>
  <si>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</si>
  <si>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</si>
  <si>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</si>
  <si>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</si>
  <si>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</si>
  <si>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</si>
  <si>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</si>
  <si>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</si>
  <si>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</si>
  <si>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</si>
  <si>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</si>
  <si>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</si>
  <si>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</si>
  <si>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</si>
  <si>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</si>
  <si>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</si>
  <si>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</si>
  <si>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</si>
  <si>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</si>
  <si>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</si>
  <si>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</si>
  <si>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</si>
  <si>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</si>
  <si>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</si>
  <si>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</si>
  <si>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</si>
  <si>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</si>
  <si>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</si>
  <si>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</si>
  <si>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</si>
  <si>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</si>
  <si>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</si>
  <si>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</si>
  <si>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</si>
  <si>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</si>
  <si>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</si>
  <si>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</si>
  <si>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</si>
  <si>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</si>
  <si>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</si>
  <si>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</si>
  <si>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</si>
  <si>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</si>
  <si>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</si>
  <si>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</si>
  <si>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</si>
  <si>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</si>
  <si>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</si>
  <si>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</si>
  <si>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</si>
  <si>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</si>
  <si>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</si>
  <si>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</si>
  <si>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</si>
  <si>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</si>
  <si>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</si>
  <si>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</si>
  <si>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</si>
  <si>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</si>
  <si>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</si>
  <si>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</si>
  <si>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</si>
  <si>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</si>
  <si>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</si>
  <si>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</si>
  <si>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</si>
  <si>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</si>
  <si>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</si>
  <si>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</si>
  <si>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</si>
  <si>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</si>
  <si>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</si>
  <si>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</si>
  <si>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</si>
  <si>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</si>
  <si>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</si>
  <si>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</si>
  <si>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</si>
  <si>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</si>
  <si>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</si>
  <si>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</si>
  <si>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</si>
  <si>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</si>
  <si>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</si>
  <si>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</si>
  <si>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</si>
  <si>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</si>
  <si>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</si>
  <si>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</si>
  <si>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</si>
  <si>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</si>
  <si>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</si>
  <si>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</si>
  <si>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</si>
  <si>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</si>
  <si>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</si>
  <si>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</si>
  <si>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</si>
  <si>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</si>
  <si>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</si>
  <si>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</si>
  <si>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</si>
  <si>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</si>
  <si>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</si>
  <si>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</si>
  <si>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</si>
  <si>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</si>
  <si>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</si>
  <si>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</si>
  <si>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</si>
  <si>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</si>
  <si>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</si>
  <si>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</si>
  <si>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</si>
  <si>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</si>
  <si>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</si>
  <si>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</si>
  <si>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</si>
  <si>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</si>
  <si>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</si>
  <si>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</si>
  <si>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</si>
  <si>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</si>
  <si>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</si>
  <si>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</si>
  <si>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</si>
  <si>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</si>
  <si>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</si>
  <si>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</si>
  <si>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</si>
  <si>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</si>
  <si>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</si>
  <si>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</si>
  <si>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</si>
  <si>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אלטשולר שחם גמל ופנסיה בע"מ</t>
  </si>
  <si>
    <t>AP Partners</t>
  </si>
  <si>
    <t>25/01/2023</t>
  </si>
  <si>
    <t>FIMI 2</t>
  </si>
  <si>
    <t>01/10/2010</t>
  </si>
  <si>
    <t>FIMI5</t>
  </si>
  <si>
    <t>15/08/2012</t>
  </si>
  <si>
    <t>ISF</t>
  </si>
  <si>
    <t>03/04/2022</t>
  </si>
  <si>
    <t>KCPS</t>
  </si>
  <si>
    <t>23/05/2012</t>
  </si>
  <si>
    <t>KEDMA</t>
  </si>
  <si>
    <t>02/04/2027</t>
  </si>
  <si>
    <t>Klirmark1</t>
  </si>
  <si>
    <t>12/03/2009</t>
  </si>
  <si>
    <t>Klirmark2</t>
  </si>
  <si>
    <t>02/10/2019</t>
  </si>
  <si>
    <t>MAGMA</t>
  </si>
  <si>
    <t>17/09/2020</t>
  </si>
  <si>
    <t>PONTIFAX2</t>
  </si>
  <si>
    <t>24/06/2007</t>
  </si>
  <si>
    <t>PONTIFAX3</t>
  </si>
  <si>
    <t>29/09/2016</t>
  </si>
  <si>
    <t>PONTIFAX4</t>
  </si>
  <si>
    <t>07/09/2015</t>
  </si>
  <si>
    <t>PONTIFAX5</t>
  </si>
  <si>
    <t>15/02/2023</t>
  </si>
  <si>
    <t>SOMV</t>
  </si>
  <si>
    <t>21/04/2022</t>
  </si>
  <si>
    <t>STAGEONE2</t>
  </si>
  <si>
    <t>01/01/2019</t>
  </si>
  <si>
    <t>Stageone3</t>
  </si>
  <si>
    <t>22/08/2022</t>
  </si>
  <si>
    <t>אביב 2</t>
  </si>
  <si>
    <t>26/11/2008</t>
  </si>
  <si>
    <t>אוריגו</t>
  </si>
  <si>
    <t>31/12/1899</t>
  </si>
  <si>
    <t>אלוני חץ</t>
  </si>
  <si>
    <t>25/01/2020</t>
  </si>
  <si>
    <t>בנק דקסיה</t>
  </si>
  <si>
    <t>28/12/2018</t>
  </si>
  <si>
    <t>גלילות ANNEX</t>
  </si>
  <si>
    <t>גלילות1</t>
  </si>
  <si>
    <t>23/08/2012</t>
  </si>
  <si>
    <t>גלילות2</t>
  </si>
  <si>
    <t>30/03/2020</t>
  </si>
  <si>
    <t>יסודות1</t>
  </si>
  <si>
    <t>01/12/2018</t>
  </si>
  <si>
    <t>יסודות2</t>
  </si>
  <si>
    <t>01/01/2022</t>
  </si>
  <si>
    <t>יסודותאנקס</t>
  </si>
  <si>
    <t>נווה אילן</t>
  </si>
  <si>
    <t>21/12/2014</t>
  </si>
  <si>
    <t>נוי 3</t>
  </si>
  <si>
    <t>01/05/2022</t>
  </si>
  <si>
    <t>נוי כוכב הירדן</t>
  </si>
  <si>
    <t>14/12/2017</t>
  </si>
  <si>
    <t>נוי נגב אנרגיה</t>
  </si>
  <si>
    <t>21/07/2016</t>
  </si>
  <si>
    <t>נוי1</t>
  </si>
  <si>
    <t>31/12/2018</t>
  </si>
  <si>
    <t>נוי1 פש"ה</t>
  </si>
  <si>
    <t>נוי2</t>
  </si>
  <si>
    <t>30/11/2021</t>
  </si>
  <si>
    <t>נוי2 פש"ה</t>
  </si>
  <si>
    <t>עסקים קטנים</t>
  </si>
  <si>
    <t>01/05/2026</t>
  </si>
  <si>
    <t>פנינסולה</t>
  </si>
  <si>
    <t>27/03/2021</t>
  </si>
  <si>
    <t>קוגיטו אס.אמ.אי</t>
  </si>
  <si>
    <t>16/03/2021</t>
  </si>
  <si>
    <t>קוגיטו משלימה</t>
  </si>
  <si>
    <t>08/01/2023</t>
  </si>
  <si>
    <t>ריאליטי 1</t>
  </si>
  <si>
    <t>31/07/2008</t>
  </si>
  <si>
    <t>ריאליטי 2</t>
  </si>
  <si>
    <t>09/01/2012</t>
  </si>
  <si>
    <t>ריאליטי 3</t>
  </si>
  <si>
    <t>21/04/2019</t>
  </si>
  <si>
    <t>תשתיות לישראל</t>
  </si>
  <si>
    <t>08/08/2016</t>
  </si>
  <si>
    <t>TPY 2</t>
  </si>
  <si>
    <t>09/05/2024</t>
  </si>
  <si>
    <t>COPIA</t>
  </si>
  <si>
    <t>01/11/2022</t>
  </si>
  <si>
    <t>KI</t>
  </si>
  <si>
    <t>30/09/2022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</si>
  <si>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</si>
  <si>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</si>
  <si>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</si>
  <si>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</si>
  <si>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</si>
  <si>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</si>
  <si>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</si>
  <si>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31/12/1901</t>
  </si>
  <si>
    <t>ANACAP</t>
  </si>
  <si>
    <t>01/10/2019</t>
  </si>
  <si>
    <t>ARES4</t>
  </si>
  <si>
    <t>29/04/2019</t>
  </si>
  <si>
    <t>AVENUE2</t>
  </si>
  <si>
    <t>30/03/2012</t>
  </si>
  <si>
    <t>AVENUE3</t>
  </si>
  <si>
    <t>05/06/2018</t>
  </si>
  <si>
    <t>Brack Capital</t>
  </si>
  <si>
    <t>07/04/2009</t>
  </si>
  <si>
    <t>CRESCENT</t>
  </si>
  <si>
    <t>11/12/2021</t>
  </si>
  <si>
    <t>FORMA</t>
  </si>
  <si>
    <t>30/09/2020</t>
  </si>
  <si>
    <t>GATEWOOD</t>
  </si>
  <si>
    <t>31/12/1903</t>
  </si>
  <si>
    <t>ICG ASIA</t>
  </si>
  <si>
    <t>31/12/1904</t>
  </si>
  <si>
    <t>ICG NA</t>
  </si>
  <si>
    <t>13/11/2020</t>
  </si>
  <si>
    <t>ICG SECONDARY</t>
  </si>
  <si>
    <t>31/03/2020</t>
  </si>
  <si>
    <t>INVESTCORP</t>
  </si>
  <si>
    <t>31/08/2019</t>
  </si>
  <si>
    <t>IPDS סיני</t>
  </si>
  <si>
    <t>23/12/2020</t>
  </si>
  <si>
    <t>KREOS</t>
  </si>
  <si>
    <t>21/06/2020</t>
  </si>
  <si>
    <t>MANHATTAN 529</t>
  </si>
  <si>
    <t>MIDEAL</t>
  </si>
  <si>
    <t>30/01/2021</t>
  </si>
  <si>
    <t>NETZ</t>
  </si>
  <si>
    <t>PERCEPTIVE CREDIT</t>
  </si>
  <si>
    <t>29/08/2019</t>
  </si>
  <si>
    <t>SIGNAL</t>
  </si>
  <si>
    <t>01/07/2022</t>
  </si>
  <si>
    <t>VINTAGE</t>
  </si>
  <si>
    <t>20/05/2017</t>
  </si>
  <si>
    <t>אנרגיאן</t>
  </si>
  <si>
    <t>02/12/2021</t>
  </si>
  <si>
    <t>האדסון</t>
  </si>
  <si>
    <t>01/12/2019</t>
  </si>
  <si>
    <t>נוי פסולת לאנרגיה- שותפות 1</t>
  </si>
  <si>
    <t>08/06/2015</t>
  </si>
  <si>
    <t>נוי פסולת לאנרגיה- שותפות 2</t>
  </si>
  <si>
    <t>Glendower</t>
  </si>
  <si>
    <t>01/03/2023</t>
  </si>
  <si>
    <t>CITIC</t>
  </si>
  <si>
    <t>ICG NA II</t>
  </si>
  <si>
    <t>ICG Strategic Equity Fund III</t>
  </si>
  <si>
    <t>07/11/2020</t>
  </si>
  <si>
    <t>PENNANTPARK</t>
  </si>
  <si>
    <t>MERIDIA</t>
  </si>
  <si>
    <t>Forma_fund_1_holland_5</t>
  </si>
  <si>
    <t>עד למועד פירוק שותפות</t>
  </si>
  <si>
    <t>Kotani</t>
  </si>
  <si>
    <t>Signal2</t>
  </si>
  <si>
    <t>TIMES SQUARE</t>
  </si>
  <si>
    <t>01/01/2023</t>
  </si>
  <si>
    <t>סידני</t>
  </si>
  <si>
    <t>01/09/2021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</si>
  <si>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</si>
  <si>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</si>
  <si>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</si>
  <si>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</si>
  <si>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</si>
  <si>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</si>
  <si>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</si>
  <si>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</si>
  <si>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</si>
  <si>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31/12/2020</t>
  </si>
  <si>
    <t>Mbp_Real_astate_fund_1_Qfpf</t>
  </si>
  <si>
    <t xml:space="preserve"> 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</si>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</sst>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1" fillId="0" borderId="0" xfId="7"/>
    <xf numFmtId="0" fontId="2" fillId="0" borderId="0" xfId="7" applyFont="1" applyAlignment="1">
      <alignment horizontal="center"/>
    </xf>
    <xf numFmtId="0" fontId="5" fillId="0" borderId="0" xfId="7" applyFont="1" applyAlignment="1">
      <alignment horizontal="center" vertical="center" wrapText="1"/>
    </xf>
    <xf numFmtId="0" fontId="3" fillId="0" borderId="0" xfId="7" applyFont="1" applyAlignment="1">
      <alignment wrapText="1"/>
    </xf>
    <xf numFmtId="0" fontId="7" fillId="2" borderId="27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wrapText="1"/>
    </xf>
    <xf numFmtId="49" fontId="7" fillId="2" borderId="3" xfId="7" applyNumberFormat="1" applyFont="1" applyFill="1" applyBorder="1" applyAlignment="1">
      <alignment horizontal="center" wrapText="1"/>
    </xf>
    <xf numFmtId="49" fontId="7" fillId="2" borderId="4" xfId="7" applyNumberFormat="1" applyFont="1" applyFill="1" applyBorder="1" applyAlignment="1">
      <alignment horizontal="center" wrapText="1"/>
    </xf>
    <xf numFmtId="0" fontId="9" fillId="0" borderId="0" xfId="7" applyFont="1" applyAlignment="1">
      <alignment horizontal="center" wrapText="1"/>
    </xf>
    <xf numFmtId="0" fontId="7" fillId="2" borderId="10" xfId="7" applyFont="1" applyFill="1" applyBorder="1" applyAlignment="1">
      <alignment horizontal="right" wrapText="1"/>
    </xf>
    <xf numFmtId="4" fontId="18" fillId="4" borderId="0" xfId="7" applyNumberFormat="1" applyFont="1" applyFill="1"/>
    <xf numFmtId="0" fontId="18" fillId="0" borderId="0" xfId="7" applyFont="1"/>
    <xf numFmtId="4" fontId="18" fillId="0" borderId="0" xfId="7" applyNumberFormat="1" applyFont="1"/>
    <xf numFmtId="43" fontId="0" fillId="0" borderId="0" xfId="11" applyFont="1" applyAlignment="1">
      <alignment horizontal="right"/>
    </xf>
    <xf numFmtId="0" fontId="1" fillId="0" borderId="0" xfId="7" applyAlignment="1">
      <alignment horizontal="right"/>
    </xf>
    <xf numFmtId="0" fontId="1" fillId="0" borderId="0" xfId="7" applyFill="1"/>
    <xf numFmtId="14" fontId="1" fillId="0" borderId="0" xfId="7" applyNumberFormat="1"/>
    <xf numFmtId="14" fontId="1" fillId="0" borderId="0" xfId="7" applyNumberFormat="1" applyAlignment="1">
      <alignment horizontal="left"/>
    </xf>
    <xf numFmtId="43" fontId="18" fillId="0" borderId="0" xfId="11" applyFont="1" applyAlignment="1">
      <alignment horizontal="right"/>
    </xf>
    <xf numFmtId="167" fontId="0" fillId="0" borderId="0" xfId="11" applyNumberFormat="1" applyFont="1" applyBorder="1"/>
    <xf numFmtId="167" fontId="0" fillId="0" borderId="0" xfId="11" applyNumberFormat="1" applyFont="1" applyBorder="1" applyAlignment="1">
      <alignment horizontal="left"/>
    </xf>
    <xf numFmtId="0" fontId="2" fillId="0" borderId="0" xfId="7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7" applyFont="1" applyFill="1" applyBorder="1" applyAlignment="1">
      <alignment horizontal="center" vertical="center" wrapText="1" readingOrder="2"/>
    </xf>
    <xf numFmtId="0" fontId="4" fillId="2" borderId="15" xfId="7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 2" xfId="3"/>
    <cellStyle name="Comma 3" xfId="11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W6" sqref="W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26" t="s">
        <v>2281</v>
      </c>
    </row>
    <row r="2" spans="1:36">
      <c r="B2" s="2" t="s">
        <v>1</v>
      </c>
      <c r="C2" t="s">
        <v>198</v>
      </c>
      <c r="E2" s="126"/>
    </row>
    <row r="3" spans="1:36">
      <c r="B3" s="2" t="s">
        <v>2</v>
      </c>
      <c r="C3" t="s">
        <v>199</v>
      </c>
      <c r="E3" s="126"/>
    </row>
    <row r="4" spans="1:36">
      <c r="B4" s="2" t="s">
        <v>3</v>
      </c>
      <c r="D4" s="1" t="s">
        <v>2280</v>
      </c>
      <c r="E4" s="126"/>
    </row>
    <row r="5" spans="1:36">
      <c r="B5" s="73" t="s">
        <v>200</v>
      </c>
      <c r="C5" t="s">
        <v>201</v>
      </c>
      <c r="E5" s="126"/>
    </row>
    <row r="6" spans="1:36" ht="26.25" customHeight="1">
      <c r="B6" s="108" t="s">
        <v>4</v>
      </c>
      <c r="C6" s="109"/>
      <c r="D6" s="110"/>
      <c r="E6" s="126"/>
    </row>
    <row r="7" spans="1:36" s="3" customFormat="1">
      <c r="B7" s="4"/>
      <c r="C7" s="59" t="s">
        <v>5</v>
      </c>
      <c r="D7" s="60" t="s">
        <v>191</v>
      </c>
      <c r="E7" s="1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E8" s="126"/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E9" s="126"/>
      <c r="AJ9" s="5" t="s">
        <v>11</v>
      </c>
    </row>
    <row r="10" spans="1:36" s="6" customFormat="1" ht="18" customHeight="1">
      <c r="B10" s="66" t="s">
        <v>12</v>
      </c>
      <c r="C10" s="56"/>
      <c r="D10" s="57"/>
      <c r="E10" s="126"/>
      <c r="AJ10" s="8"/>
    </row>
    <row r="11" spans="1:36">
      <c r="A11" s="9" t="s">
        <v>13</v>
      </c>
      <c r="B11" s="67" t="s">
        <v>14</v>
      </c>
      <c r="C11" s="74">
        <v>780448.40729961602</v>
      </c>
      <c r="D11" s="75">
        <v>9.74E-2</v>
      </c>
      <c r="E11" s="126"/>
    </row>
    <row r="12" spans="1:36">
      <c r="B12" s="67" t="s">
        <v>15</v>
      </c>
      <c r="C12" s="58"/>
      <c r="D12" s="58"/>
      <c r="E12" s="126"/>
    </row>
    <row r="13" spans="1:36">
      <c r="A13" s="10" t="s">
        <v>13</v>
      </c>
      <c r="B13" s="68" t="s">
        <v>16</v>
      </c>
      <c r="C13" s="76">
        <v>1762342.8668151</v>
      </c>
      <c r="D13" s="77">
        <v>0.22</v>
      </c>
      <c r="E13" s="126"/>
    </row>
    <row r="14" spans="1:36">
      <c r="A14" s="10" t="s">
        <v>13</v>
      </c>
      <c r="B14" s="68" t="s">
        <v>17</v>
      </c>
      <c r="C14" s="76">
        <v>0</v>
      </c>
      <c r="D14" s="77">
        <v>0</v>
      </c>
      <c r="E14" s="126"/>
    </row>
    <row r="15" spans="1:36">
      <c r="A15" s="10" t="s">
        <v>13</v>
      </c>
      <c r="B15" s="68" t="s">
        <v>18</v>
      </c>
      <c r="C15" s="76">
        <v>362332.40099071618</v>
      </c>
      <c r="D15" s="77">
        <v>4.5199999999999997E-2</v>
      </c>
      <c r="E15" s="126"/>
    </row>
    <row r="16" spans="1:36">
      <c r="A16" s="10" t="s">
        <v>13</v>
      </c>
      <c r="B16" s="68" t="s">
        <v>19</v>
      </c>
      <c r="C16" s="76">
        <v>1826484.0973670201</v>
      </c>
      <c r="D16" s="77">
        <v>0.22800000000000001</v>
      </c>
      <c r="E16" s="126"/>
    </row>
    <row r="17" spans="1:5">
      <c r="A17" s="10" t="s">
        <v>13</v>
      </c>
      <c r="B17" s="68" t="s">
        <v>195</v>
      </c>
      <c r="C17" s="76">
        <v>361108.39267061598</v>
      </c>
      <c r="D17" s="77">
        <v>4.5100000000000001E-2</v>
      </c>
      <c r="E17" s="126"/>
    </row>
    <row r="18" spans="1:5">
      <c r="A18" s="10" t="s">
        <v>13</v>
      </c>
      <c r="B18" s="68" t="s">
        <v>20</v>
      </c>
      <c r="C18" s="76">
        <v>277963.88643130299</v>
      </c>
      <c r="D18" s="77">
        <v>3.4700000000000002E-2</v>
      </c>
      <c r="E18" s="126"/>
    </row>
    <row r="19" spans="1:5">
      <c r="A19" s="10" t="s">
        <v>13</v>
      </c>
      <c r="B19" s="68" t="s">
        <v>21</v>
      </c>
      <c r="C19" s="76">
        <v>0</v>
      </c>
      <c r="D19" s="77">
        <v>0</v>
      </c>
      <c r="E19" s="126"/>
    </row>
    <row r="20" spans="1:5">
      <c r="A20" s="10" t="s">
        <v>13</v>
      </c>
      <c r="B20" s="68" t="s">
        <v>22</v>
      </c>
      <c r="C20" s="76">
        <v>217.51983999999999</v>
      </c>
      <c r="D20" s="77">
        <v>0</v>
      </c>
      <c r="E20" s="126"/>
    </row>
    <row r="21" spans="1:5">
      <c r="A21" s="10" t="s">
        <v>13</v>
      </c>
      <c r="B21" s="68" t="s">
        <v>23</v>
      </c>
      <c r="C21" s="76">
        <v>24188.482140811375</v>
      </c>
      <c r="D21" s="77">
        <v>3.0000000000000001E-3</v>
      </c>
      <c r="E21" s="126"/>
    </row>
    <row r="22" spans="1:5">
      <c r="A22" s="10" t="s">
        <v>13</v>
      </c>
      <c r="B22" s="68" t="s">
        <v>24</v>
      </c>
      <c r="C22" s="76">
        <v>0</v>
      </c>
      <c r="D22" s="77">
        <v>0</v>
      </c>
      <c r="E22" s="126"/>
    </row>
    <row r="23" spans="1:5">
      <c r="B23" s="67" t="s">
        <v>25</v>
      </c>
      <c r="C23" s="58"/>
      <c r="D23" s="58"/>
      <c r="E23" s="126"/>
    </row>
    <row r="24" spans="1:5">
      <c r="A24" s="10" t="s">
        <v>13</v>
      </c>
      <c r="B24" s="68" t="s">
        <v>26</v>
      </c>
      <c r="C24" s="76">
        <v>2149495.05162019</v>
      </c>
      <c r="D24" s="77">
        <v>0.26840000000000003</v>
      </c>
      <c r="E24" s="126"/>
    </row>
    <row r="25" spans="1:5">
      <c r="A25" s="10" t="s">
        <v>13</v>
      </c>
      <c r="B25" s="68" t="s">
        <v>27</v>
      </c>
      <c r="C25" s="76">
        <v>0</v>
      </c>
      <c r="D25" s="77">
        <v>0</v>
      </c>
      <c r="E25" s="126"/>
    </row>
    <row r="26" spans="1:5">
      <c r="A26" s="10" t="s">
        <v>13</v>
      </c>
      <c r="B26" s="68" t="s">
        <v>18</v>
      </c>
      <c r="C26" s="76">
        <v>100511.293641592</v>
      </c>
      <c r="D26" s="77">
        <v>1.2500000000000001E-2</v>
      </c>
      <c r="E26" s="126"/>
    </row>
    <row r="27" spans="1:5">
      <c r="A27" s="10" t="s">
        <v>13</v>
      </c>
      <c r="B27" s="68" t="s">
        <v>28</v>
      </c>
      <c r="C27" s="76">
        <v>13951.901958956561</v>
      </c>
      <c r="D27" s="77">
        <v>1.6999999999999999E-3</v>
      </c>
      <c r="E27" s="126"/>
    </row>
    <row r="28" spans="1:5">
      <c r="A28" s="10" t="s">
        <v>13</v>
      </c>
      <c r="B28" s="68" t="s">
        <v>29</v>
      </c>
      <c r="C28" s="76">
        <v>161190.56809312609</v>
      </c>
      <c r="D28" s="77">
        <v>2.01E-2</v>
      </c>
      <c r="E28" s="126"/>
    </row>
    <row r="29" spans="1:5">
      <c r="A29" s="10" t="s">
        <v>13</v>
      </c>
      <c r="B29" s="68" t="s">
        <v>30</v>
      </c>
      <c r="C29" s="76">
        <v>79.740140882719032</v>
      </c>
      <c r="D29" s="77">
        <v>0</v>
      </c>
      <c r="E29" s="126"/>
    </row>
    <row r="30" spans="1:5">
      <c r="A30" s="10" t="s">
        <v>13</v>
      </c>
      <c r="B30" s="68" t="s">
        <v>31</v>
      </c>
      <c r="C30" s="76">
        <v>433.0146005705011</v>
      </c>
      <c r="D30" s="77">
        <v>1E-4</v>
      </c>
      <c r="E30" s="126"/>
    </row>
    <row r="31" spans="1:5">
      <c r="A31" s="10" t="s">
        <v>13</v>
      </c>
      <c r="B31" s="68" t="s">
        <v>32</v>
      </c>
      <c r="C31" s="76">
        <v>-750.03713905286759</v>
      </c>
      <c r="D31" s="77">
        <v>-1E-4</v>
      </c>
      <c r="E31" s="126"/>
    </row>
    <row r="32" spans="1:5">
      <c r="A32" s="10" t="s">
        <v>13</v>
      </c>
      <c r="B32" s="68" t="s">
        <v>33</v>
      </c>
      <c r="C32" s="76">
        <v>50736.659654771996</v>
      </c>
      <c r="D32" s="77">
        <v>6.3E-3</v>
      </c>
      <c r="E32" s="126"/>
    </row>
    <row r="33" spans="1:5">
      <c r="A33" s="10" t="s">
        <v>13</v>
      </c>
      <c r="B33" s="67" t="s">
        <v>34</v>
      </c>
      <c r="C33" s="76">
        <v>101099.86387925944</v>
      </c>
      <c r="D33" s="77">
        <v>1.26E-2</v>
      </c>
      <c r="E33" s="126"/>
    </row>
    <row r="34" spans="1:5">
      <c r="A34" s="10" t="s">
        <v>13</v>
      </c>
      <c r="B34" s="67" t="s">
        <v>35</v>
      </c>
      <c r="C34" s="76">
        <v>35280.329246008157</v>
      </c>
      <c r="D34" s="77">
        <v>4.4000000000000003E-3</v>
      </c>
      <c r="E34" s="126"/>
    </row>
    <row r="35" spans="1:5">
      <c r="A35" s="10" t="s">
        <v>13</v>
      </c>
      <c r="B35" s="67" t="s">
        <v>36</v>
      </c>
      <c r="C35" s="76">
        <v>2096.2244346762304</v>
      </c>
      <c r="D35" s="77">
        <v>2.9999999999999997E-4</v>
      </c>
      <c r="E35" s="126"/>
    </row>
    <row r="36" spans="1:5">
      <c r="A36" s="10" t="s">
        <v>13</v>
      </c>
      <c r="B36" s="67" t="s">
        <v>37</v>
      </c>
      <c r="C36" s="76">
        <v>0</v>
      </c>
      <c r="D36" s="77">
        <v>0</v>
      </c>
      <c r="E36" s="126"/>
    </row>
    <row r="37" spans="1:5">
      <c r="A37" s="10" t="s">
        <v>13</v>
      </c>
      <c r="B37" s="67" t="s">
        <v>38</v>
      </c>
      <c r="C37" s="76">
        <v>0</v>
      </c>
      <c r="D37" s="77">
        <v>0</v>
      </c>
      <c r="E37" s="126"/>
    </row>
    <row r="38" spans="1:5">
      <c r="A38" s="10"/>
      <c r="B38" s="69" t="s">
        <v>39</v>
      </c>
      <c r="C38" s="58"/>
      <c r="D38" s="58"/>
      <c r="E38" s="126"/>
    </row>
    <row r="39" spans="1:5">
      <c r="A39" s="10" t="s">
        <v>13</v>
      </c>
      <c r="B39" s="70" t="s">
        <v>40</v>
      </c>
      <c r="C39" s="76">
        <v>0</v>
      </c>
      <c r="D39" s="77">
        <v>0</v>
      </c>
      <c r="E39" s="126"/>
    </row>
    <row r="40" spans="1:5">
      <c r="A40" s="10" t="s">
        <v>13</v>
      </c>
      <c r="B40" s="70" t="s">
        <v>41</v>
      </c>
      <c r="C40" s="76">
        <v>0</v>
      </c>
      <c r="D40" s="77">
        <v>0</v>
      </c>
      <c r="E40" s="126"/>
    </row>
    <row r="41" spans="1:5">
      <c r="A41" s="10" t="s">
        <v>13</v>
      </c>
      <c r="B41" s="70" t="s">
        <v>42</v>
      </c>
      <c r="C41" s="76">
        <v>0</v>
      </c>
      <c r="D41" s="77">
        <v>0</v>
      </c>
      <c r="E41" s="126"/>
    </row>
    <row r="42" spans="1:5">
      <c r="B42" s="70" t="s">
        <v>43</v>
      </c>
      <c r="C42" s="76">
        <v>8009210.6636861637</v>
      </c>
      <c r="D42" s="77">
        <v>1</v>
      </c>
      <c r="E42" s="126"/>
    </row>
    <row r="43" spans="1:5">
      <c r="A43" s="10" t="s">
        <v>13</v>
      </c>
      <c r="B43" s="71" t="s">
        <v>44</v>
      </c>
      <c r="C43" s="76">
        <f>'יתרת התחייבות להשקעה'!C11</f>
        <v>305925.45743346482</v>
      </c>
      <c r="D43" s="77">
        <v>0</v>
      </c>
      <c r="E43" s="126"/>
    </row>
    <row r="44" spans="1:5">
      <c r="B44" s="11" t="s">
        <v>202</v>
      </c>
      <c r="E44" s="126"/>
    </row>
    <row r="45" spans="1:5">
      <c r="C45" s="13" t="s">
        <v>45</v>
      </c>
      <c r="D45" s="14" t="s">
        <v>46</v>
      </c>
      <c r="E45" s="126"/>
    </row>
    <row r="46" spans="1:5">
      <c r="C46" s="13" t="s">
        <v>9</v>
      </c>
      <c r="D46" s="13" t="s">
        <v>10</v>
      </c>
      <c r="E46" s="126"/>
    </row>
    <row r="47" spans="1:5">
      <c r="C47" t="s">
        <v>106</v>
      </c>
      <c r="D47">
        <v>3.456</v>
      </c>
      <c r="E47" s="126"/>
    </row>
    <row r="48" spans="1:5">
      <c r="C48" t="s">
        <v>110</v>
      </c>
      <c r="D48">
        <v>3.8782000000000001</v>
      </c>
      <c r="E48" s="126"/>
    </row>
    <row r="49" spans="1:5">
      <c r="C49" t="s">
        <v>203</v>
      </c>
      <c r="D49">
        <v>3.5750000000000002</v>
      </c>
      <c r="E49" s="126"/>
    </row>
    <row r="50" spans="1:5">
      <c r="C50" t="s">
        <v>113</v>
      </c>
      <c r="D50">
        <v>4.5597000000000003</v>
      </c>
      <c r="E50" s="126"/>
    </row>
    <row r="51" spans="1:5">
      <c r="C51" t="s">
        <v>204</v>
      </c>
      <c r="D51">
        <v>3.1847E-2</v>
      </c>
      <c r="E51" s="126"/>
    </row>
    <row r="52" spans="1:5">
      <c r="C52" t="s">
        <v>120</v>
      </c>
      <c r="D52">
        <v>2.4230999999999998</v>
      </c>
      <c r="E52" s="126"/>
    </row>
    <row r="53" spans="1:5">
      <c r="C53" t="s">
        <v>205</v>
      </c>
      <c r="D53">
        <v>0.51910000000000001</v>
      </c>
      <c r="E53" s="126"/>
    </row>
    <row r="54" spans="1:5">
      <c r="C54" t="s">
        <v>206</v>
      </c>
      <c r="D54">
        <v>0.44379999999999997</v>
      </c>
      <c r="E54" s="126"/>
    </row>
    <row r="55" spans="1:5">
      <c r="C55" t="s">
        <v>207</v>
      </c>
      <c r="D55">
        <v>0.39319999999999999</v>
      </c>
      <c r="E55" s="126"/>
    </row>
    <row r="56" spans="1:5">
      <c r="A56" s="126" t="s">
        <v>2282</v>
      </c>
      <c r="B56" s="126"/>
      <c r="C56" s="126"/>
      <c r="D56" s="126"/>
    </row>
    <row r="57" spans="1:5">
      <c r="A57" s="126" t="s">
        <v>2283</v>
      </c>
      <c r="B57" s="126"/>
      <c r="C57" s="126"/>
      <c r="D57" s="12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5" spans="2:61">
      <c r="B5" s="73" t="s">
        <v>200</v>
      </c>
      <c r="C5" t="s">
        <v>201</v>
      </c>
    </row>
    <row r="6" spans="2:61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61" ht="26.25" customHeight="1">
      <c r="B7" s="121" t="s">
        <v>98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4">
        <v>-572</v>
      </c>
      <c r="H11" s="7"/>
      <c r="I11" s="74">
        <v>217.51983999999999</v>
      </c>
      <c r="J11" s="25"/>
      <c r="K11" s="75">
        <v>1</v>
      </c>
      <c r="L11" s="75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80">
        <v>0</v>
      </c>
      <c r="I12" s="80">
        <v>320.5</v>
      </c>
      <c r="K12" s="79">
        <v>1.4734</v>
      </c>
      <c r="L12" s="79">
        <v>0</v>
      </c>
    </row>
    <row r="13" spans="2:61">
      <c r="B13" s="78" t="s">
        <v>881</v>
      </c>
      <c r="C13" s="16"/>
      <c r="D13" s="16"/>
      <c r="E13" s="16"/>
      <c r="G13" s="80">
        <v>0</v>
      </c>
      <c r="I13" s="80">
        <v>320.5</v>
      </c>
      <c r="K13" s="79">
        <v>1.4734</v>
      </c>
      <c r="L13" s="79">
        <v>0</v>
      </c>
    </row>
    <row r="14" spans="2:61">
      <c r="B14" t="s">
        <v>882</v>
      </c>
      <c r="C14" t="s">
        <v>883</v>
      </c>
      <c r="D14" t="s">
        <v>100</v>
      </c>
      <c r="E14" t="s">
        <v>123</v>
      </c>
      <c r="F14" t="s">
        <v>102</v>
      </c>
      <c r="G14" s="76">
        <v>641</v>
      </c>
      <c r="H14" s="76">
        <v>740000</v>
      </c>
      <c r="I14" s="76">
        <v>4743.3999999999996</v>
      </c>
      <c r="J14" s="77">
        <v>0</v>
      </c>
      <c r="K14" s="77">
        <v>21.806699999999999</v>
      </c>
      <c r="L14" s="77">
        <v>5.9999999999999995E-4</v>
      </c>
    </row>
    <row r="15" spans="2:61">
      <c r="B15" t="s">
        <v>884</v>
      </c>
      <c r="C15" t="s">
        <v>885</v>
      </c>
      <c r="D15" t="s">
        <v>100</v>
      </c>
      <c r="E15" t="s">
        <v>123</v>
      </c>
      <c r="F15" t="s">
        <v>102</v>
      </c>
      <c r="G15" s="76">
        <v>-641</v>
      </c>
      <c r="H15" s="76">
        <v>690000</v>
      </c>
      <c r="I15" s="76">
        <v>-4422.8999999999996</v>
      </c>
      <c r="J15" s="77">
        <v>0</v>
      </c>
      <c r="K15" s="77">
        <v>-20.333300000000001</v>
      </c>
      <c r="L15" s="77">
        <v>-5.9999999999999995E-4</v>
      </c>
    </row>
    <row r="16" spans="2:61">
      <c r="B16" s="78" t="s">
        <v>886</v>
      </c>
      <c r="C16" s="16"/>
      <c r="D16" s="16"/>
      <c r="E16" s="16"/>
      <c r="G16" s="80">
        <v>0</v>
      </c>
      <c r="I16" s="80">
        <v>0</v>
      </c>
      <c r="K16" s="79">
        <v>0</v>
      </c>
      <c r="L16" s="79">
        <v>0</v>
      </c>
    </row>
    <row r="17" spans="2:12">
      <c r="B17" t="s">
        <v>234</v>
      </c>
      <c r="C17" t="s">
        <v>234</v>
      </c>
      <c r="D17" s="16"/>
      <c r="E17" t="s">
        <v>234</v>
      </c>
      <c r="F17" t="s">
        <v>234</v>
      </c>
      <c r="G17" s="76">
        <v>0</v>
      </c>
      <c r="H17" s="76">
        <v>0</v>
      </c>
      <c r="I17" s="76">
        <v>0</v>
      </c>
      <c r="J17" s="77">
        <v>0</v>
      </c>
      <c r="K17" s="77">
        <v>0</v>
      </c>
      <c r="L17" s="77">
        <v>0</v>
      </c>
    </row>
    <row r="18" spans="2:12">
      <c r="B18" s="78" t="s">
        <v>887</v>
      </c>
      <c r="C18" s="16"/>
      <c r="D18" s="16"/>
      <c r="E18" s="16"/>
      <c r="G18" s="80">
        <v>0</v>
      </c>
      <c r="I18" s="80">
        <v>0</v>
      </c>
      <c r="K18" s="79">
        <v>0</v>
      </c>
      <c r="L18" s="79">
        <v>0</v>
      </c>
    </row>
    <row r="19" spans="2:12">
      <c r="B19" t="s">
        <v>234</v>
      </c>
      <c r="C19" t="s">
        <v>234</v>
      </c>
      <c r="D19" s="16"/>
      <c r="E19" t="s">
        <v>234</v>
      </c>
      <c r="F19" t="s">
        <v>234</v>
      </c>
      <c r="G19" s="76">
        <v>0</v>
      </c>
      <c r="H19" s="76">
        <v>0</v>
      </c>
      <c r="I19" s="76">
        <v>0</v>
      </c>
      <c r="J19" s="77">
        <v>0</v>
      </c>
      <c r="K19" s="77">
        <v>0</v>
      </c>
      <c r="L19" s="77">
        <v>0</v>
      </c>
    </row>
    <row r="20" spans="2:12">
      <c r="B20" s="78" t="s">
        <v>399</v>
      </c>
      <c r="C20" s="16"/>
      <c r="D20" s="16"/>
      <c r="E20" s="16"/>
      <c r="G20" s="80">
        <v>0</v>
      </c>
      <c r="I20" s="80">
        <v>0</v>
      </c>
      <c r="K20" s="79">
        <v>0</v>
      </c>
      <c r="L20" s="79">
        <v>0</v>
      </c>
    </row>
    <row r="21" spans="2:12">
      <c r="B21" t="s">
        <v>234</v>
      </c>
      <c r="C21" t="s">
        <v>234</v>
      </c>
      <c r="D21" s="16"/>
      <c r="E21" t="s">
        <v>234</v>
      </c>
      <c r="F21" t="s">
        <v>234</v>
      </c>
      <c r="G21" s="76">
        <v>0</v>
      </c>
      <c r="H21" s="76">
        <v>0</v>
      </c>
      <c r="I21" s="76">
        <v>0</v>
      </c>
      <c r="J21" s="77">
        <v>0</v>
      </c>
      <c r="K21" s="77">
        <v>0</v>
      </c>
      <c r="L21" s="77">
        <v>0</v>
      </c>
    </row>
    <row r="22" spans="2:12">
      <c r="B22" s="78" t="s">
        <v>238</v>
      </c>
      <c r="C22" s="16"/>
      <c r="D22" s="16"/>
      <c r="E22" s="16"/>
      <c r="G22" s="80">
        <v>-572</v>
      </c>
      <c r="I22" s="80">
        <v>-102.98016</v>
      </c>
      <c r="K22" s="79">
        <v>-0.47339999999999999</v>
      </c>
      <c r="L22" s="79">
        <v>0</v>
      </c>
    </row>
    <row r="23" spans="2:12">
      <c r="B23" s="78" t="s">
        <v>881</v>
      </c>
      <c r="C23" s="16"/>
      <c r="D23" s="16"/>
      <c r="E23" s="16"/>
      <c r="G23" s="80">
        <v>0</v>
      </c>
      <c r="I23" s="80">
        <v>0</v>
      </c>
      <c r="K23" s="79">
        <v>0</v>
      </c>
      <c r="L23" s="79">
        <v>0</v>
      </c>
    </row>
    <row r="24" spans="2:12">
      <c r="B24" t="s">
        <v>234</v>
      </c>
      <c r="C24" t="s">
        <v>234</v>
      </c>
      <c r="D24" s="16"/>
      <c r="E24" t="s">
        <v>234</v>
      </c>
      <c r="F24" t="s">
        <v>234</v>
      </c>
      <c r="G24" s="76">
        <v>0</v>
      </c>
      <c r="H24" s="76">
        <v>0</v>
      </c>
      <c r="I24" s="76">
        <v>0</v>
      </c>
      <c r="J24" s="77">
        <v>0</v>
      </c>
      <c r="K24" s="77">
        <v>0</v>
      </c>
      <c r="L24" s="77">
        <v>0</v>
      </c>
    </row>
    <row r="25" spans="2:12">
      <c r="B25" s="78" t="s">
        <v>888</v>
      </c>
      <c r="C25" s="16"/>
      <c r="D25" s="16"/>
      <c r="E25" s="16"/>
      <c r="G25" s="80">
        <v>0</v>
      </c>
      <c r="I25" s="80">
        <v>0</v>
      </c>
      <c r="K25" s="79">
        <v>0</v>
      </c>
      <c r="L25" s="79">
        <v>0</v>
      </c>
    </row>
    <row r="26" spans="2:12">
      <c r="B26" t="s">
        <v>234</v>
      </c>
      <c r="C26" t="s">
        <v>234</v>
      </c>
      <c r="D26" s="16"/>
      <c r="E26" t="s">
        <v>234</v>
      </c>
      <c r="F26" t="s">
        <v>234</v>
      </c>
      <c r="G26" s="76">
        <v>0</v>
      </c>
      <c r="H26" s="76">
        <v>0</v>
      </c>
      <c r="I26" s="76">
        <v>0</v>
      </c>
      <c r="J26" s="77">
        <v>0</v>
      </c>
      <c r="K26" s="77">
        <v>0</v>
      </c>
      <c r="L26" s="77">
        <v>0</v>
      </c>
    </row>
    <row r="27" spans="2:12">
      <c r="B27" s="78" t="s">
        <v>887</v>
      </c>
      <c r="C27" s="16"/>
      <c r="D27" s="16"/>
      <c r="E27" s="16"/>
      <c r="G27" s="80">
        <v>0</v>
      </c>
      <c r="I27" s="80">
        <v>0</v>
      </c>
      <c r="K27" s="79">
        <v>0</v>
      </c>
      <c r="L27" s="79">
        <v>0</v>
      </c>
    </row>
    <row r="28" spans="2:12">
      <c r="B28" t="s">
        <v>234</v>
      </c>
      <c r="C28" t="s">
        <v>234</v>
      </c>
      <c r="D28" s="16"/>
      <c r="E28" t="s">
        <v>234</v>
      </c>
      <c r="F28" t="s">
        <v>234</v>
      </c>
      <c r="G28" s="76">
        <v>0</v>
      </c>
      <c r="H28" s="76">
        <v>0</v>
      </c>
      <c r="I28" s="76">
        <v>0</v>
      </c>
      <c r="J28" s="77">
        <v>0</v>
      </c>
      <c r="K28" s="77">
        <v>0</v>
      </c>
      <c r="L28" s="77">
        <v>0</v>
      </c>
    </row>
    <row r="29" spans="2:12">
      <c r="B29" s="78" t="s">
        <v>889</v>
      </c>
      <c r="C29" s="16"/>
      <c r="D29" s="16"/>
      <c r="E29" s="16"/>
      <c r="G29" s="80">
        <v>0</v>
      </c>
      <c r="I29" s="80">
        <v>0</v>
      </c>
      <c r="K29" s="79">
        <v>0</v>
      </c>
      <c r="L29" s="79">
        <v>0</v>
      </c>
    </row>
    <row r="30" spans="2:12">
      <c r="B30" t="s">
        <v>234</v>
      </c>
      <c r="C30" t="s">
        <v>234</v>
      </c>
      <c r="D30" s="16"/>
      <c r="E30" t="s">
        <v>234</v>
      </c>
      <c r="F30" t="s">
        <v>234</v>
      </c>
      <c r="G30" s="76">
        <v>0</v>
      </c>
      <c r="H30" s="76">
        <v>0</v>
      </c>
      <c r="I30" s="76">
        <v>0</v>
      </c>
      <c r="J30" s="77">
        <v>0</v>
      </c>
      <c r="K30" s="77">
        <v>0</v>
      </c>
      <c r="L30" s="77">
        <v>0</v>
      </c>
    </row>
    <row r="31" spans="2:12">
      <c r="B31" s="78" t="s">
        <v>399</v>
      </c>
      <c r="C31" s="16"/>
      <c r="D31" s="16"/>
      <c r="E31" s="16"/>
      <c r="G31" s="80">
        <v>-572</v>
      </c>
      <c r="I31" s="80">
        <v>-102.98016</v>
      </c>
      <c r="K31" s="79">
        <v>-0.47339999999999999</v>
      </c>
      <c r="L31" s="79">
        <v>0</v>
      </c>
    </row>
    <row r="32" spans="2:12">
      <c r="B32" t="s">
        <v>890</v>
      </c>
      <c r="C32" t="s">
        <v>891</v>
      </c>
      <c r="D32" t="s">
        <v>123</v>
      </c>
      <c r="E32" t="s">
        <v>892</v>
      </c>
      <c r="F32" t="s">
        <v>106</v>
      </c>
      <c r="G32" s="76">
        <v>-81</v>
      </c>
      <c r="H32" s="76">
        <v>1577500</v>
      </c>
      <c r="I32" s="76">
        <v>-4415.9903999999997</v>
      </c>
      <c r="J32" s="77">
        <v>0</v>
      </c>
      <c r="K32" s="77">
        <v>-20.301600000000001</v>
      </c>
      <c r="L32" s="77">
        <v>-5.9999999999999995E-4</v>
      </c>
    </row>
    <row r="33" spans="2:12">
      <c r="B33" t="s">
        <v>893</v>
      </c>
      <c r="C33" t="s">
        <v>894</v>
      </c>
      <c r="D33" t="s">
        <v>123</v>
      </c>
      <c r="E33" t="s">
        <v>892</v>
      </c>
      <c r="F33" t="s">
        <v>106</v>
      </c>
      <c r="G33" s="76">
        <v>-81</v>
      </c>
      <c r="H33" s="76">
        <v>912500</v>
      </c>
      <c r="I33" s="76">
        <v>-2554.4160000000002</v>
      </c>
      <c r="J33" s="77">
        <v>0</v>
      </c>
      <c r="K33" s="77">
        <v>-11.743399999999999</v>
      </c>
      <c r="L33" s="77">
        <v>-2.9999999999999997E-4</v>
      </c>
    </row>
    <row r="34" spans="2:12">
      <c r="B34" t="s">
        <v>895</v>
      </c>
      <c r="C34" t="s">
        <v>896</v>
      </c>
      <c r="D34" t="s">
        <v>123</v>
      </c>
      <c r="E34" t="s">
        <v>892</v>
      </c>
      <c r="F34" t="s">
        <v>106</v>
      </c>
      <c r="G34" s="76">
        <v>525</v>
      </c>
      <c r="H34" s="76">
        <v>516250</v>
      </c>
      <c r="I34" s="76">
        <v>9366.84</v>
      </c>
      <c r="J34" s="77">
        <v>0</v>
      </c>
      <c r="K34" s="77">
        <v>43.061999999999998</v>
      </c>
      <c r="L34" s="77">
        <v>1.1999999999999999E-3</v>
      </c>
    </row>
    <row r="35" spans="2:12">
      <c r="B35" t="s">
        <v>897</v>
      </c>
      <c r="C35" t="s">
        <v>898</v>
      </c>
      <c r="D35" t="s">
        <v>733</v>
      </c>
      <c r="E35" t="s">
        <v>892</v>
      </c>
      <c r="F35" t="s">
        <v>106</v>
      </c>
      <c r="G35" s="76">
        <v>-525</v>
      </c>
      <c r="H35" s="76">
        <v>183750</v>
      </c>
      <c r="I35" s="76">
        <v>-3333.96</v>
      </c>
      <c r="J35" s="77">
        <v>0</v>
      </c>
      <c r="K35" s="77">
        <v>-15.327199999999999</v>
      </c>
      <c r="L35" s="77">
        <v>-4.0000000000000002E-4</v>
      </c>
    </row>
    <row r="36" spans="2:12">
      <c r="B36" t="s">
        <v>899</v>
      </c>
      <c r="C36" t="s">
        <v>900</v>
      </c>
      <c r="D36" t="s">
        <v>123</v>
      </c>
      <c r="E36" t="s">
        <v>892</v>
      </c>
      <c r="F36" t="s">
        <v>106</v>
      </c>
      <c r="G36" s="76">
        <v>-1220</v>
      </c>
      <c r="H36" s="76">
        <v>2750</v>
      </c>
      <c r="I36" s="76">
        <v>-115.94880000000001</v>
      </c>
      <c r="J36" s="77">
        <v>0</v>
      </c>
      <c r="K36" s="77">
        <v>-0.53300000000000003</v>
      </c>
      <c r="L36" s="77">
        <v>0</v>
      </c>
    </row>
    <row r="37" spans="2:12">
      <c r="B37" t="s">
        <v>901</v>
      </c>
      <c r="C37" t="s">
        <v>902</v>
      </c>
      <c r="D37" t="s">
        <v>123</v>
      </c>
      <c r="E37" t="s">
        <v>892</v>
      </c>
      <c r="F37" t="s">
        <v>106</v>
      </c>
      <c r="G37" s="76">
        <v>-81</v>
      </c>
      <c r="H37" s="76">
        <v>23500</v>
      </c>
      <c r="I37" s="76">
        <v>-65.784959999999998</v>
      </c>
      <c r="J37" s="77">
        <v>0</v>
      </c>
      <c r="K37" s="77">
        <v>-0.3024</v>
      </c>
      <c r="L37" s="77">
        <v>0</v>
      </c>
    </row>
    <row r="38" spans="2:12">
      <c r="B38" t="s">
        <v>903</v>
      </c>
      <c r="C38" t="s">
        <v>904</v>
      </c>
      <c r="D38" t="s">
        <v>123</v>
      </c>
      <c r="E38" t="s">
        <v>892</v>
      </c>
      <c r="F38" t="s">
        <v>106</v>
      </c>
      <c r="G38" s="76">
        <v>1147</v>
      </c>
      <c r="H38" s="76">
        <v>38750</v>
      </c>
      <c r="I38" s="76">
        <v>1536.0624</v>
      </c>
      <c r="J38" s="77">
        <v>0</v>
      </c>
      <c r="K38" s="77">
        <v>7.0617000000000001</v>
      </c>
      <c r="L38" s="77">
        <v>2.0000000000000001E-4</v>
      </c>
    </row>
    <row r="39" spans="2:12">
      <c r="B39" t="s">
        <v>905</v>
      </c>
      <c r="C39" t="s">
        <v>906</v>
      </c>
      <c r="D39" t="s">
        <v>123</v>
      </c>
      <c r="E39" t="s">
        <v>892</v>
      </c>
      <c r="F39" t="s">
        <v>106</v>
      </c>
      <c r="G39" s="76">
        <v>-256</v>
      </c>
      <c r="H39" s="76">
        <v>58750</v>
      </c>
      <c r="I39" s="76">
        <v>-519.78240000000005</v>
      </c>
      <c r="J39" s="77">
        <v>0</v>
      </c>
      <c r="K39" s="77">
        <v>-2.3896000000000002</v>
      </c>
      <c r="L39" s="77">
        <v>-1E-4</v>
      </c>
    </row>
    <row r="40" spans="2:12">
      <c r="B40" t="s">
        <v>240</v>
      </c>
      <c r="C40" s="16"/>
      <c r="D40" s="16"/>
      <c r="E40" s="16"/>
    </row>
    <row r="41" spans="2:12">
      <c r="B41" t="s">
        <v>330</v>
      </c>
      <c r="C41" s="16"/>
      <c r="D41" s="16"/>
      <c r="E41" s="16"/>
    </row>
    <row r="42" spans="2:12">
      <c r="B42" t="s">
        <v>331</v>
      </c>
      <c r="C42" s="16"/>
      <c r="D42" s="16"/>
      <c r="E42" s="16"/>
    </row>
    <row r="43" spans="2:12">
      <c r="B43" t="s">
        <v>332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5" spans="1:60">
      <c r="B5" s="73" t="s">
        <v>200</v>
      </c>
      <c r="C5" t="s">
        <v>201</v>
      </c>
    </row>
    <row r="6" spans="1:60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3"/>
      <c r="BD6" s="16" t="s">
        <v>100</v>
      </c>
      <c r="BF6" s="16" t="s">
        <v>101</v>
      </c>
      <c r="BH6" s="19" t="s">
        <v>102</v>
      </c>
    </row>
    <row r="7" spans="1:60" ht="26.25" customHeight="1">
      <c r="B7" s="121" t="s">
        <v>103</v>
      </c>
      <c r="C7" s="122"/>
      <c r="D7" s="122"/>
      <c r="E7" s="122"/>
      <c r="F7" s="122"/>
      <c r="G7" s="122"/>
      <c r="H7" s="122"/>
      <c r="I7" s="122"/>
      <c r="J7" s="122"/>
      <c r="K7" s="12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4">
        <v>2368</v>
      </c>
      <c r="H11" s="25"/>
      <c r="I11" s="74">
        <v>24188.482140811375</v>
      </c>
      <c r="J11" s="75">
        <v>1</v>
      </c>
      <c r="K11" s="75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208</v>
      </c>
      <c r="C12" s="19"/>
      <c r="D12" s="19"/>
      <c r="E12" s="19"/>
      <c r="F12" s="19"/>
      <c r="G12" s="80">
        <v>0</v>
      </c>
      <c r="H12" s="19"/>
      <c r="I12" s="80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6">
        <v>0</v>
      </c>
      <c r="H13" s="76">
        <v>0</v>
      </c>
      <c r="I13" s="76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238</v>
      </c>
      <c r="C14" s="19"/>
      <c r="D14" s="19"/>
      <c r="E14" s="19"/>
      <c r="F14" s="19"/>
      <c r="G14" s="80">
        <v>2368</v>
      </c>
      <c r="H14" s="19"/>
      <c r="I14" s="80">
        <v>24188.482140811375</v>
      </c>
      <c r="J14" s="79">
        <v>1</v>
      </c>
      <c r="K14" s="79">
        <v>3.0000000000000001E-3</v>
      </c>
      <c r="BF14" s="16" t="s">
        <v>126</v>
      </c>
    </row>
    <row r="15" spans="1:60">
      <c r="B15" t="s">
        <v>907</v>
      </c>
      <c r="C15" t="s">
        <v>908</v>
      </c>
      <c r="D15" t="s">
        <v>123</v>
      </c>
      <c r="E15" t="s">
        <v>892</v>
      </c>
      <c r="F15" t="s">
        <v>106</v>
      </c>
      <c r="G15" s="76">
        <v>1527</v>
      </c>
      <c r="H15" s="76">
        <v>279646.91500000196</v>
      </c>
      <c r="I15" s="76">
        <v>14475.222295084801</v>
      </c>
      <c r="J15" s="77">
        <v>0.59840000000000004</v>
      </c>
      <c r="K15" s="77">
        <v>1.8E-3</v>
      </c>
      <c r="BF15" s="16" t="s">
        <v>127</v>
      </c>
    </row>
    <row r="16" spans="1:60">
      <c r="B16" t="s">
        <v>909</v>
      </c>
      <c r="C16" t="s">
        <v>910</v>
      </c>
      <c r="D16" t="s">
        <v>123</v>
      </c>
      <c r="E16" t="s">
        <v>892</v>
      </c>
      <c r="F16" t="s">
        <v>106</v>
      </c>
      <c r="G16" s="76">
        <v>715</v>
      </c>
      <c r="H16" s="76">
        <v>459435.8</v>
      </c>
      <c r="I16" s="76">
        <v>11054.544364408401</v>
      </c>
      <c r="J16" s="77">
        <v>0.45700000000000002</v>
      </c>
      <c r="K16" s="77">
        <v>1.4E-3</v>
      </c>
      <c r="BF16" s="16" t="s">
        <v>128</v>
      </c>
    </row>
    <row r="17" spans="2:58">
      <c r="B17" t="s">
        <v>911</v>
      </c>
      <c r="C17" t="s">
        <v>912</v>
      </c>
      <c r="D17" t="s">
        <v>123</v>
      </c>
      <c r="E17" t="s">
        <v>892</v>
      </c>
      <c r="F17" t="s">
        <v>106</v>
      </c>
      <c r="G17" s="76">
        <v>-6</v>
      </c>
      <c r="H17" s="76">
        <v>5468.8000000034726</v>
      </c>
      <c r="I17" s="76">
        <v>-1.1340103680007201</v>
      </c>
      <c r="J17" s="77">
        <v>0</v>
      </c>
      <c r="K17" s="77">
        <v>0</v>
      </c>
      <c r="BF17" s="16" t="s">
        <v>129</v>
      </c>
    </row>
    <row r="18" spans="2:58">
      <c r="B18" t="s">
        <v>913</v>
      </c>
      <c r="C18" t="s">
        <v>914</v>
      </c>
      <c r="D18" t="s">
        <v>123</v>
      </c>
      <c r="E18" t="s">
        <v>892</v>
      </c>
      <c r="F18" t="s">
        <v>120</v>
      </c>
      <c r="G18" s="76">
        <v>122</v>
      </c>
      <c r="H18" s="76">
        <v>-462500</v>
      </c>
      <c r="I18" s="76">
        <v>-1354.3311675</v>
      </c>
      <c r="J18" s="77">
        <v>-5.6000000000000001E-2</v>
      </c>
      <c r="K18" s="77">
        <v>-2.0000000000000001E-4</v>
      </c>
      <c r="BF18" s="16" t="s">
        <v>130</v>
      </c>
    </row>
    <row r="19" spans="2:58">
      <c r="B19" t="s">
        <v>915</v>
      </c>
      <c r="C19" t="s">
        <v>916</v>
      </c>
      <c r="D19" t="s">
        <v>123</v>
      </c>
      <c r="E19" t="s">
        <v>123</v>
      </c>
      <c r="F19" t="s">
        <v>106</v>
      </c>
      <c r="G19" s="76">
        <v>10</v>
      </c>
      <c r="H19" s="76">
        <v>38785.238057142938</v>
      </c>
      <c r="I19" s="76">
        <v>14.180659186175999</v>
      </c>
      <c r="J19" s="77">
        <v>5.9999999999999995E-4</v>
      </c>
      <c r="K19" s="77">
        <v>0</v>
      </c>
      <c r="BF19" s="16" t="s">
        <v>131</v>
      </c>
    </row>
    <row r="20" spans="2:58">
      <c r="B20" t="s">
        <v>240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331</v>
      </c>
      <c r="C22" s="19"/>
      <c r="D22" s="19"/>
      <c r="E22" s="19"/>
      <c r="F22" s="19"/>
      <c r="G22" s="19"/>
      <c r="H22" s="19"/>
    </row>
    <row r="23" spans="2:58">
      <c r="B23" t="s">
        <v>332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5" spans="2:81">
      <c r="B5" s="73" t="s">
        <v>200</v>
      </c>
      <c r="C5" t="s">
        <v>201</v>
      </c>
    </row>
    <row r="6" spans="2:81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81" ht="26.25" customHeight="1">
      <c r="B7" s="121" t="s">
        <v>133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"/>
      <c r="N11" s="74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80">
        <v>0</v>
      </c>
      <c r="K12" s="79">
        <v>0</v>
      </c>
      <c r="L12" s="80">
        <v>0</v>
      </c>
      <c r="N12" s="80">
        <v>0</v>
      </c>
      <c r="P12" s="79">
        <v>0</v>
      </c>
      <c r="Q12" s="79">
        <v>0</v>
      </c>
    </row>
    <row r="13" spans="2:81">
      <c r="B13" s="78" t="s">
        <v>917</v>
      </c>
      <c r="H13" s="80">
        <v>0</v>
      </c>
      <c r="K13" s="79">
        <v>0</v>
      </c>
      <c r="L13" s="80">
        <v>0</v>
      </c>
      <c r="N13" s="80">
        <v>0</v>
      </c>
      <c r="P13" s="79">
        <v>0</v>
      </c>
      <c r="Q13" s="79">
        <v>0</v>
      </c>
    </row>
    <row r="14" spans="2:81">
      <c r="B14" t="s">
        <v>234</v>
      </c>
      <c r="C14" t="s">
        <v>234</v>
      </c>
      <c r="E14" t="s">
        <v>234</v>
      </c>
      <c r="H14" s="76">
        <v>0</v>
      </c>
      <c r="I14" t="s">
        <v>234</v>
      </c>
      <c r="J14" s="77">
        <v>0</v>
      </c>
      <c r="K14" s="77">
        <v>0</v>
      </c>
      <c r="L14" s="76">
        <v>0</v>
      </c>
      <c r="M14" s="76">
        <v>0</v>
      </c>
      <c r="N14" s="76">
        <v>0</v>
      </c>
      <c r="O14" s="77">
        <v>0</v>
      </c>
      <c r="P14" s="77">
        <v>0</v>
      </c>
      <c r="Q14" s="77">
        <v>0</v>
      </c>
    </row>
    <row r="15" spans="2:81">
      <c r="B15" s="78" t="s">
        <v>918</v>
      </c>
      <c r="H15" s="80">
        <v>0</v>
      </c>
      <c r="K15" s="79">
        <v>0</v>
      </c>
      <c r="L15" s="80">
        <v>0</v>
      </c>
      <c r="N15" s="80">
        <v>0</v>
      </c>
      <c r="P15" s="79">
        <v>0</v>
      </c>
      <c r="Q15" s="79">
        <v>0</v>
      </c>
    </row>
    <row r="16" spans="2:81">
      <c r="B16" t="s">
        <v>234</v>
      </c>
      <c r="C16" t="s">
        <v>234</v>
      </c>
      <c r="E16" t="s">
        <v>234</v>
      </c>
      <c r="H16" s="76">
        <v>0</v>
      </c>
      <c r="I16" t="s">
        <v>234</v>
      </c>
      <c r="J16" s="77">
        <v>0</v>
      </c>
      <c r="K16" s="77">
        <v>0</v>
      </c>
      <c r="L16" s="76">
        <v>0</v>
      </c>
      <c r="M16" s="76">
        <v>0</v>
      </c>
      <c r="N16" s="76">
        <v>0</v>
      </c>
      <c r="O16" s="77">
        <v>0</v>
      </c>
      <c r="P16" s="77">
        <v>0</v>
      </c>
      <c r="Q16" s="77">
        <v>0</v>
      </c>
    </row>
    <row r="17" spans="2:17">
      <c r="B17" s="78" t="s">
        <v>919</v>
      </c>
      <c r="H17" s="80">
        <v>0</v>
      </c>
      <c r="K17" s="79">
        <v>0</v>
      </c>
      <c r="L17" s="80">
        <v>0</v>
      </c>
      <c r="N17" s="80">
        <v>0</v>
      </c>
      <c r="P17" s="79">
        <v>0</v>
      </c>
      <c r="Q17" s="79">
        <v>0</v>
      </c>
    </row>
    <row r="18" spans="2:17">
      <c r="B18" s="78" t="s">
        <v>920</v>
      </c>
      <c r="H18" s="80">
        <v>0</v>
      </c>
      <c r="K18" s="79">
        <v>0</v>
      </c>
      <c r="L18" s="80">
        <v>0</v>
      </c>
      <c r="N18" s="80">
        <v>0</v>
      </c>
      <c r="P18" s="79">
        <v>0</v>
      </c>
      <c r="Q18" s="79">
        <v>0</v>
      </c>
    </row>
    <row r="19" spans="2:17">
      <c r="B19" t="s">
        <v>234</v>
      </c>
      <c r="C19" t="s">
        <v>234</v>
      </c>
      <c r="E19" t="s">
        <v>234</v>
      </c>
      <c r="H19" s="76">
        <v>0</v>
      </c>
      <c r="I19" t="s">
        <v>234</v>
      </c>
      <c r="J19" s="77">
        <v>0</v>
      </c>
      <c r="K19" s="77">
        <v>0</v>
      </c>
      <c r="L19" s="76">
        <v>0</v>
      </c>
      <c r="M19" s="76">
        <v>0</v>
      </c>
      <c r="N19" s="76">
        <v>0</v>
      </c>
      <c r="O19" s="77">
        <v>0</v>
      </c>
      <c r="P19" s="77">
        <v>0</v>
      </c>
      <c r="Q19" s="77">
        <v>0</v>
      </c>
    </row>
    <row r="20" spans="2:17">
      <c r="B20" s="78" t="s">
        <v>921</v>
      </c>
      <c r="H20" s="80">
        <v>0</v>
      </c>
      <c r="K20" s="79">
        <v>0</v>
      </c>
      <c r="L20" s="80">
        <v>0</v>
      </c>
      <c r="N20" s="80">
        <v>0</v>
      </c>
      <c r="P20" s="79">
        <v>0</v>
      </c>
      <c r="Q20" s="79">
        <v>0</v>
      </c>
    </row>
    <row r="21" spans="2:17">
      <c r="B21" t="s">
        <v>234</v>
      </c>
      <c r="C21" t="s">
        <v>234</v>
      </c>
      <c r="E21" t="s">
        <v>234</v>
      </c>
      <c r="H21" s="76">
        <v>0</v>
      </c>
      <c r="I21" t="s">
        <v>234</v>
      </c>
      <c r="J21" s="77">
        <v>0</v>
      </c>
      <c r="K21" s="77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</row>
    <row r="22" spans="2:17">
      <c r="B22" s="78" t="s">
        <v>922</v>
      </c>
      <c r="H22" s="80">
        <v>0</v>
      </c>
      <c r="K22" s="79">
        <v>0</v>
      </c>
      <c r="L22" s="80">
        <v>0</v>
      </c>
      <c r="N22" s="80">
        <v>0</v>
      </c>
      <c r="P22" s="79">
        <v>0</v>
      </c>
      <c r="Q22" s="79">
        <v>0</v>
      </c>
    </row>
    <row r="23" spans="2:17">
      <c r="B23" t="s">
        <v>234</v>
      </c>
      <c r="C23" t="s">
        <v>234</v>
      </c>
      <c r="E23" t="s">
        <v>234</v>
      </c>
      <c r="H23" s="76">
        <v>0</v>
      </c>
      <c r="I23" t="s">
        <v>234</v>
      </c>
      <c r="J23" s="77">
        <v>0</v>
      </c>
      <c r="K23" s="77">
        <v>0</v>
      </c>
      <c r="L23" s="76">
        <v>0</v>
      </c>
      <c r="M23" s="76">
        <v>0</v>
      </c>
      <c r="N23" s="76">
        <v>0</v>
      </c>
      <c r="O23" s="77">
        <v>0</v>
      </c>
      <c r="P23" s="77">
        <v>0</v>
      </c>
      <c r="Q23" s="77">
        <v>0</v>
      </c>
    </row>
    <row r="24" spans="2:17">
      <c r="B24" s="78" t="s">
        <v>923</v>
      </c>
      <c r="H24" s="80">
        <v>0</v>
      </c>
      <c r="K24" s="79">
        <v>0</v>
      </c>
      <c r="L24" s="80">
        <v>0</v>
      </c>
      <c r="N24" s="80">
        <v>0</v>
      </c>
      <c r="P24" s="79">
        <v>0</v>
      </c>
      <c r="Q24" s="79">
        <v>0</v>
      </c>
    </row>
    <row r="25" spans="2:17">
      <c r="B25" t="s">
        <v>234</v>
      </c>
      <c r="C25" t="s">
        <v>234</v>
      </c>
      <c r="E25" t="s">
        <v>234</v>
      </c>
      <c r="H25" s="76">
        <v>0</v>
      </c>
      <c r="I25" t="s">
        <v>234</v>
      </c>
      <c r="J25" s="77">
        <v>0</v>
      </c>
      <c r="K25" s="77">
        <v>0</v>
      </c>
      <c r="L25" s="76">
        <v>0</v>
      </c>
      <c r="M25" s="76">
        <v>0</v>
      </c>
      <c r="N25" s="76">
        <v>0</v>
      </c>
      <c r="O25" s="77">
        <v>0</v>
      </c>
      <c r="P25" s="77">
        <v>0</v>
      </c>
      <c r="Q25" s="77">
        <v>0</v>
      </c>
    </row>
    <row r="26" spans="2:17">
      <c r="B26" s="78" t="s">
        <v>238</v>
      </c>
      <c r="H26" s="80">
        <v>0</v>
      </c>
      <c r="K26" s="79">
        <v>0</v>
      </c>
      <c r="L26" s="80">
        <v>0</v>
      </c>
      <c r="N26" s="80">
        <v>0</v>
      </c>
      <c r="P26" s="79">
        <v>0</v>
      </c>
      <c r="Q26" s="79">
        <v>0</v>
      </c>
    </row>
    <row r="27" spans="2:17">
      <c r="B27" s="78" t="s">
        <v>917</v>
      </c>
      <c r="H27" s="80">
        <v>0</v>
      </c>
      <c r="K27" s="79">
        <v>0</v>
      </c>
      <c r="L27" s="80">
        <v>0</v>
      </c>
      <c r="N27" s="80">
        <v>0</v>
      </c>
      <c r="P27" s="79">
        <v>0</v>
      </c>
      <c r="Q27" s="79">
        <v>0</v>
      </c>
    </row>
    <row r="28" spans="2:17">
      <c r="B28" t="s">
        <v>234</v>
      </c>
      <c r="C28" t="s">
        <v>234</v>
      </c>
      <c r="E28" t="s">
        <v>234</v>
      </c>
      <c r="H28" s="76">
        <v>0</v>
      </c>
      <c r="I28" t="s">
        <v>234</v>
      </c>
      <c r="J28" s="77">
        <v>0</v>
      </c>
      <c r="K28" s="77">
        <v>0</v>
      </c>
      <c r="L28" s="76">
        <v>0</v>
      </c>
      <c r="M28" s="76">
        <v>0</v>
      </c>
      <c r="N28" s="76">
        <v>0</v>
      </c>
      <c r="O28" s="77">
        <v>0</v>
      </c>
      <c r="P28" s="77">
        <v>0</v>
      </c>
      <c r="Q28" s="77">
        <v>0</v>
      </c>
    </row>
    <row r="29" spans="2:17">
      <c r="B29" s="78" t="s">
        <v>918</v>
      </c>
      <c r="H29" s="80">
        <v>0</v>
      </c>
      <c r="K29" s="79">
        <v>0</v>
      </c>
      <c r="L29" s="80">
        <v>0</v>
      </c>
      <c r="N29" s="80">
        <v>0</v>
      </c>
      <c r="P29" s="79">
        <v>0</v>
      </c>
      <c r="Q29" s="79">
        <v>0</v>
      </c>
    </row>
    <row r="30" spans="2:17">
      <c r="B30" t="s">
        <v>234</v>
      </c>
      <c r="C30" t="s">
        <v>234</v>
      </c>
      <c r="E30" t="s">
        <v>234</v>
      </c>
      <c r="H30" s="76">
        <v>0</v>
      </c>
      <c r="I30" t="s">
        <v>234</v>
      </c>
      <c r="J30" s="77">
        <v>0</v>
      </c>
      <c r="K30" s="77">
        <v>0</v>
      </c>
      <c r="L30" s="76">
        <v>0</v>
      </c>
      <c r="M30" s="76">
        <v>0</v>
      </c>
      <c r="N30" s="76">
        <v>0</v>
      </c>
      <c r="O30" s="77">
        <v>0</v>
      </c>
      <c r="P30" s="77">
        <v>0</v>
      </c>
      <c r="Q30" s="77">
        <v>0</v>
      </c>
    </row>
    <row r="31" spans="2:17">
      <c r="B31" s="78" t="s">
        <v>919</v>
      </c>
      <c r="H31" s="80">
        <v>0</v>
      </c>
      <c r="K31" s="79">
        <v>0</v>
      </c>
      <c r="L31" s="80">
        <v>0</v>
      </c>
      <c r="N31" s="80">
        <v>0</v>
      </c>
      <c r="P31" s="79">
        <v>0</v>
      </c>
      <c r="Q31" s="79">
        <v>0</v>
      </c>
    </row>
    <row r="32" spans="2:17">
      <c r="B32" s="78" t="s">
        <v>920</v>
      </c>
      <c r="H32" s="80">
        <v>0</v>
      </c>
      <c r="K32" s="79">
        <v>0</v>
      </c>
      <c r="L32" s="80">
        <v>0</v>
      </c>
      <c r="N32" s="80">
        <v>0</v>
      </c>
      <c r="P32" s="79">
        <v>0</v>
      </c>
      <c r="Q32" s="79">
        <v>0</v>
      </c>
    </row>
    <row r="33" spans="2:17">
      <c r="B33" t="s">
        <v>234</v>
      </c>
      <c r="C33" t="s">
        <v>234</v>
      </c>
      <c r="E33" t="s">
        <v>234</v>
      </c>
      <c r="H33" s="76">
        <v>0</v>
      </c>
      <c r="I33" t="s">
        <v>234</v>
      </c>
      <c r="J33" s="77">
        <v>0</v>
      </c>
      <c r="K33" s="77">
        <v>0</v>
      </c>
      <c r="L33" s="76">
        <v>0</v>
      </c>
      <c r="M33" s="76">
        <v>0</v>
      </c>
      <c r="N33" s="76">
        <v>0</v>
      </c>
      <c r="O33" s="77">
        <v>0</v>
      </c>
      <c r="P33" s="77">
        <v>0</v>
      </c>
      <c r="Q33" s="77">
        <v>0</v>
      </c>
    </row>
    <row r="34" spans="2:17">
      <c r="B34" s="78" t="s">
        <v>921</v>
      </c>
      <c r="H34" s="80">
        <v>0</v>
      </c>
      <c r="K34" s="79">
        <v>0</v>
      </c>
      <c r="L34" s="80">
        <v>0</v>
      </c>
      <c r="N34" s="80">
        <v>0</v>
      </c>
      <c r="P34" s="79">
        <v>0</v>
      </c>
      <c r="Q34" s="79">
        <v>0</v>
      </c>
    </row>
    <row r="35" spans="2:17">
      <c r="B35" t="s">
        <v>234</v>
      </c>
      <c r="C35" t="s">
        <v>234</v>
      </c>
      <c r="E35" t="s">
        <v>234</v>
      </c>
      <c r="H35" s="76">
        <v>0</v>
      </c>
      <c r="I35" t="s">
        <v>234</v>
      </c>
      <c r="J35" s="77">
        <v>0</v>
      </c>
      <c r="K35" s="77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</row>
    <row r="36" spans="2:17">
      <c r="B36" s="78" t="s">
        <v>922</v>
      </c>
      <c r="H36" s="80">
        <v>0</v>
      </c>
      <c r="K36" s="79">
        <v>0</v>
      </c>
      <c r="L36" s="80">
        <v>0</v>
      </c>
      <c r="N36" s="80">
        <v>0</v>
      </c>
      <c r="P36" s="79">
        <v>0</v>
      </c>
      <c r="Q36" s="79">
        <v>0</v>
      </c>
    </row>
    <row r="37" spans="2:17">
      <c r="B37" t="s">
        <v>234</v>
      </c>
      <c r="C37" t="s">
        <v>234</v>
      </c>
      <c r="E37" t="s">
        <v>234</v>
      </c>
      <c r="H37" s="76">
        <v>0</v>
      </c>
      <c r="I37" t="s">
        <v>234</v>
      </c>
      <c r="J37" s="77">
        <v>0</v>
      </c>
      <c r="K37" s="77">
        <v>0</v>
      </c>
      <c r="L37" s="76">
        <v>0</v>
      </c>
      <c r="M37" s="76">
        <v>0</v>
      </c>
      <c r="N37" s="76">
        <v>0</v>
      </c>
      <c r="O37" s="77">
        <v>0</v>
      </c>
      <c r="P37" s="77">
        <v>0</v>
      </c>
      <c r="Q37" s="77">
        <v>0</v>
      </c>
    </row>
    <row r="38" spans="2:17">
      <c r="B38" s="78" t="s">
        <v>923</v>
      </c>
      <c r="H38" s="80">
        <v>0</v>
      </c>
      <c r="K38" s="79">
        <v>0</v>
      </c>
      <c r="L38" s="80">
        <v>0</v>
      </c>
      <c r="N38" s="80">
        <v>0</v>
      </c>
      <c r="P38" s="79">
        <v>0</v>
      </c>
      <c r="Q38" s="79">
        <v>0</v>
      </c>
    </row>
    <row r="39" spans="2:17">
      <c r="B39" t="s">
        <v>234</v>
      </c>
      <c r="C39" t="s">
        <v>234</v>
      </c>
      <c r="E39" t="s">
        <v>234</v>
      </c>
      <c r="H39" s="76">
        <v>0</v>
      </c>
      <c r="I39" t="s">
        <v>234</v>
      </c>
      <c r="J39" s="77">
        <v>0</v>
      </c>
      <c r="K39" s="77">
        <v>0</v>
      </c>
      <c r="L39" s="76">
        <v>0</v>
      </c>
      <c r="M39" s="76">
        <v>0</v>
      </c>
      <c r="N39" s="76">
        <v>0</v>
      </c>
      <c r="O39" s="77">
        <v>0</v>
      </c>
      <c r="P39" s="77">
        <v>0</v>
      </c>
      <c r="Q39" s="77">
        <v>0</v>
      </c>
    </row>
    <row r="40" spans="2:17">
      <c r="B40" t="s">
        <v>240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63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5" spans="2:72">
      <c r="B5" s="73" t="s">
        <v>200</v>
      </c>
      <c r="C5" t="s">
        <v>201</v>
      </c>
    </row>
    <row r="6" spans="2:72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72" ht="26.25" customHeight="1">
      <c r="B7" s="121" t="s">
        <v>69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4">
        <v>9.92</v>
      </c>
      <c r="H11" s="7"/>
      <c r="I11" s="7"/>
      <c r="J11" s="75">
        <v>4.8599999999999997E-2</v>
      </c>
      <c r="K11" s="74">
        <v>2105771000</v>
      </c>
      <c r="L11" s="7"/>
      <c r="M11" s="74">
        <v>2149495.05162019</v>
      </c>
      <c r="N11" s="7"/>
      <c r="O11" s="75">
        <v>1</v>
      </c>
      <c r="P11" s="75">
        <v>0.26840000000000003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80">
        <v>9.92</v>
      </c>
      <c r="J12" s="79">
        <v>4.8599999999999997E-2</v>
      </c>
      <c r="K12" s="80">
        <v>2105771000</v>
      </c>
      <c r="M12" s="80">
        <v>2149495.05162019</v>
      </c>
      <c r="O12" s="79">
        <v>1</v>
      </c>
      <c r="P12" s="79">
        <v>0.26840000000000003</v>
      </c>
    </row>
    <row r="13" spans="2:72">
      <c r="B13" s="78" t="s">
        <v>924</v>
      </c>
      <c r="G13" s="80">
        <v>0</v>
      </c>
      <c r="J13" s="79">
        <v>0</v>
      </c>
      <c r="K13" s="80">
        <v>0</v>
      </c>
      <c r="M13" s="80">
        <v>0</v>
      </c>
      <c r="O13" s="79">
        <v>0</v>
      </c>
      <c r="P13" s="79">
        <v>0</v>
      </c>
    </row>
    <row r="14" spans="2:72">
      <c r="B14" t="s">
        <v>234</v>
      </c>
      <c r="C14" t="s">
        <v>234</v>
      </c>
      <c r="D14" t="s">
        <v>234</v>
      </c>
      <c r="G14" s="76">
        <v>0</v>
      </c>
      <c r="H14" t="s">
        <v>234</v>
      </c>
      <c r="I14" s="77">
        <v>0</v>
      </c>
      <c r="J14" s="77">
        <v>0</v>
      </c>
      <c r="K14" s="76">
        <v>0</v>
      </c>
      <c r="L14" s="76">
        <v>0</v>
      </c>
      <c r="M14" s="76">
        <v>0</v>
      </c>
      <c r="N14" s="77">
        <v>0</v>
      </c>
      <c r="O14" s="77">
        <v>0</v>
      </c>
      <c r="P14" s="77">
        <v>0</v>
      </c>
    </row>
    <row r="15" spans="2:72">
      <c r="B15" s="78" t="s">
        <v>925</v>
      </c>
      <c r="G15" s="80">
        <v>9.92</v>
      </c>
      <c r="J15" s="79">
        <v>4.8599999999999997E-2</v>
      </c>
      <c r="K15" s="80">
        <v>2105771000</v>
      </c>
      <c r="M15" s="80">
        <v>2149495.05162019</v>
      </c>
      <c r="O15" s="79">
        <v>1</v>
      </c>
      <c r="P15" s="79">
        <v>0.26840000000000003</v>
      </c>
    </row>
    <row r="16" spans="2:72">
      <c r="B16" t="s">
        <v>926</v>
      </c>
      <c r="C16" t="s">
        <v>927</v>
      </c>
      <c r="D16" t="s">
        <v>245</v>
      </c>
      <c r="F16" t="s">
        <v>246</v>
      </c>
      <c r="G16" s="76">
        <v>3.44</v>
      </c>
      <c r="H16" t="s">
        <v>102</v>
      </c>
      <c r="I16" s="77">
        <v>4.8000000000000001E-2</v>
      </c>
      <c r="J16" s="77">
        <v>4.8599999999999997E-2</v>
      </c>
      <c r="K16" s="76">
        <v>26000</v>
      </c>
      <c r="L16" s="76">
        <v>113.9059209735577</v>
      </c>
      <c r="M16" s="76">
        <v>29.615539649999999</v>
      </c>
      <c r="N16" s="77">
        <v>0</v>
      </c>
      <c r="O16" s="77">
        <v>0</v>
      </c>
      <c r="P16" s="77">
        <v>0</v>
      </c>
    </row>
    <row r="17" spans="2:16">
      <c r="B17" t="s">
        <v>928</v>
      </c>
      <c r="C17" t="s">
        <v>929</v>
      </c>
      <c r="D17" t="s">
        <v>245</v>
      </c>
      <c r="F17" t="s">
        <v>246</v>
      </c>
      <c r="G17" s="76">
        <v>3.53</v>
      </c>
      <c r="H17" t="s">
        <v>102</v>
      </c>
      <c r="I17" s="77">
        <v>4.8000000000000001E-2</v>
      </c>
      <c r="J17" s="77">
        <v>4.8599999999999997E-2</v>
      </c>
      <c r="K17" s="76">
        <v>11000</v>
      </c>
      <c r="L17" s="76">
        <v>113.46167386091128</v>
      </c>
      <c r="M17" s="76">
        <v>12.48078488</v>
      </c>
      <c r="N17" s="77">
        <v>0</v>
      </c>
      <c r="O17" s="77">
        <v>0</v>
      </c>
      <c r="P17" s="77">
        <v>0</v>
      </c>
    </row>
    <row r="18" spans="2:16">
      <c r="B18" t="s">
        <v>930</v>
      </c>
      <c r="C18" t="s">
        <v>931</v>
      </c>
      <c r="D18" t="s">
        <v>245</v>
      </c>
      <c r="F18" t="s">
        <v>246</v>
      </c>
      <c r="G18" s="76">
        <v>3.61</v>
      </c>
      <c r="H18" t="s">
        <v>102</v>
      </c>
      <c r="I18" s="77">
        <v>4.8000000000000001E-2</v>
      </c>
      <c r="J18" s="77">
        <v>4.8599999999999997E-2</v>
      </c>
      <c r="K18" s="76">
        <v>117000</v>
      </c>
      <c r="L18" s="76">
        <v>112.92632382987247</v>
      </c>
      <c r="M18" s="76">
        <v>132.12379852000001</v>
      </c>
      <c r="N18" s="77">
        <v>0</v>
      </c>
      <c r="O18" s="77">
        <v>1E-4</v>
      </c>
      <c r="P18" s="77">
        <v>0</v>
      </c>
    </row>
    <row r="19" spans="2:16">
      <c r="B19" t="s">
        <v>932</v>
      </c>
      <c r="C19" t="s">
        <v>933</v>
      </c>
      <c r="D19" t="s">
        <v>245</v>
      </c>
      <c r="F19" t="s">
        <v>246</v>
      </c>
      <c r="G19" s="76">
        <v>3.61</v>
      </c>
      <c r="H19" t="s">
        <v>102</v>
      </c>
      <c r="I19" s="77">
        <v>4.8000000000000001E-2</v>
      </c>
      <c r="J19" s="77">
        <v>4.8599999999999997E-2</v>
      </c>
      <c r="K19" s="76">
        <v>80000</v>
      </c>
      <c r="L19" s="76">
        <v>115.7844081027668</v>
      </c>
      <c r="M19" s="76">
        <v>92.627526649999993</v>
      </c>
      <c r="N19" s="77">
        <v>0</v>
      </c>
      <c r="O19" s="77">
        <v>0</v>
      </c>
      <c r="P19" s="77">
        <v>0</v>
      </c>
    </row>
    <row r="20" spans="2:16">
      <c r="B20" t="s">
        <v>934</v>
      </c>
      <c r="C20" t="s">
        <v>935</v>
      </c>
      <c r="D20" t="s">
        <v>245</v>
      </c>
      <c r="F20" t="s">
        <v>246</v>
      </c>
      <c r="G20" s="76">
        <v>3.69</v>
      </c>
      <c r="H20" t="s">
        <v>102</v>
      </c>
      <c r="I20" s="77">
        <v>4.8000000000000001E-2</v>
      </c>
      <c r="J20" s="77">
        <v>4.8599999999999997E-2</v>
      </c>
      <c r="K20" s="76">
        <v>91000</v>
      </c>
      <c r="L20" s="76">
        <v>115.4469082223509</v>
      </c>
      <c r="M20" s="76">
        <v>105.05668574000001</v>
      </c>
      <c r="N20" s="77">
        <v>0</v>
      </c>
      <c r="O20" s="77">
        <v>0</v>
      </c>
      <c r="P20" s="77">
        <v>0</v>
      </c>
    </row>
    <row r="21" spans="2:16">
      <c r="B21" t="s">
        <v>936</v>
      </c>
      <c r="C21" t="s">
        <v>937</v>
      </c>
      <c r="D21" t="s">
        <v>245</v>
      </c>
      <c r="F21" t="s">
        <v>246</v>
      </c>
      <c r="G21" s="76">
        <v>3.77</v>
      </c>
      <c r="H21" t="s">
        <v>102</v>
      </c>
      <c r="I21" s="77">
        <v>4.8000000000000001E-2</v>
      </c>
      <c r="J21" s="77">
        <v>4.8599999999999997E-2</v>
      </c>
      <c r="K21" s="76">
        <v>132000</v>
      </c>
      <c r="L21" s="76">
        <v>115.61815375510446</v>
      </c>
      <c r="M21" s="76">
        <v>152.61596273999999</v>
      </c>
      <c r="N21" s="77">
        <v>0</v>
      </c>
      <c r="O21" s="77">
        <v>1E-4</v>
      </c>
      <c r="P21" s="77">
        <v>0</v>
      </c>
    </row>
    <row r="22" spans="2:16">
      <c r="B22" t="s">
        <v>938</v>
      </c>
      <c r="C22" t="s">
        <v>939</v>
      </c>
      <c r="D22" t="s">
        <v>245</v>
      </c>
      <c r="F22" t="s">
        <v>246</v>
      </c>
      <c r="G22" s="76">
        <v>3.85</v>
      </c>
      <c r="H22" t="s">
        <v>102</v>
      </c>
      <c r="I22" s="77">
        <v>4.8000000000000001E-2</v>
      </c>
      <c r="J22" s="77">
        <v>4.8599999999999997E-2</v>
      </c>
      <c r="K22" s="76">
        <v>83000</v>
      </c>
      <c r="L22" s="76">
        <v>115.27835952941176</v>
      </c>
      <c r="M22" s="76">
        <v>95.681038049999998</v>
      </c>
      <c r="N22" s="77">
        <v>0</v>
      </c>
      <c r="O22" s="77">
        <v>0</v>
      </c>
      <c r="P22" s="77">
        <v>0</v>
      </c>
    </row>
    <row r="23" spans="2:16">
      <c r="B23" t="s">
        <v>940</v>
      </c>
      <c r="C23" t="s">
        <v>941</v>
      </c>
      <c r="D23" t="s">
        <v>245</v>
      </c>
      <c r="F23" t="s">
        <v>246</v>
      </c>
      <c r="G23" s="76">
        <v>3.94</v>
      </c>
      <c r="H23" t="s">
        <v>102</v>
      </c>
      <c r="I23" s="77">
        <v>4.8000000000000001E-2</v>
      </c>
      <c r="J23" s="77">
        <v>4.8599999999999997E-2</v>
      </c>
      <c r="K23" s="76">
        <v>155000</v>
      </c>
      <c r="L23" s="76">
        <v>114.26245147033826</v>
      </c>
      <c r="M23" s="76">
        <v>177.10680074000001</v>
      </c>
      <c r="N23" s="77">
        <v>0</v>
      </c>
      <c r="O23" s="77">
        <v>1E-4</v>
      </c>
      <c r="P23" s="77">
        <v>0</v>
      </c>
    </row>
    <row r="24" spans="2:16">
      <c r="B24" t="s">
        <v>942</v>
      </c>
      <c r="C24" t="s">
        <v>943</v>
      </c>
      <c r="D24" t="s">
        <v>245</v>
      </c>
      <c r="F24" t="s">
        <v>246</v>
      </c>
      <c r="G24" s="76">
        <v>4.0199999999999996</v>
      </c>
      <c r="H24" t="s">
        <v>102</v>
      </c>
      <c r="I24" s="77">
        <v>4.8000000000000001E-2</v>
      </c>
      <c r="J24" s="77">
        <v>4.8599999999999997E-2</v>
      </c>
      <c r="K24" s="76">
        <v>42000</v>
      </c>
      <c r="L24" s="76">
        <v>112.70335508155584</v>
      </c>
      <c r="M24" s="76">
        <v>47.335410199999998</v>
      </c>
      <c r="N24" s="77">
        <v>0</v>
      </c>
      <c r="O24" s="77">
        <v>0</v>
      </c>
      <c r="P24" s="77">
        <v>0</v>
      </c>
    </row>
    <row r="25" spans="2:16">
      <c r="B25" t="s">
        <v>944</v>
      </c>
      <c r="C25" t="s">
        <v>945</v>
      </c>
      <c r="D25" t="s">
        <v>245</v>
      </c>
      <c r="F25" t="s">
        <v>246</v>
      </c>
      <c r="G25" s="76">
        <v>4.01</v>
      </c>
      <c r="H25" t="s">
        <v>102</v>
      </c>
      <c r="I25" s="77">
        <v>4.8000000000000001E-2</v>
      </c>
      <c r="J25" s="77">
        <v>4.8599999999999997E-2</v>
      </c>
      <c r="K25" s="76">
        <v>124000</v>
      </c>
      <c r="L25" s="76">
        <v>114.46608914508914</v>
      </c>
      <c r="M25" s="76">
        <v>141.93795033999999</v>
      </c>
      <c r="N25" s="77">
        <v>0</v>
      </c>
      <c r="O25" s="77">
        <v>1E-4</v>
      </c>
      <c r="P25" s="77">
        <v>0</v>
      </c>
    </row>
    <row r="26" spans="2:16">
      <c r="B26" t="s">
        <v>946</v>
      </c>
      <c r="C26" t="s">
        <v>947</v>
      </c>
      <c r="D26" t="s">
        <v>245</v>
      </c>
      <c r="F26" t="s">
        <v>246</v>
      </c>
      <c r="G26" s="76">
        <v>4.0999999999999996</v>
      </c>
      <c r="H26" t="s">
        <v>102</v>
      </c>
      <c r="I26" s="77">
        <v>4.8000000000000001E-2</v>
      </c>
      <c r="J26" s="77">
        <v>4.8599999999999997E-2</v>
      </c>
      <c r="K26" s="76">
        <v>131000</v>
      </c>
      <c r="L26" s="76">
        <v>113.01583286403861</v>
      </c>
      <c r="M26" s="76">
        <v>148.05074106999999</v>
      </c>
      <c r="N26" s="77">
        <v>0</v>
      </c>
      <c r="O26" s="77">
        <v>1E-4</v>
      </c>
      <c r="P26" s="77">
        <v>0</v>
      </c>
    </row>
    <row r="27" spans="2:16">
      <c r="B27" t="s">
        <v>948</v>
      </c>
      <c r="C27" t="s">
        <v>949</v>
      </c>
      <c r="D27" t="s">
        <v>245</v>
      </c>
      <c r="F27" t="s">
        <v>246</v>
      </c>
      <c r="G27" s="76">
        <v>4.18</v>
      </c>
      <c r="H27" t="s">
        <v>102</v>
      </c>
      <c r="I27" s="77">
        <v>4.8000000000000001E-2</v>
      </c>
      <c r="J27" s="77">
        <v>4.8599999999999997E-2</v>
      </c>
      <c r="K27" s="76">
        <v>185000</v>
      </c>
      <c r="L27" s="76">
        <v>111.41556469048223</v>
      </c>
      <c r="M27" s="76">
        <v>206.11879450000001</v>
      </c>
      <c r="N27" s="77">
        <v>0</v>
      </c>
      <c r="O27" s="77">
        <v>1E-4</v>
      </c>
      <c r="P27" s="77">
        <v>0</v>
      </c>
    </row>
    <row r="28" spans="2:16">
      <c r="B28" t="s">
        <v>950</v>
      </c>
      <c r="C28" t="s">
        <v>951</v>
      </c>
      <c r="D28" t="s">
        <v>245</v>
      </c>
      <c r="F28" t="s">
        <v>246</v>
      </c>
      <c r="G28" s="76">
        <v>4.26</v>
      </c>
      <c r="H28" t="s">
        <v>102</v>
      </c>
      <c r="I28" s="77">
        <v>4.8000000000000001E-2</v>
      </c>
      <c r="J28" s="77">
        <v>4.8599999999999997E-2</v>
      </c>
      <c r="K28" s="76">
        <v>128000</v>
      </c>
      <c r="L28" s="76">
        <v>110.45568011527378</v>
      </c>
      <c r="M28" s="76">
        <v>141.38326929999999</v>
      </c>
      <c r="N28" s="77">
        <v>0</v>
      </c>
      <c r="O28" s="77">
        <v>1E-4</v>
      </c>
      <c r="P28" s="77">
        <v>0</v>
      </c>
    </row>
    <row r="29" spans="2:16">
      <c r="B29" t="s">
        <v>952</v>
      </c>
      <c r="C29" t="s">
        <v>953</v>
      </c>
      <c r="D29" t="s">
        <v>245</v>
      </c>
      <c r="F29" t="s">
        <v>246</v>
      </c>
      <c r="G29" s="76">
        <v>4.34</v>
      </c>
      <c r="H29" t="s">
        <v>102</v>
      </c>
      <c r="I29" s="77">
        <v>4.8000000000000001E-2</v>
      </c>
      <c r="J29" s="77">
        <v>4.8500000000000001E-2</v>
      </c>
      <c r="K29" s="76">
        <v>123000</v>
      </c>
      <c r="L29" s="76">
        <v>110.3371406160686</v>
      </c>
      <c r="M29" s="76">
        <v>135.71468329000001</v>
      </c>
      <c r="N29" s="77">
        <v>0</v>
      </c>
      <c r="O29" s="77">
        <v>1E-4</v>
      </c>
      <c r="P29" s="77">
        <v>0</v>
      </c>
    </row>
    <row r="30" spans="2:16">
      <c r="B30" t="s">
        <v>954</v>
      </c>
      <c r="C30" t="s">
        <v>955</v>
      </c>
      <c r="D30" t="s">
        <v>245</v>
      </c>
      <c r="F30" t="s">
        <v>246</v>
      </c>
      <c r="G30" s="76">
        <v>4.43</v>
      </c>
      <c r="H30" t="s">
        <v>102</v>
      </c>
      <c r="I30" s="77">
        <v>4.8000000000000001E-2</v>
      </c>
      <c r="J30" s="77">
        <v>4.8500000000000001E-2</v>
      </c>
      <c r="K30" s="76">
        <v>150000</v>
      </c>
      <c r="L30" s="76">
        <v>109.69398348849464</v>
      </c>
      <c r="M30" s="76">
        <v>164.54097476000001</v>
      </c>
      <c r="N30" s="77">
        <v>0</v>
      </c>
      <c r="O30" s="77">
        <v>1E-4</v>
      </c>
      <c r="P30" s="77">
        <v>0</v>
      </c>
    </row>
    <row r="31" spans="2:16">
      <c r="B31" t="s">
        <v>956</v>
      </c>
      <c r="C31" t="s">
        <v>957</v>
      </c>
      <c r="D31" t="s">
        <v>245</v>
      </c>
      <c r="F31" t="s">
        <v>246</v>
      </c>
      <c r="G31" s="76">
        <v>4.41</v>
      </c>
      <c r="H31" t="s">
        <v>102</v>
      </c>
      <c r="I31" s="77">
        <v>4.8000000000000001E-2</v>
      </c>
      <c r="J31" s="77">
        <v>4.8599999999999997E-2</v>
      </c>
      <c r="K31" s="76">
        <v>211000</v>
      </c>
      <c r="L31" s="76">
        <v>111.53372517586079</v>
      </c>
      <c r="M31" s="76">
        <v>235.3361601</v>
      </c>
      <c r="N31" s="77">
        <v>0</v>
      </c>
      <c r="O31" s="77">
        <v>1E-4</v>
      </c>
      <c r="P31" s="77">
        <v>0</v>
      </c>
    </row>
    <row r="32" spans="2:16">
      <c r="B32" t="s">
        <v>958</v>
      </c>
      <c r="C32" t="s">
        <v>959</v>
      </c>
      <c r="D32" t="s">
        <v>245</v>
      </c>
      <c r="F32" t="s">
        <v>246</v>
      </c>
      <c r="G32" s="76">
        <v>4.49</v>
      </c>
      <c r="H32" t="s">
        <v>102</v>
      </c>
      <c r="I32" s="77">
        <v>4.8000000000000001E-2</v>
      </c>
      <c r="J32" s="77">
        <v>4.8599999999999997E-2</v>
      </c>
      <c r="K32" s="76">
        <v>165000</v>
      </c>
      <c r="L32" s="76">
        <v>111.10382162248483</v>
      </c>
      <c r="M32" s="76">
        <v>183.32130549999999</v>
      </c>
      <c r="N32" s="77">
        <v>0</v>
      </c>
      <c r="O32" s="77">
        <v>1E-4</v>
      </c>
      <c r="P32" s="77">
        <v>0</v>
      </c>
    </row>
    <row r="33" spans="2:16">
      <c r="B33" t="s">
        <v>960</v>
      </c>
      <c r="C33" t="s">
        <v>961</v>
      </c>
      <c r="D33" t="s">
        <v>245</v>
      </c>
      <c r="F33" t="s">
        <v>246</v>
      </c>
      <c r="G33" s="76">
        <v>4.57</v>
      </c>
      <c r="H33" t="s">
        <v>102</v>
      </c>
      <c r="I33" s="77">
        <v>4.8000000000000001E-2</v>
      </c>
      <c r="J33" s="77">
        <v>4.8599999999999997E-2</v>
      </c>
      <c r="K33" s="76">
        <v>213000</v>
      </c>
      <c r="L33" s="76">
        <v>111.41556447590406</v>
      </c>
      <c r="M33" s="76">
        <v>237.31515254999999</v>
      </c>
      <c r="N33" s="77">
        <v>0</v>
      </c>
      <c r="O33" s="77">
        <v>1E-4</v>
      </c>
      <c r="P33" s="77">
        <v>0</v>
      </c>
    </row>
    <row r="34" spans="2:16">
      <c r="B34" t="s">
        <v>962</v>
      </c>
      <c r="C34" t="s">
        <v>963</v>
      </c>
      <c r="D34" t="s">
        <v>245</v>
      </c>
      <c r="F34" t="s">
        <v>246</v>
      </c>
      <c r="G34" s="76">
        <v>4.6500000000000004</v>
      </c>
      <c r="H34" t="s">
        <v>102</v>
      </c>
      <c r="I34" s="77">
        <v>4.8000000000000001E-2</v>
      </c>
      <c r="J34" s="77">
        <v>4.8599999999999997E-2</v>
      </c>
      <c r="K34" s="76">
        <v>209000</v>
      </c>
      <c r="L34" s="76">
        <v>111.29919578920827</v>
      </c>
      <c r="M34" s="76">
        <v>232.615319</v>
      </c>
      <c r="N34" s="77">
        <v>0</v>
      </c>
      <c r="O34" s="77">
        <v>1E-4</v>
      </c>
      <c r="P34" s="77">
        <v>0</v>
      </c>
    </row>
    <row r="35" spans="2:16">
      <c r="B35" t="s">
        <v>964</v>
      </c>
      <c r="C35" t="s">
        <v>965</v>
      </c>
      <c r="D35" t="s">
        <v>245</v>
      </c>
      <c r="F35" t="s">
        <v>246</v>
      </c>
      <c r="G35" s="76">
        <v>4.74</v>
      </c>
      <c r="H35" t="s">
        <v>102</v>
      </c>
      <c r="I35" s="77">
        <v>4.8000000000000001E-2</v>
      </c>
      <c r="J35" s="77">
        <v>4.8599999999999997E-2</v>
      </c>
      <c r="K35" s="76">
        <v>137000</v>
      </c>
      <c r="L35" s="76">
        <v>110.76367303415635</v>
      </c>
      <c r="M35" s="76">
        <v>151.74623213999999</v>
      </c>
      <c r="N35" s="77">
        <v>0</v>
      </c>
      <c r="O35" s="77">
        <v>1E-4</v>
      </c>
      <c r="P35" s="77">
        <v>0</v>
      </c>
    </row>
    <row r="36" spans="2:16">
      <c r="B36" t="s">
        <v>966</v>
      </c>
      <c r="C36" t="s">
        <v>967</v>
      </c>
      <c r="D36" t="s">
        <v>245</v>
      </c>
      <c r="F36" t="s">
        <v>246</v>
      </c>
      <c r="G36" s="76">
        <v>4.82</v>
      </c>
      <c r="H36" t="s">
        <v>102</v>
      </c>
      <c r="I36" s="77">
        <v>4.8000000000000001E-2</v>
      </c>
      <c r="J36" s="77">
        <v>4.8599999999999997E-2</v>
      </c>
      <c r="K36" s="76">
        <v>219000</v>
      </c>
      <c r="L36" s="76">
        <v>109.3842074109721</v>
      </c>
      <c r="M36" s="76">
        <v>239.55141312999999</v>
      </c>
      <c r="N36" s="77">
        <v>0</v>
      </c>
      <c r="O36" s="77">
        <v>1E-4</v>
      </c>
      <c r="P36" s="77">
        <v>0</v>
      </c>
    </row>
    <row r="37" spans="2:16">
      <c r="B37" t="s">
        <v>968</v>
      </c>
      <c r="C37" t="s">
        <v>969</v>
      </c>
      <c r="D37" t="s">
        <v>245</v>
      </c>
      <c r="F37" t="s">
        <v>246</v>
      </c>
      <c r="G37" s="76">
        <v>4.79</v>
      </c>
      <c r="H37" t="s">
        <v>102</v>
      </c>
      <c r="I37" s="77">
        <v>4.8000000000000001E-2</v>
      </c>
      <c r="J37" s="77">
        <v>4.8599999999999997E-2</v>
      </c>
      <c r="K37" s="76">
        <v>261000</v>
      </c>
      <c r="L37" s="76">
        <v>111.10789545046393</v>
      </c>
      <c r="M37" s="76">
        <v>289.99160741999998</v>
      </c>
      <c r="N37" s="77">
        <v>0</v>
      </c>
      <c r="O37" s="77">
        <v>1E-4</v>
      </c>
      <c r="P37" s="77">
        <v>0</v>
      </c>
    </row>
    <row r="38" spans="2:16">
      <c r="B38" t="s">
        <v>970</v>
      </c>
      <c r="C38" t="s">
        <v>971</v>
      </c>
      <c r="D38" t="s">
        <v>245</v>
      </c>
      <c r="F38" t="s">
        <v>246</v>
      </c>
      <c r="G38" s="76">
        <v>4.87</v>
      </c>
      <c r="H38" t="s">
        <v>102</v>
      </c>
      <c r="I38" s="77">
        <v>4.8000000000000001E-2</v>
      </c>
      <c r="J38" s="77">
        <v>4.8599999999999997E-2</v>
      </c>
      <c r="K38" s="76">
        <v>207000</v>
      </c>
      <c r="L38" s="76">
        <v>110.3691403502151</v>
      </c>
      <c r="M38" s="76">
        <v>228.46412065999999</v>
      </c>
      <c r="N38" s="77">
        <v>0</v>
      </c>
      <c r="O38" s="77">
        <v>1E-4</v>
      </c>
      <c r="P38" s="77">
        <v>0</v>
      </c>
    </row>
    <row r="39" spans="2:16">
      <c r="B39" t="s">
        <v>972</v>
      </c>
      <c r="C39" t="s">
        <v>973</v>
      </c>
      <c r="D39" t="s">
        <v>245</v>
      </c>
      <c r="F39" t="s">
        <v>246</v>
      </c>
      <c r="G39" s="76">
        <v>4.96</v>
      </c>
      <c r="H39" t="s">
        <v>102</v>
      </c>
      <c r="I39" s="77">
        <v>4.8000000000000001E-2</v>
      </c>
      <c r="J39" s="77">
        <v>4.8599999999999997E-2</v>
      </c>
      <c r="K39" s="76">
        <v>232000</v>
      </c>
      <c r="L39" s="76">
        <v>109.42679469997979</v>
      </c>
      <c r="M39" s="76">
        <v>253.87016331999999</v>
      </c>
      <c r="N39" s="77">
        <v>0</v>
      </c>
      <c r="O39" s="77">
        <v>1E-4</v>
      </c>
      <c r="P39" s="77">
        <v>0</v>
      </c>
    </row>
    <row r="40" spans="2:16">
      <c r="B40" t="s">
        <v>974</v>
      </c>
      <c r="C40" t="s">
        <v>975</v>
      </c>
      <c r="D40" t="s">
        <v>245</v>
      </c>
      <c r="F40" t="s">
        <v>246</v>
      </c>
      <c r="G40" s="76">
        <v>5.04</v>
      </c>
      <c r="H40" t="s">
        <v>102</v>
      </c>
      <c r="I40" s="77">
        <v>4.8000000000000001E-2</v>
      </c>
      <c r="J40" s="77">
        <v>4.8599999999999997E-2</v>
      </c>
      <c r="K40" s="76">
        <v>345000</v>
      </c>
      <c r="L40" s="76">
        <v>108.49324072094089</v>
      </c>
      <c r="M40" s="76">
        <v>374.30168070000002</v>
      </c>
      <c r="N40" s="77">
        <v>0</v>
      </c>
      <c r="O40" s="77">
        <v>2.0000000000000001E-4</v>
      </c>
      <c r="P40" s="77">
        <v>0</v>
      </c>
    </row>
    <row r="41" spans="2:16">
      <c r="B41" t="s">
        <v>976</v>
      </c>
      <c r="C41" t="s">
        <v>977</v>
      </c>
      <c r="D41" t="s">
        <v>245</v>
      </c>
      <c r="F41" t="s">
        <v>246</v>
      </c>
      <c r="G41" s="76">
        <v>5.12</v>
      </c>
      <c r="H41" t="s">
        <v>102</v>
      </c>
      <c r="I41" s="77">
        <v>4.8000000000000001E-2</v>
      </c>
      <c r="J41" s="77">
        <v>4.8500000000000001E-2</v>
      </c>
      <c r="K41" s="76">
        <v>401000</v>
      </c>
      <c r="L41" s="76">
        <v>107.75998683082678</v>
      </c>
      <c r="M41" s="76">
        <v>432.11754696000003</v>
      </c>
      <c r="N41" s="77">
        <v>0</v>
      </c>
      <c r="O41" s="77">
        <v>2.0000000000000001E-4</v>
      </c>
      <c r="P41" s="77">
        <v>1E-4</v>
      </c>
    </row>
    <row r="42" spans="2:16">
      <c r="B42" t="s">
        <v>978</v>
      </c>
      <c r="C42" t="s">
        <v>979</v>
      </c>
      <c r="D42" t="s">
        <v>245</v>
      </c>
      <c r="F42" t="s">
        <v>246</v>
      </c>
      <c r="G42" s="76">
        <v>5.21</v>
      </c>
      <c r="H42" t="s">
        <v>102</v>
      </c>
      <c r="I42" s="77">
        <v>4.8000000000000001E-2</v>
      </c>
      <c r="J42" s="77">
        <v>4.8500000000000001E-2</v>
      </c>
      <c r="K42" s="76">
        <v>281000</v>
      </c>
      <c r="L42" s="76">
        <v>107.04149348335677</v>
      </c>
      <c r="M42" s="76">
        <v>300.78659665999999</v>
      </c>
      <c r="N42" s="77">
        <v>0</v>
      </c>
      <c r="O42" s="77">
        <v>1E-4</v>
      </c>
      <c r="P42" s="77">
        <v>0</v>
      </c>
    </row>
    <row r="43" spans="2:16">
      <c r="B43" t="s">
        <v>980</v>
      </c>
      <c r="C43" t="s">
        <v>981</v>
      </c>
      <c r="D43" t="s">
        <v>245</v>
      </c>
      <c r="F43" t="s">
        <v>246</v>
      </c>
      <c r="G43" s="76">
        <v>5.17</v>
      </c>
      <c r="H43" t="s">
        <v>102</v>
      </c>
      <c r="I43" s="77">
        <v>4.8000000000000001E-2</v>
      </c>
      <c r="J43" s="77">
        <v>4.8599999999999997E-2</v>
      </c>
      <c r="K43" s="76">
        <v>583000</v>
      </c>
      <c r="L43" s="76">
        <v>109.03409938362589</v>
      </c>
      <c r="M43" s="76">
        <v>635.66879939</v>
      </c>
      <c r="N43" s="77">
        <v>1.29E-2</v>
      </c>
      <c r="O43" s="77">
        <v>2.9999999999999997E-4</v>
      </c>
      <c r="P43" s="77">
        <v>1E-4</v>
      </c>
    </row>
    <row r="44" spans="2:16">
      <c r="B44" t="s">
        <v>982</v>
      </c>
      <c r="C44" t="s">
        <v>983</v>
      </c>
      <c r="D44" t="s">
        <v>245</v>
      </c>
      <c r="F44" t="s">
        <v>246</v>
      </c>
      <c r="G44" s="76">
        <v>5.25</v>
      </c>
      <c r="H44" t="s">
        <v>102</v>
      </c>
      <c r="I44" s="77">
        <v>4.8000000000000001E-2</v>
      </c>
      <c r="J44" s="77">
        <v>4.8599999999999997E-2</v>
      </c>
      <c r="K44" s="76">
        <v>328000</v>
      </c>
      <c r="L44" s="76">
        <v>108.22226066350711</v>
      </c>
      <c r="M44" s="76">
        <v>354.96901459999998</v>
      </c>
      <c r="N44" s="77">
        <v>0</v>
      </c>
      <c r="O44" s="77">
        <v>2.0000000000000001E-4</v>
      </c>
      <c r="P44" s="77">
        <v>0</v>
      </c>
    </row>
    <row r="45" spans="2:16">
      <c r="B45" t="s">
        <v>984</v>
      </c>
      <c r="C45" t="s">
        <v>985</v>
      </c>
      <c r="D45" t="s">
        <v>245</v>
      </c>
      <c r="F45" t="s">
        <v>246</v>
      </c>
      <c r="G45" s="76">
        <v>5.33</v>
      </c>
      <c r="H45" t="s">
        <v>102</v>
      </c>
      <c r="I45" s="77">
        <v>4.8000000000000001E-2</v>
      </c>
      <c r="J45" s="77">
        <v>4.8599999999999997E-2</v>
      </c>
      <c r="K45" s="76">
        <v>305000</v>
      </c>
      <c r="L45" s="76">
        <v>107.59548802602259</v>
      </c>
      <c r="M45" s="76">
        <v>328.16623876</v>
      </c>
      <c r="N45" s="77">
        <v>0</v>
      </c>
      <c r="O45" s="77">
        <v>2.0000000000000001E-4</v>
      </c>
      <c r="P45" s="77">
        <v>0</v>
      </c>
    </row>
    <row r="46" spans="2:16">
      <c r="B46" t="s">
        <v>986</v>
      </c>
      <c r="C46" t="s">
        <v>987</v>
      </c>
      <c r="D46" t="s">
        <v>245</v>
      </c>
      <c r="F46" t="s">
        <v>246</v>
      </c>
      <c r="G46" s="76">
        <v>5.41</v>
      </c>
      <c r="H46" t="s">
        <v>102</v>
      </c>
      <c r="I46" s="77">
        <v>4.8000000000000001E-2</v>
      </c>
      <c r="J46" s="77">
        <v>4.8599999999999997E-2</v>
      </c>
      <c r="K46" s="76">
        <v>710000</v>
      </c>
      <c r="L46" s="76">
        <v>106.84940379812295</v>
      </c>
      <c r="M46" s="76">
        <v>758.63076699999999</v>
      </c>
      <c r="N46" s="77">
        <v>0</v>
      </c>
      <c r="O46" s="77">
        <v>4.0000000000000002E-4</v>
      </c>
      <c r="P46" s="77">
        <v>1E-4</v>
      </c>
    </row>
    <row r="47" spans="2:16">
      <c r="B47" t="s">
        <v>988</v>
      </c>
      <c r="C47" t="s">
        <v>989</v>
      </c>
      <c r="D47" t="s">
        <v>245</v>
      </c>
      <c r="F47" t="s">
        <v>246</v>
      </c>
      <c r="G47" s="76">
        <v>5.5</v>
      </c>
      <c r="H47" t="s">
        <v>102</v>
      </c>
      <c r="I47" s="77">
        <v>4.8000000000000001E-2</v>
      </c>
      <c r="J47" s="77">
        <v>4.8599999999999997E-2</v>
      </c>
      <c r="K47" s="76">
        <v>273000</v>
      </c>
      <c r="L47" s="76">
        <v>106.22506389344657</v>
      </c>
      <c r="M47" s="76">
        <v>289.99442474</v>
      </c>
      <c r="N47" s="77">
        <v>0</v>
      </c>
      <c r="O47" s="77">
        <v>1E-4</v>
      </c>
      <c r="P47" s="77">
        <v>0</v>
      </c>
    </row>
    <row r="48" spans="2:16">
      <c r="B48" t="s">
        <v>990</v>
      </c>
      <c r="C48" t="s">
        <v>991</v>
      </c>
      <c r="D48" t="s">
        <v>245</v>
      </c>
      <c r="F48" t="s">
        <v>246</v>
      </c>
      <c r="G48" s="76">
        <v>5.58</v>
      </c>
      <c r="H48" t="s">
        <v>102</v>
      </c>
      <c r="I48" s="77">
        <v>4.8000000000000001E-2</v>
      </c>
      <c r="J48" s="77">
        <v>4.8599999999999997E-2</v>
      </c>
      <c r="K48" s="76">
        <v>471000</v>
      </c>
      <c r="L48" s="76">
        <v>105.19344433755722</v>
      </c>
      <c r="M48" s="76">
        <v>495.46112306999999</v>
      </c>
      <c r="N48" s="77">
        <v>0</v>
      </c>
      <c r="O48" s="77">
        <v>2.0000000000000001E-4</v>
      </c>
      <c r="P48" s="77">
        <v>1E-4</v>
      </c>
    </row>
    <row r="49" spans="2:16">
      <c r="B49" t="s">
        <v>992</v>
      </c>
      <c r="C49" t="s">
        <v>993</v>
      </c>
      <c r="D49" t="s">
        <v>245</v>
      </c>
      <c r="F49" t="s">
        <v>246</v>
      </c>
      <c r="G49" s="76">
        <v>5.53</v>
      </c>
      <c r="H49" t="s">
        <v>102</v>
      </c>
      <c r="I49" s="77">
        <v>4.8000000000000001E-2</v>
      </c>
      <c r="J49" s="77">
        <v>4.8599999999999997E-2</v>
      </c>
      <c r="K49" s="76">
        <v>556000</v>
      </c>
      <c r="L49" s="76">
        <v>106.7429425646858</v>
      </c>
      <c r="M49" s="76">
        <v>593.49076069</v>
      </c>
      <c r="N49" s="77">
        <v>0</v>
      </c>
      <c r="O49" s="77">
        <v>2.9999999999999997E-4</v>
      </c>
      <c r="P49" s="77">
        <v>1E-4</v>
      </c>
    </row>
    <row r="50" spans="2:16">
      <c r="B50" t="s">
        <v>994</v>
      </c>
      <c r="C50" t="s">
        <v>995</v>
      </c>
      <c r="D50" t="s">
        <v>245</v>
      </c>
      <c r="F50" t="s">
        <v>246</v>
      </c>
      <c r="G50" s="76">
        <v>5.62</v>
      </c>
      <c r="H50" t="s">
        <v>102</v>
      </c>
      <c r="I50" s="77">
        <v>4.8000000000000001E-2</v>
      </c>
      <c r="J50" s="77">
        <v>4.8599999999999997E-2</v>
      </c>
      <c r="K50" s="76">
        <v>969000</v>
      </c>
      <c r="L50" s="76">
        <v>105.92253756423852</v>
      </c>
      <c r="M50" s="76">
        <v>1026.3893886000001</v>
      </c>
      <c r="N50" s="77">
        <v>0</v>
      </c>
      <c r="O50" s="77">
        <v>5.0000000000000001E-4</v>
      </c>
      <c r="P50" s="77">
        <v>1E-4</v>
      </c>
    </row>
    <row r="51" spans="2:16">
      <c r="B51" t="s">
        <v>996</v>
      </c>
      <c r="C51" t="s">
        <v>997</v>
      </c>
      <c r="D51" t="s">
        <v>245</v>
      </c>
      <c r="F51" t="s">
        <v>998</v>
      </c>
      <c r="G51" s="76">
        <v>5.7</v>
      </c>
      <c r="H51" t="s">
        <v>102</v>
      </c>
      <c r="I51" s="77">
        <v>4.8000000000000001E-2</v>
      </c>
      <c r="J51" s="77">
        <v>4.8599999999999997E-2</v>
      </c>
      <c r="K51" s="76">
        <v>277000</v>
      </c>
      <c r="L51" s="76">
        <v>105.81792580614477</v>
      </c>
      <c r="M51" s="76">
        <v>293.11565583999999</v>
      </c>
      <c r="N51" s="77">
        <v>0</v>
      </c>
      <c r="O51" s="77">
        <v>1E-4</v>
      </c>
      <c r="P51" s="77">
        <v>0</v>
      </c>
    </row>
    <row r="52" spans="2:16">
      <c r="B52" t="s">
        <v>999</v>
      </c>
      <c r="C52" t="s">
        <v>1000</v>
      </c>
      <c r="D52" t="s">
        <v>245</v>
      </c>
      <c r="F52" t="s">
        <v>998</v>
      </c>
      <c r="G52" s="76">
        <v>5.78</v>
      </c>
      <c r="H52" t="s">
        <v>102</v>
      </c>
      <c r="I52" s="77">
        <v>4.8000000000000001E-2</v>
      </c>
      <c r="J52" s="77">
        <v>4.8599999999999997E-2</v>
      </c>
      <c r="K52" s="76">
        <v>329000</v>
      </c>
      <c r="L52" s="76">
        <v>104.90109419446753</v>
      </c>
      <c r="M52" s="76">
        <v>345.12459975000002</v>
      </c>
      <c r="N52" s="77">
        <v>0</v>
      </c>
      <c r="O52" s="77">
        <v>2.0000000000000001E-4</v>
      </c>
      <c r="P52" s="77">
        <v>0</v>
      </c>
    </row>
    <row r="53" spans="2:16">
      <c r="B53" t="s">
        <v>1001</v>
      </c>
      <c r="C53" t="s">
        <v>1002</v>
      </c>
      <c r="D53" t="s">
        <v>245</v>
      </c>
      <c r="F53" t="s">
        <v>1003</v>
      </c>
      <c r="G53" s="76">
        <v>5.87</v>
      </c>
      <c r="H53" t="s">
        <v>102</v>
      </c>
      <c r="I53" s="77">
        <v>4.8000000000000001E-2</v>
      </c>
      <c r="J53" s="77">
        <v>4.8599999999999997E-2</v>
      </c>
      <c r="K53" s="76">
        <v>911000</v>
      </c>
      <c r="L53" s="76">
        <v>104.69297172796419</v>
      </c>
      <c r="M53" s="76">
        <v>953.75297269999999</v>
      </c>
      <c r="N53" s="77">
        <v>0</v>
      </c>
      <c r="O53" s="77">
        <v>4.0000000000000002E-4</v>
      </c>
      <c r="P53" s="77">
        <v>1E-4</v>
      </c>
    </row>
    <row r="54" spans="2:16">
      <c r="B54" t="s">
        <v>1004</v>
      </c>
      <c r="C54" t="s">
        <v>1005</v>
      </c>
      <c r="D54" t="s">
        <v>245</v>
      </c>
      <c r="F54" t="s">
        <v>1006</v>
      </c>
      <c r="G54" s="76">
        <v>5.95</v>
      </c>
      <c r="H54" t="s">
        <v>102</v>
      </c>
      <c r="I54" s="77">
        <v>4.8000000000000001E-2</v>
      </c>
      <c r="J54" s="77">
        <v>4.8599999999999997E-2</v>
      </c>
      <c r="K54" s="76">
        <v>939000</v>
      </c>
      <c r="L54" s="76">
        <v>104.18294057072309</v>
      </c>
      <c r="M54" s="76">
        <v>978.27781212000002</v>
      </c>
      <c r="N54" s="77">
        <v>0</v>
      </c>
      <c r="O54" s="77">
        <v>5.0000000000000001E-4</v>
      </c>
      <c r="P54" s="77">
        <v>1E-4</v>
      </c>
    </row>
    <row r="55" spans="2:16">
      <c r="B55" t="s">
        <v>1007</v>
      </c>
      <c r="C55" t="s">
        <v>1008</v>
      </c>
      <c r="D55" t="s">
        <v>245</v>
      </c>
      <c r="F55" t="s">
        <v>1009</v>
      </c>
      <c r="G55" s="76">
        <v>5.89</v>
      </c>
      <c r="H55" t="s">
        <v>102</v>
      </c>
      <c r="I55" s="77">
        <v>4.8000000000000001E-2</v>
      </c>
      <c r="J55" s="77">
        <v>4.8599999999999997E-2</v>
      </c>
      <c r="K55" s="76">
        <v>1096000</v>
      </c>
      <c r="L55" s="76">
        <v>106.33239281678968</v>
      </c>
      <c r="M55" s="76">
        <v>1165.4030249899999</v>
      </c>
      <c r="N55" s="77">
        <v>0</v>
      </c>
      <c r="O55" s="77">
        <v>5.0000000000000001E-4</v>
      </c>
      <c r="P55" s="77">
        <v>1E-4</v>
      </c>
    </row>
    <row r="56" spans="2:16">
      <c r="B56" t="s">
        <v>1010</v>
      </c>
      <c r="C56" t="s">
        <v>1011</v>
      </c>
      <c r="D56" t="s">
        <v>245</v>
      </c>
      <c r="F56" t="s">
        <v>1012</v>
      </c>
      <c r="G56" s="76">
        <v>5.98</v>
      </c>
      <c r="H56" t="s">
        <v>102</v>
      </c>
      <c r="I56" s="77">
        <v>4.8000000000000001E-2</v>
      </c>
      <c r="J56" s="77">
        <v>4.8599999999999997E-2</v>
      </c>
      <c r="K56" s="76">
        <v>1168000</v>
      </c>
      <c r="L56" s="76">
        <v>105.92253749790991</v>
      </c>
      <c r="M56" s="76">
        <v>1237.1752383</v>
      </c>
      <c r="N56" s="77">
        <v>0</v>
      </c>
      <c r="O56" s="77">
        <v>5.9999999999999995E-4</v>
      </c>
      <c r="P56" s="77">
        <v>2.0000000000000001E-4</v>
      </c>
    </row>
    <row r="57" spans="2:16">
      <c r="B57" t="s">
        <v>1013</v>
      </c>
      <c r="C57" t="s">
        <v>1014</v>
      </c>
      <c r="D57" t="s">
        <v>245</v>
      </c>
      <c r="F57" t="s">
        <v>1015</v>
      </c>
      <c r="G57" s="76">
        <v>6.06</v>
      </c>
      <c r="H57" t="s">
        <v>102</v>
      </c>
      <c r="I57" s="77">
        <v>4.8000000000000001E-2</v>
      </c>
      <c r="J57" s="77">
        <v>4.8599999999999997E-2</v>
      </c>
      <c r="K57" s="76">
        <v>1337000</v>
      </c>
      <c r="L57" s="76">
        <v>105.51268218902727</v>
      </c>
      <c r="M57" s="76">
        <v>1410.70456188</v>
      </c>
      <c r="N57" s="77">
        <v>0</v>
      </c>
      <c r="O57" s="77">
        <v>6.9999999999999999E-4</v>
      </c>
      <c r="P57" s="77">
        <v>2.0000000000000001E-4</v>
      </c>
    </row>
    <row r="58" spans="2:16">
      <c r="B58" t="s">
        <v>1016</v>
      </c>
      <c r="C58" t="s">
        <v>1017</v>
      </c>
      <c r="D58" t="s">
        <v>245</v>
      </c>
      <c r="F58" t="s">
        <v>1018</v>
      </c>
      <c r="G58" s="76">
        <v>6.14</v>
      </c>
      <c r="H58" t="s">
        <v>102</v>
      </c>
      <c r="I58" s="77">
        <v>4.8000000000000001E-2</v>
      </c>
      <c r="J58" s="77">
        <v>4.8599999999999997E-2</v>
      </c>
      <c r="K58" s="76">
        <v>1271000</v>
      </c>
      <c r="L58" s="76">
        <v>105.10282690354278</v>
      </c>
      <c r="M58" s="76">
        <v>1335.8569312</v>
      </c>
      <c r="N58" s="77">
        <v>0</v>
      </c>
      <c r="O58" s="77">
        <v>5.9999999999999995E-4</v>
      </c>
      <c r="P58" s="77">
        <v>2.0000000000000001E-4</v>
      </c>
    </row>
    <row r="59" spans="2:16">
      <c r="B59" t="s">
        <v>1019</v>
      </c>
      <c r="C59" t="s">
        <v>1020</v>
      </c>
      <c r="D59" t="s">
        <v>245</v>
      </c>
      <c r="F59" t="s">
        <v>1021</v>
      </c>
      <c r="G59" s="76">
        <v>6.22</v>
      </c>
      <c r="H59" t="s">
        <v>102</v>
      </c>
      <c r="I59" s="77">
        <v>4.8000000000000001E-2</v>
      </c>
      <c r="J59" s="77">
        <v>4.8599999999999997E-2</v>
      </c>
      <c r="K59" s="76">
        <v>1208000</v>
      </c>
      <c r="L59" s="76">
        <v>104.29184922559575</v>
      </c>
      <c r="M59" s="76">
        <v>1259.8455389200001</v>
      </c>
      <c r="N59" s="77">
        <v>0</v>
      </c>
      <c r="O59" s="77">
        <v>5.9999999999999995E-4</v>
      </c>
      <c r="P59" s="77">
        <v>2.0000000000000001E-4</v>
      </c>
    </row>
    <row r="60" spans="2:16">
      <c r="B60" t="s">
        <v>1022</v>
      </c>
      <c r="C60" t="s">
        <v>1023</v>
      </c>
      <c r="D60" t="s">
        <v>245</v>
      </c>
      <c r="F60" t="s">
        <v>1024</v>
      </c>
      <c r="G60" s="76">
        <v>6.31</v>
      </c>
      <c r="H60" t="s">
        <v>102</v>
      </c>
      <c r="I60" s="77">
        <v>4.8000000000000001E-2</v>
      </c>
      <c r="J60" s="77">
        <v>4.8599999999999997E-2</v>
      </c>
      <c r="K60" s="76">
        <v>285000</v>
      </c>
      <c r="L60" s="76">
        <v>102.99567069594058</v>
      </c>
      <c r="M60" s="76">
        <v>293.53766132999999</v>
      </c>
      <c r="N60" s="77">
        <v>0</v>
      </c>
      <c r="O60" s="77">
        <v>1E-4</v>
      </c>
      <c r="P60" s="77">
        <v>0</v>
      </c>
    </row>
    <row r="61" spans="2:16">
      <c r="B61" t="s">
        <v>1025</v>
      </c>
      <c r="C61" t="s">
        <v>1026</v>
      </c>
      <c r="D61" t="s">
        <v>245</v>
      </c>
      <c r="F61" t="s">
        <v>1027</v>
      </c>
      <c r="G61" s="76">
        <v>6.24</v>
      </c>
      <c r="H61" t="s">
        <v>102</v>
      </c>
      <c r="I61" s="77">
        <v>4.8000000000000001E-2</v>
      </c>
      <c r="J61" s="77">
        <v>4.8599999999999997E-2</v>
      </c>
      <c r="K61" s="76">
        <v>1120000</v>
      </c>
      <c r="L61" s="76">
        <v>105.01964726639692</v>
      </c>
      <c r="M61" s="76">
        <v>1176.2200486300001</v>
      </c>
      <c r="N61" s="77">
        <v>0</v>
      </c>
      <c r="O61" s="77">
        <v>5.0000000000000001E-4</v>
      </c>
      <c r="P61" s="77">
        <v>1E-4</v>
      </c>
    </row>
    <row r="62" spans="2:16">
      <c r="B62" t="s">
        <v>1028</v>
      </c>
      <c r="C62" t="s">
        <v>1029</v>
      </c>
      <c r="D62" t="s">
        <v>245</v>
      </c>
      <c r="F62" t="s">
        <v>1030</v>
      </c>
      <c r="G62" s="76">
        <v>6.33</v>
      </c>
      <c r="H62" t="s">
        <v>102</v>
      </c>
      <c r="I62" s="77">
        <v>4.8000000000000001E-2</v>
      </c>
      <c r="J62" s="77">
        <v>4.8599999999999997E-2</v>
      </c>
      <c r="K62" s="76">
        <v>1918000</v>
      </c>
      <c r="L62" s="76">
        <v>104.91375146422723</v>
      </c>
      <c r="M62" s="76">
        <v>2012.2457528800001</v>
      </c>
      <c r="N62" s="77">
        <v>0</v>
      </c>
      <c r="O62" s="77">
        <v>8.9999999999999998E-4</v>
      </c>
      <c r="P62" s="77">
        <v>2.9999999999999997E-4</v>
      </c>
    </row>
    <row r="63" spans="2:16">
      <c r="B63" t="s">
        <v>1031</v>
      </c>
      <c r="C63" t="s">
        <v>1032</v>
      </c>
      <c r="D63" t="s">
        <v>245</v>
      </c>
      <c r="F63" t="s">
        <v>1033</v>
      </c>
      <c r="G63" s="76">
        <v>6.41</v>
      </c>
      <c r="H63" t="s">
        <v>102</v>
      </c>
      <c r="I63" s="77">
        <v>4.8000000000000001E-2</v>
      </c>
      <c r="J63" s="77">
        <v>4.8599999999999997E-2</v>
      </c>
      <c r="K63" s="76">
        <v>1451000</v>
      </c>
      <c r="L63" s="76">
        <v>104.40836300412195</v>
      </c>
      <c r="M63" s="76">
        <v>1514.9653478</v>
      </c>
      <c r="N63" s="77">
        <v>0</v>
      </c>
      <c r="O63" s="77">
        <v>6.9999999999999999E-4</v>
      </c>
      <c r="P63" s="77">
        <v>2.0000000000000001E-4</v>
      </c>
    </row>
    <row r="64" spans="2:16">
      <c r="B64" t="s">
        <v>1034</v>
      </c>
      <c r="C64" t="s">
        <v>1035</v>
      </c>
      <c r="D64" t="s">
        <v>245</v>
      </c>
      <c r="F64" t="s">
        <v>1036</v>
      </c>
      <c r="G64" s="76">
        <v>6.49</v>
      </c>
      <c r="H64" t="s">
        <v>102</v>
      </c>
      <c r="I64" s="77">
        <v>4.8000000000000001E-2</v>
      </c>
      <c r="J64" s="77">
        <v>4.8599999999999997E-2</v>
      </c>
      <c r="K64" s="76">
        <v>1680000</v>
      </c>
      <c r="L64" s="76">
        <v>102.92555564597129</v>
      </c>
      <c r="M64" s="76">
        <v>1729.1493347400001</v>
      </c>
      <c r="N64" s="77">
        <v>0</v>
      </c>
      <c r="O64" s="77">
        <v>8.0000000000000004E-4</v>
      </c>
      <c r="P64" s="77">
        <v>2.0000000000000001E-4</v>
      </c>
    </row>
    <row r="65" spans="2:16">
      <c r="B65" t="s">
        <v>1037</v>
      </c>
      <c r="C65" t="s">
        <v>1038</v>
      </c>
      <c r="D65" t="s">
        <v>245</v>
      </c>
      <c r="F65" t="s">
        <v>1039</v>
      </c>
      <c r="G65" s="76">
        <v>6.58</v>
      </c>
      <c r="H65" t="s">
        <v>102</v>
      </c>
      <c r="I65" s="77">
        <v>4.8000000000000001E-2</v>
      </c>
      <c r="J65" s="77">
        <v>4.8599999999999997E-2</v>
      </c>
      <c r="K65" s="76">
        <v>1722000</v>
      </c>
      <c r="L65" s="76">
        <v>102.52419079823126</v>
      </c>
      <c r="M65" s="76">
        <v>1765.4665654600001</v>
      </c>
      <c r="N65" s="77">
        <v>0</v>
      </c>
      <c r="O65" s="77">
        <v>8.0000000000000004E-4</v>
      </c>
      <c r="P65" s="77">
        <v>2.0000000000000001E-4</v>
      </c>
    </row>
    <row r="66" spans="2:16">
      <c r="B66" t="s">
        <v>1040</v>
      </c>
      <c r="C66" t="s">
        <v>1041</v>
      </c>
      <c r="D66" t="s">
        <v>245</v>
      </c>
      <c r="F66" t="s">
        <v>1042</v>
      </c>
      <c r="G66" s="76">
        <v>6.66</v>
      </c>
      <c r="H66" t="s">
        <v>102</v>
      </c>
      <c r="I66" s="77">
        <v>4.8000000000000001E-2</v>
      </c>
      <c r="J66" s="77">
        <v>4.8599999999999997E-2</v>
      </c>
      <c r="K66" s="76">
        <v>1645000</v>
      </c>
      <c r="L66" s="76">
        <v>102.30210644612872</v>
      </c>
      <c r="M66" s="76">
        <v>1682.86965113</v>
      </c>
      <c r="N66" s="77">
        <v>0</v>
      </c>
      <c r="O66" s="77">
        <v>8.0000000000000004E-4</v>
      </c>
      <c r="P66" s="77">
        <v>2.0000000000000001E-4</v>
      </c>
    </row>
    <row r="67" spans="2:16">
      <c r="B67" t="s">
        <v>1043</v>
      </c>
      <c r="C67" t="s">
        <v>1044</v>
      </c>
      <c r="D67" t="s">
        <v>245</v>
      </c>
      <c r="F67" t="s">
        <v>1045</v>
      </c>
      <c r="G67" s="76">
        <v>6.59</v>
      </c>
      <c r="H67" t="s">
        <v>102</v>
      </c>
      <c r="I67" s="77">
        <v>4.8000000000000001E-2</v>
      </c>
      <c r="J67" s="77">
        <v>4.8599999999999997E-2</v>
      </c>
      <c r="K67" s="76">
        <v>2604000</v>
      </c>
      <c r="L67" s="76">
        <v>104.8205578152825</v>
      </c>
      <c r="M67" s="76">
        <v>2729.5273255400002</v>
      </c>
      <c r="N67" s="77">
        <v>0</v>
      </c>
      <c r="O67" s="77">
        <v>1.2999999999999999E-3</v>
      </c>
      <c r="P67" s="77">
        <v>2.9999999999999997E-4</v>
      </c>
    </row>
    <row r="68" spans="2:16">
      <c r="B68" t="s">
        <v>1046</v>
      </c>
      <c r="C68" t="s">
        <v>1047</v>
      </c>
      <c r="D68" t="s">
        <v>245</v>
      </c>
      <c r="F68" t="s">
        <v>1048</v>
      </c>
      <c r="G68" s="76">
        <v>6.67</v>
      </c>
      <c r="H68" t="s">
        <v>102</v>
      </c>
      <c r="I68" s="77">
        <v>4.8000000000000001E-2</v>
      </c>
      <c r="J68" s="77">
        <v>4.8599999999999997E-2</v>
      </c>
      <c r="K68" s="76">
        <v>1606000</v>
      </c>
      <c r="L68" s="76">
        <v>104.21895839150125</v>
      </c>
      <c r="M68" s="76">
        <v>1673.7564718799999</v>
      </c>
      <c r="N68" s="77">
        <v>0</v>
      </c>
      <c r="O68" s="77">
        <v>8.0000000000000004E-4</v>
      </c>
      <c r="P68" s="77">
        <v>2.0000000000000001E-4</v>
      </c>
    </row>
    <row r="69" spans="2:16">
      <c r="B69" t="s">
        <v>1049</v>
      </c>
      <c r="C69" t="s">
        <v>1050</v>
      </c>
      <c r="D69" t="s">
        <v>245</v>
      </c>
      <c r="F69" t="s">
        <v>1051</v>
      </c>
      <c r="G69" s="76">
        <v>6.83</v>
      </c>
      <c r="H69" t="s">
        <v>102</v>
      </c>
      <c r="I69" s="77">
        <v>4.8000000000000001E-2</v>
      </c>
      <c r="J69" s="77">
        <v>4.8599999999999997E-2</v>
      </c>
      <c r="K69" s="76">
        <v>5461000</v>
      </c>
      <c r="L69" s="76">
        <v>103.59315482075931</v>
      </c>
      <c r="M69" s="76">
        <v>5657.2221851000004</v>
      </c>
      <c r="N69" s="77">
        <v>0</v>
      </c>
      <c r="O69" s="77">
        <v>2.5999999999999999E-3</v>
      </c>
      <c r="P69" s="77">
        <v>6.9999999999999999E-4</v>
      </c>
    </row>
    <row r="70" spans="2:16">
      <c r="B70" t="s">
        <v>1052</v>
      </c>
      <c r="C70" t="s">
        <v>1053</v>
      </c>
      <c r="D70" t="s">
        <v>245</v>
      </c>
      <c r="F70" t="s">
        <v>1054</v>
      </c>
      <c r="G70" s="76">
        <v>6.92</v>
      </c>
      <c r="H70" t="s">
        <v>102</v>
      </c>
      <c r="I70" s="77">
        <v>4.8000000000000001E-2</v>
      </c>
      <c r="J70" s="77">
        <v>4.8599999999999997E-2</v>
      </c>
      <c r="K70" s="76">
        <v>2261000</v>
      </c>
      <c r="L70" s="76">
        <v>102.98383503380795</v>
      </c>
      <c r="M70" s="76">
        <v>2328.4645097900002</v>
      </c>
      <c r="N70" s="77">
        <v>0</v>
      </c>
      <c r="O70" s="77">
        <v>1.1000000000000001E-3</v>
      </c>
      <c r="P70" s="77">
        <v>2.9999999999999997E-4</v>
      </c>
    </row>
    <row r="71" spans="2:16">
      <c r="B71" t="s">
        <v>1055</v>
      </c>
      <c r="C71" t="s">
        <v>1056</v>
      </c>
      <c r="D71" t="s">
        <v>245</v>
      </c>
      <c r="F71" t="s">
        <v>1057</v>
      </c>
      <c r="G71" s="76">
        <v>7</v>
      </c>
      <c r="H71" t="s">
        <v>102</v>
      </c>
      <c r="I71" s="77">
        <v>4.8000000000000001E-2</v>
      </c>
      <c r="J71" s="77">
        <v>4.8500000000000001E-2</v>
      </c>
      <c r="K71" s="76">
        <v>2342000</v>
      </c>
      <c r="L71" s="76">
        <v>102.17400796507965</v>
      </c>
      <c r="M71" s="76">
        <v>2392.9152678</v>
      </c>
      <c r="N71" s="77">
        <v>0</v>
      </c>
      <c r="O71" s="77">
        <v>1.1000000000000001E-3</v>
      </c>
      <c r="P71" s="77">
        <v>2.9999999999999997E-4</v>
      </c>
    </row>
    <row r="72" spans="2:16">
      <c r="B72" t="s">
        <v>1058</v>
      </c>
      <c r="C72" t="s">
        <v>1059</v>
      </c>
      <c r="D72" t="s">
        <v>245</v>
      </c>
      <c r="F72" t="s">
        <v>1060</v>
      </c>
      <c r="G72" s="76">
        <v>6.92</v>
      </c>
      <c r="H72" t="s">
        <v>102</v>
      </c>
      <c r="I72" s="77">
        <v>4.8000000000000001E-2</v>
      </c>
      <c r="J72" s="77">
        <v>4.8599999999999997E-2</v>
      </c>
      <c r="K72" s="76">
        <v>1177000</v>
      </c>
      <c r="L72" s="76">
        <v>104.07868771529266</v>
      </c>
      <c r="M72" s="76">
        <v>1225.0061543300001</v>
      </c>
      <c r="N72" s="77">
        <v>0</v>
      </c>
      <c r="O72" s="77">
        <v>5.9999999999999995E-4</v>
      </c>
      <c r="P72" s="77">
        <v>2.0000000000000001E-4</v>
      </c>
    </row>
    <row r="73" spans="2:16">
      <c r="B73" t="s">
        <v>1061</v>
      </c>
      <c r="C73" t="s">
        <v>1062</v>
      </c>
      <c r="D73" t="s">
        <v>245</v>
      </c>
      <c r="F73" t="s">
        <v>1063</v>
      </c>
      <c r="G73" s="76">
        <v>7</v>
      </c>
      <c r="H73" t="s">
        <v>102</v>
      </c>
      <c r="I73" s="77">
        <v>4.8000000000000001E-2</v>
      </c>
      <c r="J73" s="77">
        <v>4.8599999999999997E-2</v>
      </c>
      <c r="K73" s="76">
        <v>3139000</v>
      </c>
      <c r="L73" s="76">
        <v>102.86276473303843</v>
      </c>
      <c r="M73" s="76">
        <v>3228.8621847200002</v>
      </c>
      <c r="N73" s="77">
        <v>0</v>
      </c>
      <c r="O73" s="77">
        <v>1.5E-3</v>
      </c>
      <c r="P73" s="77">
        <v>4.0000000000000002E-4</v>
      </c>
    </row>
    <row r="74" spans="2:16">
      <c r="B74" t="s">
        <v>1064</v>
      </c>
      <c r="C74" t="s">
        <v>1065</v>
      </c>
      <c r="D74" t="s">
        <v>245</v>
      </c>
      <c r="F74" t="s">
        <v>1066</v>
      </c>
      <c r="G74" s="76">
        <v>7.09</v>
      </c>
      <c r="H74" t="s">
        <v>102</v>
      </c>
      <c r="I74" s="77">
        <v>4.8000000000000001E-2</v>
      </c>
      <c r="J74" s="77">
        <v>4.8599999999999997E-2</v>
      </c>
      <c r="K74" s="76">
        <v>1218000</v>
      </c>
      <c r="L74" s="76">
        <v>102.16367707882668</v>
      </c>
      <c r="M74" s="76">
        <v>1244.3535878800001</v>
      </c>
      <c r="N74" s="77">
        <v>0</v>
      </c>
      <c r="O74" s="77">
        <v>5.9999999999999995E-4</v>
      </c>
      <c r="P74" s="77">
        <v>2.0000000000000001E-4</v>
      </c>
    </row>
    <row r="75" spans="2:16">
      <c r="B75" t="s">
        <v>1067</v>
      </c>
      <c r="C75" t="s">
        <v>1068</v>
      </c>
      <c r="D75" t="s">
        <v>245</v>
      </c>
      <c r="F75" t="s">
        <v>1069</v>
      </c>
      <c r="G75" s="76">
        <v>7.17</v>
      </c>
      <c r="H75" t="s">
        <v>102</v>
      </c>
      <c r="I75" s="77">
        <v>4.8000000000000001E-2</v>
      </c>
      <c r="J75" s="77">
        <v>4.8599999999999997E-2</v>
      </c>
      <c r="K75" s="76">
        <v>3259000</v>
      </c>
      <c r="L75" s="76">
        <v>101.56787318500793</v>
      </c>
      <c r="M75" s="76">
        <v>3310.0969879200002</v>
      </c>
      <c r="N75" s="77">
        <v>0</v>
      </c>
      <c r="O75" s="77">
        <v>1.5E-3</v>
      </c>
      <c r="P75" s="77">
        <v>4.0000000000000002E-4</v>
      </c>
    </row>
    <row r="76" spans="2:16">
      <c r="B76" t="s">
        <v>1070</v>
      </c>
      <c r="C76" t="s">
        <v>1071</v>
      </c>
      <c r="D76" t="s">
        <v>245</v>
      </c>
      <c r="F76" t="s">
        <v>1072</v>
      </c>
      <c r="G76" s="76">
        <v>7.25</v>
      </c>
      <c r="H76" t="s">
        <v>102</v>
      </c>
      <c r="I76" s="77">
        <v>4.8000000000000001E-2</v>
      </c>
      <c r="J76" s="77">
        <v>4.8500000000000001E-2</v>
      </c>
      <c r="K76" s="76">
        <v>4337000</v>
      </c>
      <c r="L76" s="76">
        <v>101.17180272957994</v>
      </c>
      <c r="M76" s="76">
        <v>4387.8210844200003</v>
      </c>
      <c r="N76" s="77">
        <v>0</v>
      </c>
      <c r="O76" s="77">
        <v>2E-3</v>
      </c>
      <c r="P76" s="77">
        <v>5.0000000000000001E-4</v>
      </c>
    </row>
    <row r="77" spans="2:16">
      <c r="B77" t="s">
        <v>1073</v>
      </c>
      <c r="C77" t="s">
        <v>1074</v>
      </c>
      <c r="D77" t="s">
        <v>245</v>
      </c>
      <c r="F77" t="s">
        <v>1075</v>
      </c>
      <c r="G77" s="76">
        <v>7.34</v>
      </c>
      <c r="H77" t="s">
        <v>102</v>
      </c>
      <c r="I77" s="77">
        <v>4.8000000000000001E-2</v>
      </c>
      <c r="J77" s="77">
        <v>4.8500000000000001E-2</v>
      </c>
      <c r="K77" s="76">
        <v>3145000</v>
      </c>
      <c r="L77" s="76">
        <v>100.48106634273029</v>
      </c>
      <c r="M77" s="76">
        <v>3160.1295372300001</v>
      </c>
      <c r="N77" s="77">
        <v>0</v>
      </c>
      <c r="O77" s="77">
        <v>1.5E-3</v>
      </c>
      <c r="P77" s="77">
        <v>4.0000000000000002E-4</v>
      </c>
    </row>
    <row r="78" spans="2:16">
      <c r="B78" t="s">
        <v>1076</v>
      </c>
      <c r="C78" t="s">
        <v>1077</v>
      </c>
      <c r="D78" t="s">
        <v>245</v>
      </c>
      <c r="F78" t="s">
        <v>1078</v>
      </c>
      <c r="G78" s="76">
        <v>7.25</v>
      </c>
      <c r="H78" t="s">
        <v>102</v>
      </c>
      <c r="I78" s="77">
        <v>4.8000000000000001E-2</v>
      </c>
      <c r="J78" s="77">
        <v>4.8599999999999997E-2</v>
      </c>
      <c r="K78" s="76">
        <v>3058000</v>
      </c>
      <c r="L78" s="76">
        <v>102.85662876513911</v>
      </c>
      <c r="M78" s="76">
        <v>3145.3557073699999</v>
      </c>
      <c r="N78" s="77">
        <v>0</v>
      </c>
      <c r="O78" s="77">
        <v>1.5E-3</v>
      </c>
      <c r="P78" s="77">
        <v>4.0000000000000002E-4</v>
      </c>
    </row>
    <row r="79" spans="2:16">
      <c r="B79" t="s">
        <v>1079</v>
      </c>
      <c r="C79" t="s">
        <v>1080</v>
      </c>
      <c r="D79" t="s">
        <v>245</v>
      </c>
      <c r="F79" t="s">
        <v>1081</v>
      </c>
      <c r="G79" s="76">
        <v>7.33</v>
      </c>
      <c r="H79" t="s">
        <v>102</v>
      </c>
      <c r="I79" s="77">
        <v>4.8000000000000001E-2</v>
      </c>
      <c r="J79" s="77">
        <v>4.8599999999999997E-2</v>
      </c>
      <c r="K79" s="76">
        <v>2301000</v>
      </c>
      <c r="L79" s="76">
        <v>102.36001419869005</v>
      </c>
      <c r="M79" s="76">
        <v>2355.3039259299999</v>
      </c>
      <c r="N79" s="77">
        <v>0</v>
      </c>
      <c r="O79" s="77">
        <v>1.1000000000000001E-3</v>
      </c>
      <c r="P79" s="77">
        <v>2.9999999999999997E-4</v>
      </c>
    </row>
    <row r="80" spans="2:16">
      <c r="B80" t="s">
        <v>1082</v>
      </c>
      <c r="C80" t="s">
        <v>1083</v>
      </c>
      <c r="D80" t="s">
        <v>245</v>
      </c>
      <c r="F80" t="s">
        <v>1084</v>
      </c>
      <c r="G80" s="76">
        <v>7.42</v>
      </c>
      <c r="H80" t="s">
        <v>102</v>
      </c>
      <c r="I80" s="77">
        <v>4.8000000000000001E-2</v>
      </c>
      <c r="J80" s="77">
        <v>4.8500000000000001E-2</v>
      </c>
      <c r="K80" s="76">
        <v>3993000</v>
      </c>
      <c r="L80" s="76">
        <v>102.55222063144879</v>
      </c>
      <c r="M80" s="76">
        <v>4094.9101700199999</v>
      </c>
      <c r="N80" s="77">
        <v>0</v>
      </c>
      <c r="O80" s="77">
        <v>1.9E-3</v>
      </c>
      <c r="P80" s="77">
        <v>5.0000000000000001E-4</v>
      </c>
    </row>
    <row r="81" spans="2:16">
      <c r="B81" t="s">
        <v>1085</v>
      </c>
      <c r="C81" t="s">
        <v>1086</v>
      </c>
      <c r="D81" t="s">
        <v>245</v>
      </c>
      <c r="F81" t="s">
        <v>1087</v>
      </c>
      <c r="G81" s="76">
        <v>7.5</v>
      </c>
      <c r="H81" t="s">
        <v>102</v>
      </c>
      <c r="I81" s="77">
        <v>4.8000000000000001E-2</v>
      </c>
      <c r="J81" s="77">
        <v>4.8599999999999997E-2</v>
      </c>
      <c r="K81" s="76">
        <v>3141000</v>
      </c>
      <c r="L81" s="76">
        <v>102.36840815179552</v>
      </c>
      <c r="M81" s="76">
        <v>3215.3917006000001</v>
      </c>
      <c r="N81" s="77">
        <v>0</v>
      </c>
      <c r="O81" s="77">
        <v>1.5E-3</v>
      </c>
      <c r="P81" s="77">
        <v>4.0000000000000002E-4</v>
      </c>
    </row>
    <row r="82" spans="2:16">
      <c r="B82" t="s">
        <v>1088</v>
      </c>
      <c r="C82" t="s">
        <v>1089</v>
      </c>
      <c r="D82" t="s">
        <v>245</v>
      </c>
      <c r="F82" t="s">
        <v>1090</v>
      </c>
      <c r="G82" s="76">
        <v>7.58</v>
      </c>
      <c r="H82" t="s">
        <v>102</v>
      </c>
      <c r="I82" s="77">
        <v>4.8000000000000001E-2</v>
      </c>
      <c r="J82" s="77">
        <v>4.8599999999999997E-2</v>
      </c>
      <c r="K82" s="76">
        <v>2668000</v>
      </c>
      <c r="L82" s="76">
        <v>101.668717291943</v>
      </c>
      <c r="M82" s="76">
        <v>2712.52137713</v>
      </c>
      <c r="N82" s="77">
        <v>0</v>
      </c>
      <c r="O82" s="77">
        <v>1.2999999999999999E-3</v>
      </c>
      <c r="P82" s="77">
        <v>2.9999999999999997E-4</v>
      </c>
    </row>
    <row r="83" spans="2:16">
      <c r="B83" t="s">
        <v>1091</v>
      </c>
      <c r="C83" t="s">
        <v>1092</v>
      </c>
      <c r="D83" t="s">
        <v>245</v>
      </c>
      <c r="F83" t="s">
        <v>1093</v>
      </c>
      <c r="G83" s="76">
        <v>7.66</v>
      </c>
      <c r="H83" t="s">
        <v>102</v>
      </c>
      <c r="I83" s="77">
        <v>4.8000000000000001E-2</v>
      </c>
      <c r="J83" s="77">
        <v>4.8599999999999997E-2</v>
      </c>
      <c r="K83" s="76">
        <v>4759000</v>
      </c>
      <c r="L83" s="76">
        <v>101.17131904021083</v>
      </c>
      <c r="M83" s="76">
        <v>4814.7430728299996</v>
      </c>
      <c r="N83" s="77">
        <v>0</v>
      </c>
      <c r="O83" s="77">
        <v>2.2000000000000001E-3</v>
      </c>
      <c r="P83" s="77">
        <v>5.9999999999999995E-4</v>
      </c>
    </row>
    <row r="84" spans="2:16">
      <c r="B84" t="s">
        <v>1094</v>
      </c>
      <c r="C84" t="s">
        <v>1095</v>
      </c>
      <c r="D84" t="s">
        <v>245</v>
      </c>
      <c r="F84" t="s">
        <v>1096</v>
      </c>
      <c r="G84" s="76">
        <v>7.56</v>
      </c>
      <c r="H84" t="s">
        <v>102</v>
      </c>
      <c r="I84" s="77">
        <v>4.8000000000000001E-2</v>
      </c>
      <c r="J84" s="77">
        <v>4.8599999999999997E-2</v>
      </c>
      <c r="K84" s="76">
        <v>3370000</v>
      </c>
      <c r="L84" s="76">
        <v>103.05830842250204</v>
      </c>
      <c r="M84" s="76">
        <v>3473.0649938500001</v>
      </c>
      <c r="N84" s="77">
        <v>0</v>
      </c>
      <c r="O84" s="77">
        <v>1.6000000000000001E-3</v>
      </c>
      <c r="P84" s="77">
        <v>4.0000000000000002E-4</v>
      </c>
    </row>
    <row r="85" spans="2:16">
      <c r="B85" t="s">
        <v>1097</v>
      </c>
      <c r="C85" t="s">
        <v>1098</v>
      </c>
      <c r="D85" t="s">
        <v>245</v>
      </c>
      <c r="F85" t="s">
        <v>1099</v>
      </c>
      <c r="G85" s="76">
        <v>7.65</v>
      </c>
      <c r="H85" t="s">
        <v>102</v>
      </c>
      <c r="I85" s="77">
        <v>4.8000000000000001E-2</v>
      </c>
      <c r="J85" s="77">
        <v>4.8599999999999997E-2</v>
      </c>
      <c r="K85" s="76">
        <v>2092000</v>
      </c>
      <c r="L85" s="76">
        <v>102.36001413098236</v>
      </c>
      <c r="M85" s="76">
        <v>2141.37149623</v>
      </c>
      <c r="N85" s="77">
        <v>0</v>
      </c>
      <c r="O85" s="77">
        <v>1E-3</v>
      </c>
      <c r="P85" s="77">
        <v>2.9999999999999997E-4</v>
      </c>
    </row>
    <row r="86" spans="2:16">
      <c r="B86" t="s">
        <v>1100</v>
      </c>
      <c r="C86" t="s">
        <v>1101</v>
      </c>
      <c r="D86" t="s">
        <v>245</v>
      </c>
      <c r="F86" t="s">
        <v>1102</v>
      </c>
      <c r="G86" s="76">
        <v>7.73</v>
      </c>
      <c r="H86" t="s">
        <v>102</v>
      </c>
      <c r="I86" s="77">
        <v>4.8000000000000001E-2</v>
      </c>
      <c r="J86" s="77">
        <v>4.8599999999999997E-2</v>
      </c>
      <c r="K86" s="76">
        <v>4361000</v>
      </c>
      <c r="L86" s="76">
        <v>101.86436952506857</v>
      </c>
      <c r="M86" s="76">
        <v>4442.3051548699996</v>
      </c>
      <c r="N86" s="77">
        <v>0</v>
      </c>
      <c r="O86" s="77">
        <v>2.0999999999999999E-3</v>
      </c>
      <c r="P86" s="77">
        <v>5.9999999999999995E-4</v>
      </c>
    </row>
    <row r="87" spans="2:16">
      <c r="B87" t="s">
        <v>1103</v>
      </c>
      <c r="C87" t="s">
        <v>1104</v>
      </c>
      <c r="D87" t="s">
        <v>245</v>
      </c>
      <c r="F87" t="s">
        <v>1105</v>
      </c>
      <c r="G87" s="76">
        <v>7.81</v>
      </c>
      <c r="H87" t="s">
        <v>102</v>
      </c>
      <c r="I87" s="77">
        <v>4.8000000000000001E-2</v>
      </c>
      <c r="J87" s="77">
        <v>4.8599999999999997E-2</v>
      </c>
      <c r="K87" s="76">
        <v>3410000</v>
      </c>
      <c r="L87" s="76">
        <v>101.56787322964233</v>
      </c>
      <c r="M87" s="76">
        <v>3463.4644764300001</v>
      </c>
      <c r="N87" s="77">
        <v>0</v>
      </c>
      <c r="O87" s="77">
        <v>1.6000000000000001E-3</v>
      </c>
      <c r="P87" s="77">
        <v>4.0000000000000002E-4</v>
      </c>
    </row>
    <row r="88" spans="2:16">
      <c r="B88" t="s">
        <v>1106</v>
      </c>
      <c r="C88" t="s">
        <v>1107</v>
      </c>
      <c r="D88" t="s">
        <v>245</v>
      </c>
      <c r="F88" t="s">
        <v>1108</v>
      </c>
      <c r="G88" s="76">
        <v>7.9</v>
      </c>
      <c r="H88" t="s">
        <v>102</v>
      </c>
      <c r="I88" s="77">
        <v>4.8000000000000001E-2</v>
      </c>
      <c r="J88" s="77">
        <v>4.8500000000000001E-2</v>
      </c>
      <c r="K88" s="76">
        <v>3599000</v>
      </c>
      <c r="L88" s="76">
        <v>101.46936686086137</v>
      </c>
      <c r="M88" s="76">
        <v>3651.8825131799999</v>
      </c>
      <c r="N88" s="77">
        <v>0</v>
      </c>
      <c r="O88" s="77">
        <v>1.6999999999999999E-3</v>
      </c>
      <c r="P88" s="77">
        <v>5.0000000000000001E-4</v>
      </c>
    </row>
    <row r="89" spans="2:16">
      <c r="B89" t="s">
        <v>1109</v>
      </c>
      <c r="C89" t="s">
        <v>1110</v>
      </c>
      <c r="D89" t="s">
        <v>245</v>
      </c>
      <c r="F89" t="s">
        <v>1111</v>
      </c>
      <c r="G89" s="76">
        <v>7.98</v>
      </c>
      <c r="H89" t="s">
        <v>102</v>
      </c>
      <c r="I89" s="77">
        <v>4.8000000000000001E-2</v>
      </c>
      <c r="J89" s="77">
        <v>4.8500000000000001E-2</v>
      </c>
      <c r="K89" s="76">
        <v>4386000</v>
      </c>
      <c r="L89" s="76">
        <v>100.77573227565989</v>
      </c>
      <c r="M89" s="76">
        <v>4420.02361664</v>
      </c>
      <c r="N89" s="77">
        <v>0</v>
      </c>
      <c r="O89" s="77">
        <v>2.0999999999999999E-3</v>
      </c>
      <c r="P89" s="77">
        <v>5.9999999999999995E-4</v>
      </c>
    </row>
    <row r="90" spans="2:16">
      <c r="B90" t="s">
        <v>1112</v>
      </c>
      <c r="C90" t="s">
        <v>1113</v>
      </c>
      <c r="D90" t="s">
        <v>245</v>
      </c>
      <c r="F90" t="s">
        <v>1114</v>
      </c>
      <c r="G90" s="76">
        <v>7.88</v>
      </c>
      <c r="H90" t="s">
        <v>102</v>
      </c>
      <c r="I90" s="77">
        <v>4.8000000000000001E-2</v>
      </c>
      <c r="J90" s="77">
        <v>4.8599999999999997E-2</v>
      </c>
      <c r="K90" s="76">
        <v>3000000</v>
      </c>
      <c r="L90" s="76">
        <v>102.95736982199215</v>
      </c>
      <c r="M90" s="76">
        <v>3088.72109469</v>
      </c>
      <c r="N90" s="77">
        <v>0</v>
      </c>
      <c r="O90" s="77">
        <v>1.4E-3</v>
      </c>
      <c r="P90" s="77">
        <v>4.0000000000000002E-4</v>
      </c>
    </row>
    <row r="91" spans="2:16">
      <c r="B91" t="s">
        <v>1115</v>
      </c>
      <c r="C91" t="s">
        <v>1116</v>
      </c>
      <c r="D91" t="s">
        <v>245</v>
      </c>
      <c r="F91" t="s">
        <v>1117</v>
      </c>
      <c r="G91" s="76">
        <v>7.96</v>
      </c>
      <c r="H91" t="s">
        <v>102</v>
      </c>
      <c r="I91" s="77">
        <v>4.8000000000000001E-2</v>
      </c>
      <c r="J91" s="77">
        <v>4.8599999999999997E-2</v>
      </c>
      <c r="K91" s="76">
        <v>5041000</v>
      </c>
      <c r="L91" s="76">
        <v>102.56052347825178</v>
      </c>
      <c r="M91" s="76">
        <v>5170.0759893799996</v>
      </c>
      <c r="N91" s="77">
        <v>0</v>
      </c>
      <c r="O91" s="77">
        <v>2.3999999999999998E-3</v>
      </c>
      <c r="P91" s="77">
        <v>5.9999999999999995E-4</v>
      </c>
    </row>
    <row r="92" spans="2:16">
      <c r="B92" t="s">
        <v>1118</v>
      </c>
      <c r="C92" t="s">
        <v>1119</v>
      </c>
      <c r="D92" t="s">
        <v>245</v>
      </c>
      <c r="F92" t="s">
        <v>1120</v>
      </c>
      <c r="G92" s="76">
        <v>8.0399999999999991</v>
      </c>
      <c r="H92" t="s">
        <v>102</v>
      </c>
      <c r="I92" s="77">
        <v>4.8000000000000001E-2</v>
      </c>
      <c r="J92" s="77">
        <v>4.8599999999999997E-2</v>
      </c>
      <c r="K92" s="76">
        <v>7726000</v>
      </c>
      <c r="L92" s="76">
        <v>103.08854601158139</v>
      </c>
      <c r="M92" s="76">
        <v>7964.6210645399997</v>
      </c>
      <c r="N92" s="77">
        <v>0</v>
      </c>
      <c r="O92" s="77">
        <v>3.7000000000000002E-3</v>
      </c>
      <c r="P92" s="77">
        <v>1E-3</v>
      </c>
    </row>
    <row r="93" spans="2:16">
      <c r="B93" t="s">
        <v>1121</v>
      </c>
      <c r="C93" t="s">
        <v>1122</v>
      </c>
      <c r="D93" t="s">
        <v>245</v>
      </c>
      <c r="F93" t="s">
        <v>1123</v>
      </c>
      <c r="G93" s="76">
        <v>8.1300000000000008</v>
      </c>
      <c r="H93" t="s">
        <v>102</v>
      </c>
      <c r="I93" s="77">
        <v>4.8000000000000001E-2</v>
      </c>
      <c r="J93" s="77">
        <v>4.8599999999999997E-2</v>
      </c>
      <c r="K93" s="76">
        <v>6188000</v>
      </c>
      <c r="L93" s="76">
        <v>103.41783204816507</v>
      </c>
      <c r="M93" s="76">
        <v>6399.4954465299998</v>
      </c>
      <c r="N93" s="77">
        <v>0</v>
      </c>
      <c r="O93" s="77">
        <v>3.0000000000000001E-3</v>
      </c>
      <c r="P93" s="77">
        <v>8.0000000000000004E-4</v>
      </c>
    </row>
    <row r="94" spans="2:16">
      <c r="B94" t="s">
        <v>1124</v>
      </c>
      <c r="C94" t="s">
        <v>1125</v>
      </c>
      <c r="D94" t="s">
        <v>245</v>
      </c>
      <c r="F94" t="s">
        <v>1126</v>
      </c>
      <c r="G94" s="76">
        <v>8.2100000000000009</v>
      </c>
      <c r="H94" t="s">
        <v>102</v>
      </c>
      <c r="I94" s="77">
        <v>4.8000000000000001E-2</v>
      </c>
      <c r="J94" s="77">
        <v>4.8599999999999997E-2</v>
      </c>
      <c r="K94" s="76">
        <v>4059000</v>
      </c>
      <c r="L94" s="76">
        <v>102.70175032044497</v>
      </c>
      <c r="M94" s="76">
        <v>4168.6640453800001</v>
      </c>
      <c r="N94" s="77">
        <v>0</v>
      </c>
      <c r="O94" s="77">
        <v>1.9E-3</v>
      </c>
      <c r="P94" s="77">
        <v>5.0000000000000001E-4</v>
      </c>
    </row>
    <row r="95" spans="2:16">
      <c r="B95" t="s">
        <v>1127</v>
      </c>
      <c r="C95" t="s">
        <v>1128</v>
      </c>
      <c r="D95" t="s">
        <v>245</v>
      </c>
      <c r="F95" t="s">
        <v>1129</v>
      </c>
      <c r="G95" s="76">
        <v>8.2899999999999991</v>
      </c>
      <c r="H95" t="s">
        <v>102</v>
      </c>
      <c r="I95" s="77">
        <v>4.8000000000000001E-2</v>
      </c>
      <c r="J95" s="77">
        <v>4.8599999999999997E-2</v>
      </c>
      <c r="K95" s="76">
        <v>3113000</v>
      </c>
      <c r="L95" s="76">
        <v>101.68218719424461</v>
      </c>
      <c r="M95" s="76">
        <v>3165.3664872499999</v>
      </c>
      <c r="N95" s="77">
        <v>0</v>
      </c>
      <c r="O95" s="77">
        <v>1.5E-3</v>
      </c>
      <c r="P95" s="77">
        <v>4.0000000000000002E-4</v>
      </c>
    </row>
    <row r="96" spans="2:16">
      <c r="B96" t="s">
        <v>1130</v>
      </c>
      <c r="C96" t="s">
        <v>1131</v>
      </c>
      <c r="D96" t="s">
        <v>245</v>
      </c>
      <c r="F96" t="s">
        <v>1132</v>
      </c>
      <c r="G96" s="76">
        <v>8.18</v>
      </c>
      <c r="H96" t="s">
        <v>102</v>
      </c>
      <c r="I96" s="77">
        <v>4.8000000000000001E-2</v>
      </c>
      <c r="J96" s="77">
        <v>4.8599999999999997E-2</v>
      </c>
      <c r="K96" s="76">
        <v>2171000</v>
      </c>
      <c r="L96" s="76">
        <v>103.4721589189267</v>
      </c>
      <c r="M96" s="76">
        <v>2246.3805701400001</v>
      </c>
      <c r="N96" s="77">
        <v>0</v>
      </c>
      <c r="O96" s="77">
        <v>1E-3</v>
      </c>
      <c r="P96" s="77">
        <v>2.9999999999999997E-4</v>
      </c>
    </row>
    <row r="97" spans="2:16">
      <c r="B97" t="s">
        <v>1133</v>
      </c>
      <c r="C97" t="s">
        <v>1134</v>
      </c>
      <c r="D97" t="s">
        <v>245</v>
      </c>
      <c r="F97" t="s">
        <v>1135</v>
      </c>
      <c r="G97" s="76">
        <v>8.26</v>
      </c>
      <c r="H97" t="s">
        <v>102</v>
      </c>
      <c r="I97" s="77">
        <v>4.8000000000000001E-2</v>
      </c>
      <c r="J97" s="77">
        <v>4.8599999999999997E-2</v>
      </c>
      <c r="K97" s="76">
        <v>7222000</v>
      </c>
      <c r="L97" s="76">
        <v>102.76379885663418</v>
      </c>
      <c r="M97" s="76">
        <v>7421.6015524699997</v>
      </c>
      <c r="N97" s="77">
        <v>0</v>
      </c>
      <c r="O97" s="77">
        <v>3.5000000000000001E-3</v>
      </c>
      <c r="P97" s="77">
        <v>8.9999999999999998E-4</v>
      </c>
    </row>
    <row r="98" spans="2:16">
      <c r="B98" t="s">
        <v>1136</v>
      </c>
      <c r="C98" t="s">
        <v>1137</v>
      </c>
      <c r="D98" t="s">
        <v>245</v>
      </c>
      <c r="F98" t="s">
        <v>1138</v>
      </c>
      <c r="G98" s="76">
        <v>8.35</v>
      </c>
      <c r="H98" t="s">
        <v>102</v>
      </c>
      <c r="I98" s="77">
        <v>4.8000000000000001E-2</v>
      </c>
      <c r="J98" s="77">
        <v>4.8599999999999997E-2</v>
      </c>
      <c r="K98" s="76">
        <v>2809000</v>
      </c>
      <c r="L98" s="76">
        <v>102.16163817408692</v>
      </c>
      <c r="M98" s="76">
        <v>2869.7204159600001</v>
      </c>
      <c r="N98" s="77">
        <v>0</v>
      </c>
      <c r="O98" s="77">
        <v>1.2999999999999999E-3</v>
      </c>
      <c r="P98" s="77">
        <v>4.0000000000000002E-4</v>
      </c>
    </row>
    <row r="99" spans="2:16">
      <c r="B99" t="s">
        <v>1139</v>
      </c>
      <c r="C99" t="s">
        <v>1140</v>
      </c>
      <c r="D99" t="s">
        <v>245</v>
      </c>
      <c r="F99" t="s">
        <v>1141</v>
      </c>
      <c r="G99" s="76">
        <v>8.43</v>
      </c>
      <c r="H99" t="s">
        <v>102</v>
      </c>
      <c r="I99" s="77">
        <v>4.8000000000000001E-2</v>
      </c>
      <c r="J99" s="77">
        <v>4.8599999999999997E-2</v>
      </c>
      <c r="K99" s="76">
        <v>997000</v>
      </c>
      <c r="L99" s="76">
        <v>101.96853308668076</v>
      </c>
      <c r="M99" s="76">
        <v>1016.62627495</v>
      </c>
      <c r="N99" s="77">
        <v>0</v>
      </c>
      <c r="O99" s="77">
        <v>5.0000000000000001E-4</v>
      </c>
      <c r="P99" s="77">
        <v>1E-4</v>
      </c>
    </row>
    <row r="100" spans="2:16">
      <c r="B100" t="s">
        <v>1142</v>
      </c>
      <c r="C100" t="s">
        <v>1143</v>
      </c>
      <c r="D100" t="s">
        <v>245</v>
      </c>
      <c r="F100" t="s">
        <v>1144</v>
      </c>
      <c r="G100" s="76">
        <v>8.51</v>
      </c>
      <c r="H100" t="s">
        <v>102</v>
      </c>
      <c r="I100" s="77">
        <v>4.8000000000000001E-2</v>
      </c>
      <c r="J100" s="77">
        <v>4.8500000000000001E-2</v>
      </c>
      <c r="K100" s="76">
        <v>9222000</v>
      </c>
      <c r="L100" s="76">
        <v>101.97922544118906</v>
      </c>
      <c r="M100" s="76">
        <v>9404.5241700799997</v>
      </c>
      <c r="N100" s="77">
        <v>0</v>
      </c>
      <c r="O100" s="77">
        <v>4.4000000000000003E-3</v>
      </c>
      <c r="P100" s="77">
        <v>1.1999999999999999E-3</v>
      </c>
    </row>
    <row r="101" spans="2:16">
      <c r="B101" t="s">
        <v>1145</v>
      </c>
      <c r="C101" t="s">
        <v>1146</v>
      </c>
      <c r="D101" t="s">
        <v>245</v>
      </c>
      <c r="F101" t="s">
        <v>1147</v>
      </c>
      <c r="G101" s="76">
        <v>8.6</v>
      </c>
      <c r="H101" t="s">
        <v>102</v>
      </c>
      <c r="I101" s="77">
        <v>4.8000000000000001E-2</v>
      </c>
      <c r="J101" s="77">
        <v>4.8500000000000001E-2</v>
      </c>
      <c r="K101" s="76">
        <v>4430000</v>
      </c>
      <c r="L101" s="76">
        <v>101.47800607841272</v>
      </c>
      <c r="M101" s="76">
        <v>4495.4756699099999</v>
      </c>
      <c r="N101" s="77">
        <v>0</v>
      </c>
      <c r="O101" s="77">
        <v>2.0999999999999999E-3</v>
      </c>
      <c r="P101" s="77">
        <v>5.9999999999999995E-4</v>
      </c>
    </row>
    <row r="102" spans="2:16">
      <c r="B102" t="s">
        <v>1148</v>
      </c>
      <c r="C102" t="s">
        <v>1149</v>
      </c>
      <c r="D102" t="s">
        <v>245</v>
      </c>
      <c r="F102" t="s">
        <v>1150</v>
      </c>
      <c r="G102" s="76">
        <v>8.48</v>
      </c>
      <c r="H102" t="s">
        <v>102</v>
      </c>
      <c r="I102" s="77">
        <v>4.8000000000000001E-2</v>
      </c>
      <c r="J102" s="77">
        <v>4.8599999999999997E-2</v>
      </c>
      <c r="K102" s="76">
        <v>2436000</v>
      </c>
      <c r="L102" s="76">
        <v>103.88938536899795</v>
      </c>
      <c r="M102" s="76">
        <v>2530.7454276399999</v>
      </c>
      <c r="N102" s="77">
        <v>0</v>
      </c>
      <c r="O102" s="77">
        <v>1.1999999999999999E-3</v>
      </c>
      <c r="P102" s="77">
        <v>2.9999999999999997E-4</v>
      </c>
    </row>
    <row r="103" spans="2:16">
      <c r="B103" t="s">
        <v>1151</v>
      </c>
      <c r="C103" t="s">
        <v>1152</v>
      </c>
      <c r="D103" t="s">
        <v>245</v>
      </c>
      <c r="F103" t="s">
        <v>1153</v>
      </c>
      <c r="G103" s="76">
        <v>8.56</v>
      </c>
      <c r="H103" t="s">
        <v>102</v>
      </c>
      <c r="I103" s="77">
        <v>4.8000000000000001E-2</v>
      </c>
      <c r="J103" s="77">
        <v>4.8599999999999997E-2</v>
      </c>
      <c r="K103" s="76">
        <v>538000</v>
      </c>
      <c r="L103" s="76">
        <v>103.59337543122676</v>
      </c>
      <c r="M103" s="76">
        <v>557.33235981999997</v>
      </c>
      <c r="N103" s="77">
        <v>0</v>
      </c>
      <c r="O103" s="77">
        <v>2.9999999999999997E-4</v>
      </c>
      <c r="P103" s="77">
        <v>1E-4</v>
      </c>
    </row>
    <row r="104" spans="2:16">
      <c r="B104" t="s">
        <v>1154</v>
      </c>
      <c r="C104" t="s">
        <v>1155</v>
      </c>
      <c r="D104" t="s">
        <v>245</v>
      </c>
      <c r="F104" t="s">
        <v>1156</v>
      </c>
      <c r="G104" s="76">
        <v>8.64</v>
      </c>
      <c r="H104" t="s">
        <v>102</v>
      </c>
      <c r="I104" s="77">
        <v>4.8000000000000001E-2</v>
      </c>
      <c r="J104" s="77">
        <v>4.8599999999999997E-2</v>
      </c>
      <c r="K104" s="76">
        <v>1079000</v>
      </c>
      <c r="L104" s="76">
        <v>103.71582130455636</v>
      </c>
      <c r="M104" s="76">
        <v>1119.09371175</v>
      </c>
      <c r="N104" s="77">
        <v>0</v>
      </c>
      <c r="O104" s="77">
        <v>5.0000000000000001E-4</v>
      </c>
      <c r="P104" s="77">
        <v>1E-4</v>
      </c>
    </row>
    <row r="105" spans="2:16">
      <c r="B105" t="s">
        <v>1157</v>
      </c>
      <c r="C105" t="s">
        <v>1158</v>
      </c>
      <c r="D105" t="s">
        <v>245</v>
      </c>
      <c r="F105" t="s">
        <v>1159</v>
      </c>
      <c r="G105" s="76">
        <v>8.73</v>
      </c>
      <c r="H105" t="s">
        <v>102</v>
      </c>
      <c r="I105" s="77">
        <v>4.8000000000000001E-2</v>
      </c>
      <c r="J105" s="77">
        <v>4.8599999999999997E-2</v>
      </c>
      <c r="K105" s="76">
        <v>7716000</v>
      </c>
      <c r="L105" s="76">
        <v>103.62824471192661</v>
      </c>
      <c r="M105" s="76">
        <v>7995.9553623700003</v>
      </c>
      <c r="N105" s="77">
        <v>0</v>
      </c>
      <c r="O105" s="77">
        <v>3.7000000000000002E-3</v>
      </c>
      <c r="P105" s="77">
        <v>1E-3</v>
      </c>
    </row>
    <row r="106" spans="2:16">
      <c r="B106" t="s">
        <v>1160</v>
      </c>
      <c r="C106" t="s">
        <v>1161</v>
      </c>
      <c r="D106" t="s">
        <v>245</v>
      </c>
      <c r="F106" t="s">
        <v>493</v>
      </c>
      <c r="G106" s="76">
        <v>8.81</v>
      </c>
      <c r="H106" t="s">
        <v>102</v>
      </c>
      <c r="I106" s="77">
        <v>4.8000000000000001E-2</v>
      </c>
      <c r="J106" s="77">
        <v>4.8599999999999997E-2</v>
      </c>
      <c r="K106" s="76">
        <v>8159000</v>
      </c>
      <c r="L106" s="76">
        <v>103.43458645945945</v>
      </c>
      <c r="M106" s="76">
        <v>8439.2279089799995</v>
      </c>
      <c r="N106" s="77">
        <v>0</v>
      </c>
      <c r="O106" s="77">
        <v>3.8999999999999998E-3</v>
      </c>
      <c r="P106" s="77">
        <v>1.1000000000000001E-3</v>
      </c>
    </row>
    <row r="107" spans="2:16">
      <c r="B107" t="s">
        <v>1162</v>
      </c>
      <c r="C107" t="s">
        <v>1163</v>
      </c>
      <c r="D107" t="s">
        <v>245</v>
      </c>
      <c r="F107" t="s">
        <v>1164</v>
      </c>
      <c r="G107" s="76">
        <v>8.89</v>
      </c>
      <c r="H107" t="s">
        <v>102</v>
      </c>
      <c r="I107" s="77">
        <v>4.8000000000000001E-2</v>
      </c>
      <c r="J107" s="77">
        <v>4.8599999999999997E-2</v>
      </c>
      <c r="K107" s="76">
        <v>6530000</v>
      </c>
      <c r="L107" s="76">
        <v>102.61126318181819</v>
      </c>
      <c r="M107" s="76">
        <v>6700.5154748900004</v>
      </c>
      <c r="N107" s="77">
        <v>0</v>
      </c>
      <c r="O107" s="77">
        <v>3.0999999999999999E-3</v>
      </c>
      <c r="P107" s="77">
        <v>8.0000000000000004E-4</v>
      </c>
    </row>
    <row r="108" spans="2:16">
      <c r="B108" t="s">
        <v>1165</v>
      </c>
      <c r="C108" t="s">
        <v>1166</v>
      </c>
      <c r="D108" t="s">
        <v>245</v>
      </c>
      <c r="F108" t="s">
        <v>1167</v>
      </c>
      <c r="G108" s="76">
        <v>8.76</v>
      </c>
      <c r="H108" t="s">
        <v>102</v>
      </c>
      <c r="I108" s="77">
        <v>4.8000000000000001E-2</v>
      </c>
      <c r="J108" s="77">
        <v>4.8599999999999997E-2</v>
      </c>
      <c r="K108" s="76">
        <v>2910000</v>
      </c>
      <c r="L108" s="76">
        <v>104.30999015625</v>
      </c>
      <c r="M108" s="76">
        <v>3035.4207139199998</v>
      </c>
      <c r="N108" s="77">
        <v>0</v>
      </c>
      <c r="O108" s="77">
        <v>1.4E-3</v>
      </c>
      <c r="P108" s="77">
        <v>4.0000000000000002E-4</v>
      </c>
    </row>
    <row r="109" spans="2:16">
      <c r="B109" t="s">
        <v>1168</v>
      </c>
      <c r="C109" t="s">
        <v>1169</v>
      </c>
      <c r="D109" t="s">
        <v>245</v>
      </c>
      <c r="F109" t="s">
        <v>1170</v>
      </c>
      <c r="G109" s="76">
        <v>8.85</v>
      </c>
      <c r="H109" t="s">
        <v>102</v>
      </c>
      <c r="I109" s="77">
        <v>4.8000000000000001E-2</v>
      </c>
      <c r="J109" s="77">
        <v>4.8599999999999997E-2</v>
      </c>
      <c r="K109" s="76">
        <v>12525000</v>
      </c>
      <c r="L109" s="76">
        <v>103.59337541789354</v>
      </c>
      <c r="M109" s="76">
        <v>12975.07027169</v>
      </c>
      <c r="N109" s="77">
        <v>0</v>
      </c>
      <c r="O109" s="77">
        <v>6.0000000000000001E-3</v>
      </c>
      <c r="P109" s="77">
        <v>1.6000000000000001E-3</v>
      </c>
    </row>
    <row r="110" spans="2:16">
      <c r="B110" t="s">
        <v>1171</v>
      </c>
      <c r="C110" t="s">
        <v>1172</v>
      </c>
      <c r="D110" t="s">
        <v>245</v>
      </c>
      <c r="F110" t="s">
        <v>1173</v>
      </c>
      <c r="G110" s="76">
        <v>8.93</v>
      </c>
      <c r="H110" t="s">
        <v>102</v>
      </c>
      <c r="I110" s="77">
        <v>4.8000000000000001E-2</v>
      </c>
      <c r="J110" s="77">
        <v>4.8599999999999997E-2</v>
      </c>
      <c r="K110" s="76">
        <v>7556000</v>
      </c>
      <c r="L110" s="76">
        <v>102.77768824744376</v>
      </c>
      <c r="M110" s="76">
        <v>7765.8821235900004</v>
      </c>
      <c r="N110" s="77">
        <v>0</v>
      </c>
      <c r="O110" s="77">
        <v>3.5999999999999999E-3</v>
      </c>
      <c r="P110" s="77">
        <v>1E-3</v>
      </c>
    </row>
    <row r="111" spans="2:16">
      <c r="B111" t="s">
        <v>1174</v>
      </c>
      <c r="C111" t="s">
        <v>1175</v>
      </c>
      <c r="D111" t="s">
        <v>245</v>
      </c>
      <c r="F111" t="s">
        <v>1176</v>
      </c>
      <c r="G111" s="76">
        <v>9.02</v>
      </c>
      <c r="H111" t="s">
        <v>102</v>
      </c>
      <c r="I111" s="77">
        <v>4.8000000000000001E-2</v>
      </c>
      <c r="J111" s="77">
        <v>4.8599999999999997E-2</v>
      </c>
      <c r="K111" s="76">
        <v>6492000</v>
      </c>
      <c r="L111" s="76">
        <v>102.68806910000001</v>
      </c>
      <c r="M111" s="76">
        <v>6666.5094465399998</v>
      </c>
      <c r="N111" s="77">
        <v>0</v>
      </c>
      <c r="O111" s="77">
        <v>3.0999999999999999E-3</v>
      </c>
      <c r="P111" s="77">
        <v>8.0000000000000004E-4</v>
      </c>
    </row>
    <row r="112" spans="2:16">
      <c r="B112" t="s">
        <v>1177</v>
      </c>
      <c r="C112" t="s">
        <v>1178</v>
      </c>
      <c r="D112" t="s">
        <v>245</v>
      </c>
      <c r="F112" t="s">
        <v>1179</v>
      </c>
      <c r="G112" s="76">
        <v>9.1</v>
      </c>
      <c r="H112" t="s">
        <v>102</v>
      </c>
      <c r="I112" s="77">
        <v>4.8000000000000001E-2</v>
      </c>
      <c r="J112" s="77">
        <v>4.8599999999999997E-2</v>
      </c>
      <c r="K112" s="76">
        <v>8361000</v>
      </c>
      <c r="L112" s="76">
        <v>102.39084693727598</v>
      </c>
      <c r="M112" s="76">
        <v>8560.8987124100004</v>
      </c>
      <c r="N112" s="77">
        <v>0</v>
      </c>
      <c r="O112" s="77">
        <v>4.0000000000000001E-3</v>
      </c>
      <c r="P112" s="77">
        <v>1.1000000000000001E-3</v>
      </c>
    </row>
    <row r="113" spans="2:16">
      <c r="B113" t="s">
        <v>1180</v>
      </c>
      <c r="C113" t="s">
        <v>1181</v>
      </c>
      <c r="D113" t="s">
        <v>245</v>
      </c>
      <c r="F113" t="s">
        <v>1182</v>
      </c>
      <c r="G113" s="76">
        <v>9.18</v>
      </c>
      <c r="H113" t="s">
        <v>102</v>
      </c>
      <c r="I113" s="77">
        <v>4.8000000000000001E-2</v>
      </c>
      <c r="J113" s="77">
        <v>4.8599999999999997E-2</v>
      </c>
      <c r="K113" s="76">
        <v>10637000</v>
      </c>
      <c r="L113" s="76">
        <v>101.78458616487455</v>
      </c>
      <c r="M113" s="76">
        <v>10826.826431109999</v>
      </c>
      <c r="N113" s="77">
        <v>0</v>
      </c>
      <c r="O113" s="77">
        <v>5.0000000000000001E-3</v>
      </c>
      <c r="P113" s="77">
        <v>1.4E-3</v>
      </c>
    </row>
    <row r="114" spans="2:16">
      <c r="B114" t="s">
        <v>1183</v>
      </c>
      <c r="C114" t="s">
        <v>1184</v>
      </c>
      <c r="D114" t="s">
        <v>245</v>
      </c>
      <c r="F114" t="s">
        <v>1185</v>
      </c>
      <c r="G114" s="76">
        <v>9.0500000000000007</v>
      </c>
      <c r="H114" t="s">
        <v>102</v>
      </c>
      <c r="I114" s="77">
        <v>4.8000000000000001E-2</v>
      </c>
      <c r="J114" s="77">
        <v>4.8599999999999997E-2</v>
      </c>
      <c r="K114" s="76">
        <v>13977000</v>
      </c>
      <c r="L114" s="76">
        <v>104.20452000817096</v>
      </c>
      <c r="M114" s="76">
        <v>14564.66576159</v>
      </c>
      <c r="N114" s="77">
        <v>0</v>
      </c>
      <c r="O114" s="77">
        <v>6.7999999999999996E-3</v>
      </c>
      <c r="P114" s="77">
        <v>1.8E-3</v>
      </c>
    </row>
    <row r="115" spans="2:16">
      <c r="B115" t="s">
        <v>1186</v>
      </c>
      <c r="C115" t="s">
        <v>1187</v>
      </c>
      <c r="D115" t="s">
        <v>245</v>
      </c>
      <c r="F115" t="s">
        <v>1188</v>
      </c>
      <c r="G115" s="76">
        <v>9.14</v>
      </c>
      <c r="H115" t="s">
        <v>102</v>
      </c>
      <c r="I115" s="77">
        <v>4.8000000000000001E-2</v>
      </c>
      <c r="J115" s="77">
        <v>4.8599999999999997E-2</v>
      </c>
      <c r="K115" s="76">
        <v>12876000</v>
      </c>
      <c r="L115" s="76">
        <v>103.80286657494867</v>
      </c>
      <c r="M115" s="76">
        <v>13365.657100439999</v>
      </c>
      <c r="N115" s="77">
        <v>0</v>
      </c>
      <c r="O115" s="77">
        <v>6.1999999999999998E-3</v>
      </c>
      <c r="P115" s="77">
        <v>1.6999999999999999E-3</v>
      </c>
    </row>
    <row r="116" spans="2:16">
      <c r="B116" t="s">
        <v>1189</v>
      </c>
      <c r="C116" t="s">
        <v>1190</v>
      </c>
      <c r="D116" t="s">
        <v>245</v>
      </c>
      <c r="F116" t="s">
        <v>1191</v>
      </c>
      <c r="G116" s="76">
        <v>9.2200000000000006</v>
      </c>
      <c r="H116" t="s">
        <v>102</v>
      </c>
      <c r="I116" s="77">
        <v>4.8000000000000001E-2</v>
      </c>
      <c r="J116" s="77">
        <v>4.8599999999999997E-2</v>
      </c>
      <c r="K116" s="76">
        <v>20226000</v>
      </c>
      <c r="L116" s="76">
        <v>103.60844235643565</v>
      </c>
      <c r="M116" s="76">
        <v>20955.84355039</v>
      </c>
      <c r="N116" s="77">
        <v>0</v>
      </c>
      <c r="O116" s="77">
        <v>9.7000000000000003E-3</v>
      </c>
      <c r="P116" s="77">
        <v>2.5999999999999999E-3</v>
      </c>
    </row>
    <row r="117" spans="2:16">
      <c r="B117" t="s">
        <v>1192</v>
      </c>
      <c r="C117" t="s">
        <v>1193</v>
      </c>
      <c r="D117" t="s">
        <v>245</v>
      </c>
      <c r="F117" t="s">
        <v>1194</v>
      </c>
      <c r="G117" s="76">
        <v>9.3000000000000007</v>
      </c>
      <c r="H117" t="s">
        <v>102</v>
      </c>
      <c r="I117" s="77">
        <v>4.8000000000000001E-2</v>
      </c>
      <c r="J117" s="77">
        <v>4.8599999999999997E-2</v>
      </c>
      <c r="K117" s="76">
        <v>22262000</v>
      </c>
      <c r="L117" s="76">
        <v>103.20598399173554</v>
      </c>
      <c r="M117" s="76">
        <v>22975.716148529998</v>
      </c>
      <c r="N117" s="77">
        <v>0</v>
      </c>
      <c r="O117" s="77">
        <v>1.0699999999999999E-2</v>
      </c>
      <c r="P117" s="77">
        <v>2.8999999999999998E-3</v>
      </c>
    </row>
    <row r="118" spans="2:16">
      <c r="B118" t="s">
        <v>1195</v>
      </c>
      <c r="C118" t="s">
        <v>1196</v>
      </c>
      <c r="D118" t="s">
        <v>245</v>
      </c>
      <c r="F118" t="s">
        <v>1197</v>
      </c>
      <c r="G118" s="76">
        <v>9.3800000000000008</v>
      </c>
      <c r="H118" t="s">
        <v>102</v>
      </c>
      <c r="I118" s="77">
        <v>4.8000000000000001E-2</v>
      </c>
      <c r="J118" s="77">
        <v>4.8599999999999997E-2</v>
      </c>
      <c r="K118" s="76">
        <v>21545000</v>
      </c>
      <c r="L118" s="76">
        <v>102.4954230876</v>
      </c>
      <c r="M118" s="76">
        <v>22082.63890405</v>
      </c>
      <c r="N118" s="77">
        <v>0</v>
      </c>
      <c r="O118" s="77">
        <v>1.03E-2</v>
      </c>
      <c r="P118" s="77">
        <v>2.8E-3</v>
      </c>
    </row>
    <row r="119" spans="2:16">
      <c r="B119" t="s">
        <v>1198</v>
      </c>
      <c r="C119" t="s">
        <v>1199</v>
      </c>
      <c r="D119" t="s">
        <v>245</v>
      </c>
      <c r="F119" t="s">
        <v>1200</v>
      </c>
      <c r="G119" s="76">
        <v>9.4700000000000006</v>
      </c>
      <c r="H119" t="s">
        <v>102</v>
      </c>
      <c r="I119" s="77">
        <v>4.8000000000000001E-2</v>
      </c>
      <c r="J119" s="77">
        <v>4.8500000000000001E-2</v>
      </c>
      <c r="K119" s="76">
        <v>34727000</v>
      </c>
      <c r="L119" s="76">
        <v>101.89059322459893</v>
      </c>
      <c r="M119" s="76">
        <v>35383.546317920001</v>
      </c>
      <c r="N119" s="77">
        <v>0</v>
      </c>
      <c r="O119" s="77">
        <v>1.6500000000000001E-2</v>
      </c>
      <c r="P119" s="77">
        <v>4.4000000000000003E-3</v>
      </c>
    </row>
    <row r="120" spans="2:16">
      <c r="B120" t="s">
        <v>1201</v>
      </c>
      <c r="C120" t="s">
        <v>1202</v>
      </c>
      <c r="D120" t="s">
        <v>245</v>
      </c>
      <c r="F120" t="s">
        <v>1203</v>
      </c>
      <c r="G120" s="76">
        <v>9.33</v>
      </c>
      <c r="H120" t="s">
        <v>102</v>
      </c>
      <c r="I120" s="77">
        <v>4.8000000000000001E-2</v>
      </c>
      <c r="J120" s="77">
        <v>4.8599999999999997E-2</v>
      </c>
      <c r="K120" s="76">
        <v>22993000</v>
      </c>
      <c r="L120" s="76">
        <v>103.48017122253923</v>
      </c>
      <c r="M120" s="76">
        <v>23793.195770490001</v>
      </c>
      <c r="N120" s="77">
        <v>0</v>
      </c>
      <c r="O120" s="77">
        <v>1.11E-2</v>
      </c>
      <c r="P120" s="77">
        <v>3.0000000000000001E-3</v>
      </c>
    </row>
    <row r="121" spans="2:16">
      <c r="B121" t="s">
        <v>1204</v>
      </c>
      <c r="C121" t="s">
        <v>1205</v>
      </c>
      <c r="D121" t="s">
        <v>245</v>
      </c>
      <c r="F121" t="s">
        <v>1206</v>
      </c>
      <c r="G121" s="76">
        <v>9.41</v>
      </c>
      <c r="H121" t="s">
        <v>102</v>
      </c>
      <c r="I121" s="77">
        <v>4.8000000000000001E-2</v>
      </c>
      <c r="J121" s="77">
        <v>4.8599999999999997E-2</v>
      </c>
      <c r="K121" s="76">
        <v>35903000</v>
      </c>
      <c r="L121" s="76">
        <v>103.80287895055821</v>
      </c>
      <c r="M121" s="76">
        <v>37268.347628750002</v>
      </c>
      <c r="N121" s="77">
        <v>0</v>
      </c>
      <c r="O121" s="77">
        <v>1.7299999999999999E-2</v>
      </c>
      <c r="P121" s="77">
        <v>4.7000000000000002E-3</v>
      </c>
    </row>
    <row r="122" spans="2:16">
      <c r="B122" t="s">
        <v>1207</v>
      </c>
      <c r="C122" t="s">
        <v>1208</v>
      </c>
      <c r="D122" t="s">
        <v>245</v>
      </c>
      <c r="F122" t="s">
        <v>1209</v>
      </c>
      <c r="G122" s="76">
        <v>9.49</v>
      </c>
      <c r="H122" t="s">
        <v>102</v>
      </c>
      <c r="I122" s="77">
        <v>4.8000000000000001E-2</v>
      </c>
      <c r="J122" s="77">
        <v>4.8599999999999997E-2</v>
      </c>
      <c r="K122" s="76">
        <v>36604000</v>
      </c>
      <c r="L122" s="76">
        <v>103.50473020019531</v>
      </c>
      <c r="M122" s="76">
        <v>37886.871441969997</v>
      </c>
      <c r="N122" s="77">
        <v>0</v>
      </c>
      <c r="O122" s="77">
        <v>1.7600000000000001E-2</v>
      </c>
      <c r="P122" s="77">
        <v>4.7000000000000002E-3</v>
      </c>
    </row>
    <row r="123" spans="2:16">
      <c r="B123" t="s">
        <v>1210</v>
      </c>
      <c r="C123" t="s">
        <v>1211</v>
      </c>
      <c r="D123" t="s">
        <v>245</v>
      </c>
      <c r="F123" t="s">
        <v>1212</v>
      </c>
      <c r="G123" s="76">
        <v>9.58</v>
      </c>
      <c r="H123" t="s">
        <v>102</v>
      </c>
      <c r="I123" s="77">
        <v>4.8000000000000001E-2</v>
      </c>
      <c r="J123" s="77">
        <v>4.8599999999999997E-2</v>
      </c>
      <c r="K123" s="76">
        <v>31624000</v>
      </c>
      <c r="L123" s="76">
        <v>102.79398403225807</v>
      </c>
      <c r="M123" s="76">
        <v>32507.569506759999</v>
      </c>
      <c r="N123" s="77">
        <v>0</v>
      </c>
      <c r="O123" s="77">
        <v>1.5100000000000001E-2</v>
      </c>
      <c r="P123" s="77">
        <v>4.1000000000000003E-3</v>
      </c>
    </row>
    <row r="124" spans="2:16">
      <c r="B124" t="s">
        <v>1213</v>
      </c>
      <c r="C124" t="s">
        <v>1214</v>
      </c>
      <c r="D124" t="s">
        <v>245</v>
      </c>
      <c r="F124" t="s">
        <v>1215</v>
      </c>
      <c r="G124" s="76">
        <v>9.66</v>
      </c>
      <c r="H124" t="s">
        <v>102</v>
      </c>
      <c r="I124" s="77">
        <v>4.8000000000000001E-2</v>
      </c>
      <c r="J124" s="77">
        <v>4.8500000000000001E-2</v>
      </c>
      <c r="K124" s="76">
        <v>33223000</v>
      </c>
      <c r="L124" s="76">
        <v>102.291045372843</v>
      </c>
      <c r="M124" s="76">
        <v>33984.154004390002</v>
      </c>
      <c r="N124" s="77">
        <v>0</v>
      </c>
      <c r="O124" s="77">
        <v>1.5800000000000002E-2</v>
      </c>
      <c r="P124" s="77">
        <v>4.1999999999999997E-3</v>
      </c>
    </row>
    <row r="125" spans="2:16">
      <c r="B125" t="s">
        <v>1216</v>
      </c>
      <c r="C125" t="s">
        <v>1217</v>
      </c>
      <c r="D125" t="s">
        <v>245</v>
      </c>
      <c r="F125" t="s">
        <v>1218</v>
      </c>
      <c r="G125" s="76">
        <v>9.74</v>
      </c>
      <c r="H125" t="s">
        <v>102</v>
      </c>
      <c r="I125" s="77">
        <v>4.8000000000000001E-2</v>
      </c>
      <c r="J125" s="77">
        <v>4.8500000000000001E-2</v>
      </c>
      <c r="K125" s="76">
        <v>27965000</v>
      </c>
      <c r="L125" s="76">
        <v>101.5867445625</v>
      </c>
      <c r="M125" s="76">
        <v>28408.733116989999</v>
      </c>
      <c r="N125" s="77">
        <v>0</v>
      </c>
      <c r="O125" s="77">
        <v>1.32E-2</v>
      </c>
      <c r="P125" s="77">
        <v>3.5000000000000001E-3</v>
      </c>
    </row>
    <row r="126" spans="2:16">
      <c r="B126" t="s">
        <v>1219</v>
      </c>
      <c r="C126" t="s">
        <v>1220</v>
      </c>
      <c r="D126" t="s">
        <v>245</v>
      </c>
      <c r="F126" t="s">
        <v>1221</v>
      </c>
      <c r="G126" s="76">
        <v>9.6</v>
      </c>
      <c r="H126" t="s">
        <v>102</v>
      </c>
      <c r="I126" s="77">
        <v>4.8000000000000001E-2</v>
      </c>
      <c r="J126" s="77">
        <v>4.8599999999999997E-2</v>
      </c>
      <c r="K126" s="76">
        <v>39924000</v>
      </c>
      <c r="L126" s="76">
        <v>103.89285386435452</v>
      </c>
      <c r="M126" s="76">
        <v>41478.182977349999</v>
      </c>
      <c r="N126" s="77">
        <v>0</v>
      </c>
      <c r="O126" s="77">
        <v>1.9300000000000001E-2</v>
      </c>
      <c r="P126" s="77">
        <v>5.1999999999999998E-3</v>
      </c>
    </row>
    <row r="127" spans="2:16">
      <c r="B127" t="s">
        <v>1222</v>
      </c>
      <c r="C127" t="s">
        <v>1223</v>
      </c>
      <c r="D127" t="s">
        <v>245</v>
      </c>
      <c r="F127" t="s">
        <v>1224</v>
      </c>
      <c r="G127" s="76">
        <v>9.68</v>
      </c>
      <c r="H127" t="s">
        <v>102</v>
      </c>
      <c r="I127" s="77">
        <v>4.8000000000000001E-2</v>
      </c>
      <c r="J127" s="77">
        <v>4.8599999999999997E-2</v>
      </c>
      <c r="K127" s="76">
        <v>63126000</v>
      </c>
      <c r="L127" s="76">
        <v>103.38932165836654</v>
      </c>
      <c r="M127" s="76">
        <v>65265.543191889999</v>
      </c>
      <c r="N127" s="77">
        <v>0</v>
      </c>
      <c r="O127" s="77">
        <v>3.04E-2</v>
      </c>
      <c r="P127" s="77">
        <v>8.0999999999999996E-3</v>
      </c>
    </row>
    <row r="128" spans="2:16">
      <c r="B128" t="s">
        <v>1225</v>
      </c>
      <c r="C128" t="s">
        <v>1226</v>
      </c>
      <c r="D128" t="s">
        <v>245</v>
      </c>
      <c r="F128" t="s">
        <v>1227</v>
      </c>
      <c r="G128" s="76">
        <v>9.76</v>
      </c>
      <c r="H128" t="s">
        <v>102</v>
      </c>
      <c r="I128" s="77">
        <v>4.8000000000000001E-2</v>
      </c>
      <c r="J128" s="77">
        <v>4.8599999999999997E-2</v>
      </c>
      <c r="K128" s="76">
        <v>34103000</v>
      </c>
      <c r="L128" s="76">
        <v>103.50473019705341</v>
      </c>
      <c r="M128" s="76">
        <v>35298.218139659999</v>
      </c>
      <c r="N128" s="77">
        <v>0</v>
      </c>
      <c r="O128" s="77">
        <v>1.6400000000000001E-2</v>
      </c>
      <c r="P128" s="77">
        <v>4.4000000000000003E-3</v>
      </c>
    </row>
    <row r="129" spans="2:16">
      <c r="B129" t="s">
        <v>1228</v>
      </c>
      <c r="C129" t="s">
        <v>1229</v>
      </c>
      <c r="D129" t="s">
        <v>245</v>
      </c>
      <c r="F129" t="s">
        <v>1230</v>
      </c>
      <c r="G129" s="76">
        <v>9.85</v>
      </c>
      <c r="H129" t="s">
        <v>102</v>
      </c>
      <c r="I129" s="77">
        <v>4.8000000000000001E-2</v>
      </c>
      <c r="J129" s="77">
        <v>4.8599999999999997E-2</v>
      </c>
      <c r="K129" s="76">
        <v>32143000</v>
      </c>
      <c r="L129" s="76">
        <v>102.99957195762713</v>
      </c>
      <c r="M129" s="76">
        <v>33107.15242441</v>
      </c>
      <c r="N129" s="77">
        <v>0</v>
      </c>
      <c r="O129" s="77">
        <v>1.54E-2</v>
      </c>
      <c r="P129" s="77">
        <v>4.1000000000000003E-3</v>
      </c>
    </row>
    <row r="130" spans="2:16">
      <c r="B130" t="s">
        <v>1231</v>
      </c>
      <c r="C130" t="s">
        <v>1232</v>
      </c>
      <c r="D130" t="s">
        <v>245</v>
      </c>
      <c r="F130" t="s">
        <v>1233</v>
      </c>
      <c r="G130" s="76">
        <v>9.93</v>
      </c>
      <c r="H130" t="s">
        <v>102</v>
      </c>
      <c r="I130" s="77">
        <v>4.8000000000000001E-2</v>
      </c>
      <c r="J130" s="77">
        <v>4.8599999999999997E-2</v>
      </c>
      <c r="K130" s="76">
        <v>41549000</v>
      </c>
      <c r="L130" s="76">
        <v>102.29104537453959</v>
      </c>
      <c r="M130" s="76">
        <v>42500.906442270003</v>
      </c>
      <c r="N130" s="77">
        <v>0</v>
      </c>
      <c r="O130" s="77">
        <v>1.9800000000000002E-2</v>
      </c>
      <c r="P130" s="77">
        <v>5.3E-3</v>
      </c>
    </row>
    <row r="131" spans="2:16">
      <c r="B131" t="s">
        <v>1234</v>
      </c>
      <c r="C131" t="s">
        <v>1235</v>
      </c>
      <c r="D131" t="s">
        <v>245</v>
      </c>
      <c r="F131" t="s">
        <v>1236</v>
      </c>
      <c r="G131" s="76">
        <v>10.01</v>
      </c>
      <c r="H131" t="s">
        <v>102</v>
      </c>
      <c r="I131" s="77">
        <v>4.8000000000000001E-2</v>
      </c>
      <c r="J131" s="77">
        <v>4.8500000000000001E-2</v>
      </c>
      <c r="K131" s="76">
        <v>52278000</v>
      </c>
      <c r="L131" s="76">
        <v>101.48586392</v>
      </c>
      <c r="M131" s="76">
        <v>53054.779972769997</v>
      </c>
      <c r="N131" s="77">
        <v>0.52280000000000004</v>
      </c>
      <c r="O131" s="77">
        <v>2.47E-2</v>
      </c>
      <c r="P131" s="77">
        <v>6.6E-3</v>
      </c>
    </row>
    <row r="132" spans="2:16">
      <c r="B132" t="s">
        <v>1237</v>
      </c>
      <c r="C132" t="s">
        <v>1238</v>
      </c>
      <c r="D132" t="s">
        <v>245</v>
      </c>
      <c r="F132" t="s">
        <v>1239</v>
      </c>
      <c r="G132" s="76">
        <v>9.86</v>
      </c>
      <c r="H132" t="s">
        <v>102</v>
      </c>
      <c r="I132" s="77">
        <v>4.8000000000000001E-2</v>
      </c>
      <c r="J132" s="77">
        <v>4.8599999999999997E-2</v>
      </c>
      <c r="K132" s="76">
        <v>36869000</v>
      </c>
      <c r="L132" s="76">
        <v>102.96890555987055</v>
      </c>
      <c r="M132" s="76">
        <v>37963.605791059999</v>
      </c>
      <c r="N132" s="77">
        <v>0</v>
      </c>
      <c r="O132" s="77">
        <v>1.77E-2</v>
      </c>
      <c r="P132" s="77">
        <v>4.7000000000000002E-3</v>
      </c>
    </row>
    <row r="133" spans="2:16">
      <c r="B133" t="s">
        <v>1240</v>
      </c>
      <c r="C133" t="s">
        <v>1241</v>
      </c>
      <c r="D133" t="s">
        <v>245</v>
      </c>
      <c r="F133" t="s">
        <v>1242</v>
      </c>
      <c r="G133" s="76">
        <v>9.94</v>
      </c>
      <c r="H133" t="s">
        <v>102</v>
      </c>
      <c r="I133" s="77">
        <v>4.8000000000000001E-2</v>
      </c>
      <c r="J133" s="77">
        <v>4.8599999999999997E-2</v>
      </c>
      <c r="K133" s="76">
        <v>56260000</v>
      </c>
      <c r="L133" s="76">
        <v>102.47075908838822</v>
      </c>
      <c r="M133" s="76">
        <v>57650.049058529999</v>
      </c>
      <c r="N133" s="77">
        <v>0</v>
      </c>
      <c r="O133" s="77">
        <v>2.6800000000000001E-2</v>
      </c>
      <c r="P133" s="77">
        <v>7.1999999999999998E-3</v>
      </c>
    </row>
    <row r="134" spans="2:16">
      <c r="B134" t="s">
        <v>1243</v>
      </c>
      <c r="C134" t="s">
        <v>1244</v>
      </c>
      <c r="D134" t="s">
        <v>245</v>
      </c>
      <c r="F134" t="s">
        <v>1245</v>
      </c>
      <c r="G134" s="76">
        <v>10.029999999999999</v>
      </c>
      <c r="H134" t="s">
        <v>102</v>
      </c>
      <c r="I134" s="77">
        <v>4.8000000000000001E-2</v>
      </c>
      <c r="J134" s="77">
        <v>4.8599999999999997E-2</v>
      </c>
      <c r="K134" s="76">
        <v>57706000</v>
      </c>
      <c r="L134" s="76">
        <v>102.07426008775668</v>
      </c>
      <c r="M134" s="76">
        <v>58902.972525969999</v>
      </c>
      <c r="N134" s="77">
        <v>0</v>
      </c>
      <c r="O134" s="77">
        <v>2.7400000000000001E-2</v>
      </c>
      <c r="P134" s="77">
        <v>7.4000000000000003E-3</v>
      </c>
    </row>
    <row r="135" spans="2:16">
      <c r="B135" t="s">
        <v>1246</v>
      </c>
      <c r="C135" t="s">
        <v>1247</v>
      </c>
      <c r="D135" t="s">
        <v>245</v>
      </c>
      <c r="F135" t="s">
        <v>1248</v>
      </c>
      <c r="G135" s="76">
        <v>10.11</v>
      </c>
      <c r="H135" t="s">
        <v>102</v>
      </c>
      <c r="I135" s="77">
        <v>4.8000000000000001E-2</v>
      </c>
      <c r="J135" s="77">
        <v>4.8599999999999997E-2</v>
      </c>
      <c r="K135" s="76">
        <v>20751000</v>
      </c>
      <c r="L135" s="76">
        <v>101.57748715517242</v>
      </c>
      <c r="M135" s="76">
        <v>21078.344362299998</v>
      </c>
      <c r="N135" s="77">
        <v>0</v>
      </c>
      <c r="O135" s="77">
        <v>9.7999999999999997E-3</v>
      </c>
      <c r="P135" s="77">
        <v>2.5999999999999999E-3</v>
      </c>
    </row>
    <row r="136" spans="2:16">
      <c r="B136" t="s">
        <v>1249</v>
      </c>
      <c r="C136" t="s">
        <v>1250</v>
      </c>
      <c r="D136" t="s">
        <v>245</v>
      </c>
      <c r="F136" t="s">
        <v>1251</v>
      </c>
      <c r="G136" s="76">
        <v>10.19</v>
      </c>
      <c r="H136" t="s">
        <v>102</v>
      </c>
      <c r="I136" s="77">
        <v>4.8000000000000001E-2</v>
      </c>
      <c r="J136" s="77">
        <v>4.8500000000000001E-2</v>
      </c>
      <c r="K136" s="76">
        <v>2568000</v>
      </c>
      <c r="L136" s="76">
        <v>101.08169311299804</v>
      </c>
      <c r="M136" s="76">
        <v>2595.7778790699999</v>
      </c>
      <c r="N136" s="77">
        <v>0</v>
      </c>
      <c r="O136" s="77">
        <v>1.1999999999999999E-3</v>
      </c>
      <c r="P136" s="77">
        <v>2.9999999999999997E-4</v>
      </c>
    </row>
    <row r="137" spans="2:16">
      <c r="B137" t="s">
        <v>1252</v>
      </c>
      <c r="C137" t="s">
        <v>1253</v>
      </c>
      <c r="D137" t="s">
        <v>245</v>
      </c>
      <c r="F137" t="s">
        <v>360</v>
      </c>
      <c r="G137" s="76">
        <v>10.28</v>
      </c>
      <c r="H137" t="s">
        <v>102</v>
      </c>
      <c r="I137" s="77">
        <v>4.8000000000000001E-2</v>
      </c>
      <c r="J137" s="77">
        <v>4.8500000000000001E-2</v>
      </c>
      <c r="K137" s="76">
        <v>56790000</v>
      </c>
      <c r="L137" s="76">
        <v>100.38925837955729</v>
      </c>
      <c r="M137" s="76">
        <v>57011.059833589999</v>
      </c>
      <c r="N137" s="77">
        <v>0</v>
      </c>
      <c r="O137" s="77">
        <v>2.6499999999999999E-2</v>
      </c>
      <c r="P137" s="77">
        <v>7.1000000000000004E-3</v>
      </c>
    </row>
    <row r="138" spans="2:16">
      <c r="B138" t="s">
        <v>1254</v>
      </c>
      <c r="C138" t="s">
        <v>1255</v>
      </c>
      <c r="D138" t="s">
        <v>245</v>
      </c>
      <c r="F138" t="s">
        <v>1256</v>
      </c>
      <c r="G138" s="76">
        <v>10.119999999999999</v>
      </c>
      <c r="H138" t="s">
        <v>102</v>
      </c>
      <c r="I138" s="77">
        <v>4.8000000000000001E-2</v>
      </c>
      <c r="J138" s="77">
        <v>4.8599999999999997E-2</v>
      </c>
      <c r="K138" s="76">
        <v>24584000</v>
      </c>
      <c r="L138" s="76">
        <v>102.66456397156398</v>
      </c>
      <c r="M138" s="76">
        <v>25239.056405800002</v>
      </c>
      <c r="N138" s="77">
        <v>0</v>
      </c>
      <c r="O138" s="77">
        <v>1.17E-2</v>
      </c>
      <c r="P138" s="77">
        <v>3.2000000000000002E-3</v>
      </c>
    </row>
    <row r="139" spans="2:16">
      <c r="B139" t="s">
        <v>1257</v>
      </c>
      <c r="C139" t="s">
        <v>1258</v>
      </c>
      <c r="D139" t="s">
        <v>245</v>
      </c>
      <c r="F139" t="s">
        <v>1259</v>
      </c>
      <c r="G139" s="76">
        <v>10.199999999999999</v>
      </c>
      <c r="H139" t="s">
        <v>102</v>
      </c>
      <c r="I139" s="77">
        <v>4.8000000000000001E-2</v>
      </c>
      <c r="J139" s="77">
        <v>4.8599999999999997E-2</v>
      </c>
      <c r="K139" s="76">
        <v>101148000</v>
      </c>
      <c r="L139" s="76">
        <v>102.57201477054606</v>
      </c>
      <c r="M139" s="76">
        <v>103749.54150018</v>
      </c>
      <c r="N139" s="77">
        <v>0</v>
      </c>
      <c r="O139" s="77">
        <v>4.8300000000000003E-2</v>
      </c>
      <c r="P139" s="77">
        <v>1.2999999999999999E-2</v>
      </c>
    </row>
    <row r="140" spans="2:16">
      <c r="B140" t="s">
        <v>1260</v>
      </c>
      <c r="C140" t="s">
        <v>1261</v>
      </c>
      <c r="D140" t="s">
        <v>245</v>
      </c>
      <c r="F140" t="s">
        <v>1262</v>
      </c>
      <c r="G140" s="76">
        <v>10.28</v>
      </c>
      <c r="H140" t="s">
        <v>102</v>
      </c>
      <c r="I140" s="77">
        <v>4.8000000000000001E-2</v>
      </c>
      <c r="J140" s="77">
        <v>4.8599999999999997E-2</v>
      </c>
      <c r="K140" s="76">
        <v>72699000</v>
      </c>
      <c r="L140" s="76">
        <v>102.27517578258197</v>
      </c>
      <c r="M140" s="76">
        <v>74353.030042519997</v>
      </c>
      <c r="N140" s="77">
        <v>0</v>
      </c>
      <c r="O140" s="77">
        <v>3.4599999999999999E-2</v>
      </c>
      <c r="P140" s="77">
        <v>9.2999999999999992E-3</v>
      </c>
    </row>
    <row r="141" spans="2:16">
      <c r="B141" t="s">
        <v>1263</v>
      </c>
      <c r="C141" t="s">
        <v>1264</v>
      </c>
      <c r="D141" t="s">
        <v>245</v>
      </c>
      <c r="F141" t="s">
        <v>1265</v>
      </c>
      <c r="G141" s="76">
        <v>10.37</v>
      </c>
      <c r="H141" t="s">
        <v>102</v>
      </c>
      <c r="I141" s="77">
        <v>4.8000000000000001E-2</v>
      </c>
      <c r="J141" s="77">
        <v>4.8500000000000001E-2</v>
      </c>
      <c r="K141" s="76">
        <v>53078000</v>
      </c>
      <c r="L141" s="76">
        <v>101.79257485020722</v>
      </c>
      <c r="M141" s="76">
        <v>54029.462878999999</v>
      </c>
      <c r="N141" s="77">
        <v>0</v>
      </c>
      <c r="O141" s="77">
        <v>2.5100000000000001E-2</v>
      </c>
      <c r="P141" s="77">
        <v>6.7000000000000002E-3</v>
      </c>
    </row>
    <row r="142" spans="2:16">
      <c r="B142" t="s">
        <v>1266</v>
      </c>
      <c r="C142" t="s">
        <v>1267</v>
      </c>
      <c r="D142" t="s">
        <v>245</v>
      </c>
      <c r="F142" t="s">
        <v>1268</v>
      </c>
      <c r="G142" s="76">
        <v>10.45</v>
      </c>
      <c r="H142" t="s">
        <v>102</v>
      </c>
      <c r="I142" s="77">
        <v>4.8000000000000001E-2</v>
      </c>
      <c r="J142" s="77">
        <v>4.8500000000000001E-2</v>
      </c>
      <c r="K142" s="76">
        <v>92064000</v>
      </c>
      <c r="L142" s="76">
        <v>100.8867527312793</v>
      </c>
      <c r="M142" s="76">
        <v>92880.380034279995</v>
      </c>
      <c r="N142" s="77">
        <v>0</v>
      </c>
      <c r="O142" s="77">
        <v>4.3200000000000002E-2</v>
      </c>
      <c r="P142" s="77">
        <v>1.1599999999999999E-2</v>
      </c>
    </row>
    <row r="143" spans="2:16">
      <c r="B143" t="s">
        <v>1269</v>
      </c>
      <c r="C143" t="s">
        <v>1270</v>
      </c>
      <c r="D143" t="s">
        <v>245</v>
      </c>
      <c r="F143" t="s">
        <v>1271</v>
      </c>
      <c r="G143" s="76">
        <v>10.53</v>
      </c>
      <c r="H143" t="s">
        <v>102</v>
      </c>
      <c r="I143" s="77">
        <v>4.8000000000000001E-2</v>
      </c>
      <c r="J143" s="77">
        <v>4.8500000000000001E-2</v>
      </c>
      <c r="K143" s="76">
        <v>34734000</v>
      </c>
      <c r="L143" s="76">
        <v>100.38666666533227</v>
      </c>
      <c r="M143" s="76">
        <v>34868.304799999998</v>
      </c>
      <c r="N143" s="77">
        <v>0</v>
      </c>
      <c r="O143" s="77">
        <v>1.6199999999999999E-2</v>
      </c>
      <c r="P143" s="77">
        <v>4.4000000000000003E-3</v>
      </c>
    </row>
    <row r="144" spans="2:16">
      <c r="B144" t="s">
        <v>1272</v>
      </c>
      <c r="C144" t="s">
        <v>1273</v>
      </c>
      <c r="D144" t="s">
        <v>245</v>
      </c>
      <c r="F144" t="s">
        <v>1274</v>
      </c>
      <c r="G144" s="76">
        <v>10.37</v>
      </c>
      <c r="H144" t="s">
        <v>102</v>
      </c>
      <c r="I144" s="77">
        <v>4.8000000000000001E-2</v>
      </c>
      <c r="J144" s="77">
        <v>4.8599999999999997E-2</v>
      </c>
      <c r="K144" s="76">
        <v>104972000</v>
      </c>
      <c r="L144" s="76">
        <v>102.38666666632177</v>
      </c>
      <c r="M144" s="76">
        <v>107477.3317333</v>
      </c>
      <c r="N144" s="77">
        <v>0</v>
      </c>
      <c r="O144" s="77">
        <v>0.05</v>
      </c>
      <c r="P144" s="77">
        <v>1.34E-2</v>
      </c>
    </row>
    <row r="145" spans="2:16">
      <c r="B145" t="s">
        <v>1275</v>
      </c>
      <c r="C145" t="s">
        <v>1276</v>
      </c>
      <c r="D145" t="s">
        <v>245</v>
      </c>
      <c r="F145" t="s">
        <v>1277</v>
      </c>
      <c r="G145" s="76">
        <v>10.45</v>
      </c>
      <c r="H145" t="s">
        <v>102</v>
      </c>
      <c r="I145" s="77">
        <v>4.8000000000000001E-2</v>
      </c>
      <c r="J145" s="77">
        <v>4.8500000000000001E-2</v>
      </c>
      <c r="K145" s="76">
        <v>118690000</v>
      </c>
      <c r="L145" s="76">
        <v>101.9866666663258</v>
      </c>
      <c r="M145" s="76">
        <v>121047.9746667</v>
      </c>
      <c r="N145" s="77">
        <v>0</v>
      </c>
      <c r="O145" s="77">
        <v>5.6300000000000003E-2</v>
      </c>
      <c r="P145" s="77">
        <v>1.5100000000000001E-2</v>
      </c>
    </row>
    <row r="146" spans="2:16">
      <c r="B146" t="s">
        <v>1278</v>
      </c>
      <c r="C146" t="s">
        <v>1279</v>
      </c>
      <c r="D146" t="s">
        <v>245</v>
      </c>
      <c r="F146" t="s">
        <v>1280</v>
      </c>
      <c r="G146" s="76">
        <v>10.54</v>
      </c>
      <c r="H146" t="s">
        <v>102</v>
      </c>
      <c r="I146" s="77">
        <v>4.8000000000000001E-2</v>
      </c>
      <c r="J146" s="77">
        <v>4.8500000000000001E-2</v>
      </c>
      <c r="K146" s="76">
        <v>73017000</v>
      </c>
      <c r="L146" s="76">
        <v>101.58666666711956</v>
      </c>
      <c r="M146" s="76">
        <v>74175.536399999997</v>
      </c>
      <c r="N146" s="77">
        <v>0</v>
      </c>
      <c r="O146" s="77">
        <v>3.4500000000000003E-2</v>
      </c>
      <c r="P146" s="77">
        <v>9.2999999999999992E-3</v>
      </c>
    </row>
    <row r="147" spans="2:16">
      <c r="B147" t="s">
        <v>1281</v>
      </c>
      <c r="C147" t="s">
        <v>1282</v>
      </c>
      <c r="D147" t="s">
        <v>245</v>
      </c>
      <c r="F147" t="s">
        <v>1283</v>
      </c>
      <c r="G147" s="76">
        <v>10.62</v>
      </c>
      <c r="H147" t="s">
        <v>102</v>
      </c>
      <c r="I147" s="77">
        <v>4.8000000000000001E-2</v>
      </c>
      <c r="J147" s="77">
        <v>4.8500000000000001E-2</v>
      </c>
      <c r="K147" s="76">
        <v>118538000</v>
      </c>
      <c r="L147" s="76">
        <v>101.17333333333333</v>
      </c>
      <c r="M147" s="76">
        <v>119928.84586669999</v>
      </c>
      <c r="N147" s="77">
        <v>0</v>
      </c>
      <c r="O147" s="77">
        <v>5.5800000000000002E-2</v>
      </c>
      <c r="P147" s="77">
        <v>1.4999999999999999E-2</v>
      </c>
    </row>
    <row r="148" spans="2:16">
      <c r="B148" t="s">
        <v>1284</v>
      </c>
      <c r="C148" t="s">
        <v>1285</v>
      </c>
      <c r="D148" t="s">
        <v>245</v>
      </c>
      <c r="F148" t="s">
        <v>1286</v>
      </c>
      <c r="G148" s="76">
        <v>10.7</v>
      </c>
      <c r="H148" t="s">
        <v>102</v>
      </c>
      <c r="I148" s="77">
        <v>4.8000000000000001E-2</v>
      </c>
      <c r="J148" s="77">
        <v>4.8500000000000001E-2</v>
      </c>
      <c r="K148" s="76">
        <v>137668000</v>
      </c>
      <c r="L148" s="76">
        <v>100.77589041056878</v>
      </c>
      <c r="M148" s="76">
        <v>138736.15281090001</v>
      </c>
      <c r="N148" s="77">
        <v>0</v>
      </c>
      <c r="O148" s="77">
        <v>6.4500000000000002E-2</v>
      </c>
      <c r="P148" s="77">
        <v>1.7299999999999999E-2</v>
      </c>
    </row>
    <row r="149" spans="2:16">
      <c r="B149" t="s">
        <v>1287</v>
      </c>
      <c r="C149" t="s">
        <v>1288</v>
      </c>
      <c r="D149" t="s">
        <v>245</v>
      </c>
      <c r="F149" t="s">
        <v>1289</v>
      </c>
      <c r="G149" s="76">
        <v>10.79</v>
      </c>
      <c r="H149" t="s">
        <v>102</v>
      </c>
      <c r="I149" s="77">
        <v>4.8000000000000001E-2</v>
      </c>
      <c r="J149" s="77">
        <v>4.8500000000000001E-2</v>
      </c>
      <c r="K149" s="76">
        <v>136972000</v>
      </c>
      <c r="L149" s="76">
        <v>100.3813698637052</v>
      </c>
      <c r="M149" s="76">
        <v>137494.36992890001</v>
      </c>
      <c r="N149" s="77">
        <v>0</v>
      </c>
      <c r="O149" s="77">
        <v>6.4000000000000001E-2</v>
      </c>
      <c r="P149" s="77">
        <v>1.72E-2</v>
      </c>
    </row>
    <row r="150" spans="2:16">
      <c r="B150" s="78" t="s">
        <v>1290</v>
      </c>
      <c r="G150" s="80">
        <v>0</v>
      </c>
      <c r="J150" s="79">
        <v>0</v>
      </c>
      <c r="K150" s="80">
        <v>0</v>
      </c>
      <c r="M150" s="80">
        <v>0</v>
      </c>
      <c r="O150" s="79">
        <v>0</v>
      </c>
      <c r="P150" s="79">
        <v>0</v>
      </c>
    </row>
    <row r="151" spans="2:16">
      <c r="B151" t="s">
        <v>234</v>
      </c>
      <c r="C151" t="s">
        <v>234</v>
      </c>
      <c r="D151" t="s">
        <v>234</v>
      </c>
      <c r="G151" s="76">
        <v>0</v>
      </c>
      <c r="H151" t="s">
        <v>234</v>
      </c>
      <c r="I151" s="77">
        <v>0</v>
      </c>
      <c r="J151" s="77">
        <v>0</v>
      </c>
      <c r="K151" s="76">
        <v>0</v>
      </c>
      <c r="L151" s="76">
        <v>0</v>
      </c>
      <c r="M151" s="76">
        <v>0</v>
      </c>
      <c r="N151" s="77">
        <v>0</v>
      </c>
      <c r="O151" s="77">
        <v>0</v>
      </c>
      <c r="P151" s="77">
        <v>0</v>
      </c>
    </row>
    <row r="152" spans="2:16">
      <c r="B152" s="78" t="s">
        <v>1291</v>
      </c>
      <c r="G152" s="80">
        <v>0</v>
      </c>
      <c r="J152" s="79">
        <v>0</v>
      </c>
      <c r="K152" s="80">
        <v>0</v>
      </c>
      <c r="M152" s="80">
        <v>0</v>
      </c>
      <c r="O152" s="79">
        <v>0</v>
      </c>
      <c r="P152" s="79">
        <v>0</v>
      </c>
    </row>
    <row r="153" spans="2:16">
      <c r="B153" t="s">
        <v>234</v>
      </c>
      <c r="C153" t="s">
        <v>234</v>
      </c>
      <c r="D153" t="s">
        <v>234</v>
      </c>
      <c r="G153" s="76">
        <v>0</v>
      </c>
      <c r="H153" t="s">
        <v>234</v>
      </c>
      <c r="I153" s="77">
        <v>0</v>
      </c>
      <c r="J153" s="77">
        <v>0</v>
      </c>
      <c r="K153" s="76">
        <v>0</v>
      </c>
      <c r="L153" s="76">
        <v>0</v>
      </c>
      <c r="M153" s="76">
        <v>0</v>
      </c>
      <c r="N153" s="77">
        <v>0</v>
      </c>
      <c r="O153" s="77">
        <v>0</v>
      </c>
      <c r="P153" s="77">
        <v>0</v>
      </c>
    </row>
    <row r="154" spans="2:16">
      <c r="B154" s="78" t="s">
        <v>399</v>
      </c>
      <c r="G154" s="80">
        <v>0</v>
      </c>
      <c r="J154" s="79">
        <v>0</v>
      </c>
      <c r="K154" s="80">
        <v>0</v>
      </c>
      <c r="M154" s="80">
        <v>0</v>
      </c>
      <c r="O154" s="79">
        <v>0</v>
      </c>
      <c r="P154" s="79">
        <v>0</v>
      </c>
    </row>
    <row r="155" spans="2:16">
      <c r="B155" t="s">
        <v>234</v>
      </c>
      <c r="C155" t="s">
        <v>234</v>
      </c>
      <c r="D155" t="s">
        <v>234</v>
      </c>
      <c r="G155" s="76">
        <v>0</v>
      </c>
      <c r="H155" t="s">
        <v>234</v>
      </c>
      <c r="I155" s="77">
        <v>0</v>
      </c>
      <c r="J155" s="77">
        <v>0</v>
      </c>
      <c r="K155" s="76">
        <v>0</v>
      </c>
      <c r="L155" s="76">
        <v>0</v>
      </c>
      <c r="M155" s="76">
        <v>0</v>
      </c>
      <c r="N155" s="77">
        <v>0</v>
      </c>
      <c r="O155" s="77">
        <v>0</v>
      </c>
      <c r="P155" s="77">
        <v>0</v>
      </c>
    </row>
    <row r="156" spans="2:16">
      <c r="B156" s="78" t="s">
        <v>238</v>
      </c>
      <c r="G156" s="80">
        <v>0</v>
      </c>
      <c r="J156" s="79">
        <v>0</v>
      </c>
      <c r="K156" s="80">
        <v>0</v>
      </c>
      <c r="M156" s="80">
        <v>0</v>
      </c>
      <c r="O156" s="79">
        <v>0</v>
      </c>
      <c r="P156" s="79">
        <v>0</v>
      </c>
    </row>
    <row r="157" spans="2:16">
      <c r="B157" s="78" t="s">
        <v>328</v>
      </c>
      <c r="G157" s="80">
        <v>0</v>
      </c>
      <c r="J157" s="79">
        <v>0</v>
      </c>
      <c r="K157" s="80">
        <v>0</v>
      </c>
      <c r="M157" s="80">
        <v>0</v>
      </c>
      <c r="O157" s="79">
        <v>0</v>
      </c>
      <c r="P157" s="79">
        <v>0</v>
      </c>
    </row>
    <row r="158" spans="2:16">
      <c r="B158" t="s">
        <v>234</v>
      </c>
      <c r="C158" t="s">
        <v>234</v>
      </c>
      <c r="D158" t="s">
        <v>234</v>
      </c>
      <c r="G158" s="76">
        <v>0</v>
      </c>
      <c r="H158" t="s">
        <v>234</v>
      </c>
      <c r="I158" s="77">
        <v>0</v>
      </c>
      <c r="J158" s="77">
        <v>0</v>
      </c>
      <c r="K158" s="76">
        <v>0</v>
      </c>
      <c r="L158" s="76">
        <v>0</v>
      </c>
      <c r="M158" s="76">
        <v>0</v>
      </c>
      <c r="N158" s="77">
        <v>0</v>
      </c>
      <c r="O158" s="77">
        <v>0</v>
      </c>
      <c r="P158" s="77">
        <v>0</v>
      </c>
    </row>
    <row r="159" spans="2:16">
      <c r="B159" s="78" t="s">
        <v>1292</v>
      </c>
      <c r="G159" s="80">
        <v>0</v>
      </c>
      <c r="J159" s="79">
        <v>0</v>
      </c>
      <c r="K159" s="80">
        <v>0</v>
      </c>
      <c r="M159" s="80">
        <v>0</v>
      </c>
      <c r="O159" s="79">
        <v>0</v>
      </c>
      <c r="P159" s="79">
        <v>0</v>
      </c>
    </row>
    <row r="160" spans="2:16">
      <c r="B160" t="s">
        <v>234</v>
      </c>
      <c r="C160" t="s">
        <v>234</v>
      </c>
      <c r="D160" t="s">
        <v>234</v>
      </c>
      <c r="G160" s="76">
        <v>0</v>
      </c>
      <c r="H160" t="s">
        <v>234</v>
      </c>
      <c r="I160" s="77">
        <v>0</v>
      </c>
      <c r="J160" s="77">
        <v>0</v>
      </c>
      <c r="K160" s="76">
        <v>0</v>
      </c>
      <c r="L160" s="76">
        <v>0</v>
      </c>
      <c r="M160" s="76">
        <v>0</v>
      </c>
      <c r="N160" s="77">
        <v>0</v>
      </c>
      <c r="O160" s="77">
        <v>0</v>
      </c>
      <c r="P160" s="77">
        <v>0</v>
      </c>
    </row>
    <row r="161" spans="2:2">
      <c r="B161" t="s">
        <v>330</v>
      </c>
    </row>
    <row r="162" spans="2:2">
      <c r="B162" t="s">
        <v>331</v>
      </c>
    </row>
    <row r="163" spans="2:2">
      <c r="B163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5" spans="2:65">
      <c r="B5" s="73" t="s">
        <v>200</v>
      </c>
      <c r="C5" t="s">
        <v>201</v>
      </c>
    </row>
    <row r="6" spans="2:65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65" ht="26.25" customHeight="1">
      <c r="B7" s="121" t="s">
        <v>82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4">
        <v>0</v>
      </c>
      <c r="O11" s="7"/>
      <c r="P11" s="74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80">
        <v>0</v>
      </c>
      <c r="M12" s="79">
        <v>0</v>
      </c>
      <c r="N12" s="80">
        <v>0</v>
      </c>
      <c r="P12" s="80">
        <v>0</v>
      </c>
      <c r="R12" s="79">
        <v>0</v>
      </c>
      <c r="S12" s="79">
        <v>0</v>
      </c>
    </row>
    <row r="13" spans="2:65">
      <c r="B13" s="78" t="s">
        <v>1293</v>
      </c>
      <c r="D13" s="16"/>
      <c r="E13" s="16"/>
      <c r="F13" s="16"/>
      <c r="J13" s="80">
        <v>0</v>
      </c>
      <c r="M13" s="79">
        <v>0</v>
      </c>
      <c r="N13" s="80">
        <v>0</v>
      </c>
      <c r="P13" s="80">
        <v>0</v>
      </c>
      <c r="R13" s="79">
        <v>0</v>
      </c>
      <c r="S13" s="79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6">
        <v>0</v>
      </c>
      <c r="K14" t="s">
        <v>234</v>
      </c>
      <c r="L14" s="77">
        <v>0</v>
      </c>
      <c r="M14" s="77">
        <v>0</v>
      </c>
      <c r="N14" s="76">
        <v>0</v>
      </c>
      <c r="O14" s="76">
        <v>0</v>
      </c>
      <c r="P14" s="76">
        <v>0</v>
      </c>
      <c r="Q14" s="77">
        <v>0</v>
      </c>
      <c r="R14" s="77">
        <v>0</v>
      </c>
      <c r="S14" s="77">
        <v>0</v>
      </c>
    </row>
    <row r="15" spans="2:65">
      <c r="B15" s="78" t="s">
        <v>1294</v>
      </c>
      <c r="D15" s="16"/>
      <c r="E15" s="16"/>
      <c r="F15" s="16"/>
      <c r="J15" s="80">
        <v>0</v>
      </c>
      <c r="M15" s="79">
        <v>0</v>
      </c>
      <c r="N15" s="80">
        <v>0</v>
      </c>
      <c r="P15" s="80">
        <v>0</v>
      </c>
      <c r="R15" s="79">
        <v>0</v>
      </c>
      <c r="S15" s="79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6">
        <v>0</v>
      </c>
      <c r="K16" t="s">
        <v>234</v>
      </c>
      <c r="L16" s="77">
        <v>0</v>
      </c>
      <c r="M16" s="77">
        <v>0</v>
      </c>
      <c r="N16" s="76">
        <v>0</v>
      </c>
      <c r="O16" s="76">
        <v>0</v>
      </c>
      <c r="P16" s="76">
        <v>0</v>
      </c>
      <c r="Q16" s="77">
        <v>0</v>
      </c>
      <c r="R16" s="77">
        <v>0</v>
      </c>
      <c r="S16" s="77">
        <v>0</v>
      </c>
    </row>
    <row r="17" spans="2:19">
      <c r="B17" s="78" t="s">
        <v>335</v>
      </c>
      <c r="D17" s="16"/>
      <c r="E17" s="16"/>
      <c r="F17" s="16"/>
      <c r="J17" s="80">
        <v>0</v>
      </c>
      <c r="M17" s="79">
        <v>0</v>
      </c>
      <c r="N17" s="80">
        <v>0</v>
      </c>
      <c r="P17" s="80">
        <v>0</v>
      </c>
      <c r="R17" s="79">
        <v>0</v>
      </c>
      <c r="S17" s="79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6">
        <v>0</v>
      </c>
      <c r="K18" t="s">
        <v>234</v>
      </c>
      <c r="L18" s="77">
        <v>0</v>
      </c>
      <c r="M18" s="77">
        <v>0</v>
      </c>
      <c r="N18" s="76">
        <v>0</v>
      </c>
      <c r="O18" s="76">
        <v>0</v>
      </c>
      <c r="P18" s="76">
        <v>0</v>
      </c>
      <c r="Q18" s="77">
        <v>0</v>
      </c>
      <c r="R18" s="77">
        <v>0</v>
      </c>
      <c r="S18" s="77">
        <v>0</v>
      </c>
    </row>
    <row r="19" spans="2:19">
      <c r="B19" s="78" t="s">
        <v>399</v>
      </c>
      <c r="D19" s="16"/>
      <c r="E19" s="16"/>
      <c r="F19" s="16"/>
      <c r="J19" s="80">
        <v>0</v>
      </c>
      <c r="M19" s="79">
        <v>0</v>
      </c>
      <c r="N19" s="80">
        <v>0</v>
      </c>
      <c r="P19" s="80">
        <v>0</v>
      </c>
      <c r="R19" s="79">
        <v>0</v>
      </c>
      <c r="S19" s="79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6">
        <v>0</v>
      </c>
      <c r="K20" t="s">
        <v>234</v>
      </c>
      <c r="L20" s="77">
        <v>0</v>
      </c>
      <c r="M20" s="77">
        <v>0</v>
      </c>
      <c r="N20" s="76">
        <v>0</v>
      </c>
      <c r="O20" s="76">
        <v>0</v>
      </c>
      <c r="P20" s="76">
        <v>0</v>
      </c>
      <c r="Q20" s="77">
        <v>0</v>
      </c>
      <c r="R20" s="77">
        <v>0</v>
      </c>
      <c r="S20" s="77">
        <v>0</v>
      </c>
    </row>
    <row r="21" spans="2:19">
      <c r="B21" s="78" t="s">
        <v>238</v>
      </c>
      <c r="D21" s="16"/>
      <c r="E21" s="16"/>
      <c r="F21" s="16"/>
      <c r="J21" s="80">
        <v>0</v>
      </c>
      <c r="M21" s="79">
        <v>0</v>
      </c>
      <c r="N21" s="80">
        <v>0</v>
      </c>
      <c r="P21" s="80">
        <v>0</v>
      </c>
      <c r="R21" s="79">
        <v>0</v>
      </c>
      <c r="S21" s="79">
        <v>0</v>
      </c>
    </row>
    <row r="22" spans="2:19">
      <c r="B22" s="78" t="s">
        <v>1295</v>
      </c>
      <c r="D22" s="16"/>
      <c r="E22" s="16"/>
      <c r="F22" s="16"/>
      <c r="J22" s="80">
        <v>0</v>
      </c>
      <c r="M22" s="79">
        <v>0</v>
      </c>
      <c r="N22" s="80">
        <v>0</v>
      </c>
      <c r="P22" s="80">
        <v>0</v>
      </c>
      <c r="R22" s="79">
        <v>0</v>
      </c>
      <c r="S22" s="79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6">
        <v>0</v>
      </c>
      <c r="K23" t="s">
        <v>234</v>
      </c>
      <c r="L23" s="77">
        <v>0</v>
      </c>
      <c r="M23" s="77">
        <v>0</v>
      </c>
      <c r="N23" s="76">
        <v>0</v>
      </c>
      <c r="O23" s="76">
        <v>0</v>
      </c>
      <c r="P23" s="76">
        <v>0</v>
      </c>
      <c r="Q23" s="77">
        <v>0</v>
      </c>
      <c r="R23" s="77">
        <v>0</v>
      </c>
      <c r="S23" s="77">
        <v>0</v>
      </c>
    </row>
    <row r="24" spans="2:19">
      <c r="B24" s="78" t="s">
        <v>1296</v>
      </c>
      <c r="D24" s="16"/>
      <c r="E24" s="16"/>
      <c r="F24" s="16"/>
      <c r="J24" s="80">
        <v>0</v>
      </c>
      <c r="M24" s="79">
        <v>0</v>
      </c>
      <c r="N24" s="80">
        <v>0</v>
      </c>
      <c r="P24" s="80">
        <v>0</v>
      </c>
      <c r="R24" s="79">
        <v>0</v>
      </c>
      <c r="S24" s="79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6">
        <v>0</v>
      </c>
      <c r="K25" t="s">
        <v>234</v>
      </c>
      <c r="L25" s="77">
        <v>0</v>
      </c>
      <c r="M25" s="77">
        <v>0</v>
      </c>
      <c r="N25" s="76">
        <v>0</v>
      </c>
      <c r="O25" s="76">
        <v>0</v>
      </c>
      <c r="P25" s="76">
        <v>0</v>
      </c>
      <c r="Q25" s="77">
        <v>0</v>
      </c>
      <c r="R25" s="77">
        <v>0</v>
      </c>
      <c r="S25" s="77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5" spans="2:81">
      <c r="B5" s="73" t="s">
        <v>200</v>
      </c>
      <c r="C5" t="s">
        <v>201</v>
      </c>
    </row>
    <row r="6" spans="2:81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81" ht="26.25" customHeight="1"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4">
        <v>7.61</v>
      </c>
      <c r="K11" s="7"/>
      <c r="L11" s="7"/>
      <c r="M11" s="75">
        <v>1.43E-2</v>
      </c>
      <c r="N11" s="74">
        <v>306815618.63</v>
      </c>
      <c r="O11" s="7"/>
      <c r="P11" s="74">
        <v>100511.293641592</v>
      </c>
      <c r="Q11" s="7"/>
      <c r="R11" s="75">
        <v>1</v>
      </c>
      <c r="S11" s="75">
        <v>1.2500000000000001E-2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80">
        <v>7.63</v>
      </c>
      <c r="M12" s="79">
        <v>1.3100000000000001E-2</v>
      </c>
      <c r="N12" s="80">
        <v>74815618.629999995</v>
      </c>
      <c r="P12" s="80">
        <v>92408.321304792</v>
      </c>
      <c r="R12" s="79">
        <v>0.9194</v>
      </c>
      <c r="S12" s="79">
        <v>1.15E-2</v>
      </c>
    </row>
    <row r="13" spans="2:81">
      <c r="B13" s="78" t="s">
        <v>1293</v>
      </c>
      <c r="C13" s="16"/>
      <c r="D13" s="16"/>
      <c r="E13" s="16"/>
      <c r="J13" s="80">
        <v>10.89</v>
      </c>
      <c r="M13" s="79">
        <v>9.1999999999999998E-3</v>
      </c>
      <c r="N13" s="80">
        <v>34530967.119999997</v>
      </c>
      <c r="P13" s="80">
        <v>49840.743069142998</v>
      </c>
      <c r="R13" s="79">
        <v>0.49590000000000001</v>
      </c>
      <c r="S13" s="79">
        <v>6.1999999999999998E-3</v>
      </c>
    </row>
    <row r="14" spans="2:81">
      <c r="B14" t="s">
        <v>1297</v>
      </c>
      <c r="C14" t="s">
        <v>1298</v>
      </c>
      <c r="D14" t="s">
        <v>123</v>
      </c>
      <c r="E14" t="s">
        <v>1299</v>
      </c>
      <c r="F14" t="s">
        <v>128</v>
      </c>
      <c r="G14" t="s">
        <v>213</v>
      </c>
      <c r="H14" t="s">
        <v>214</v>
      </c>
      <c r="I14" t="s">
        <v>246</v>
      </c>
      <c r="J14" s="76">
        <v>0.89</v>
      </c>
      <c r="K14" t="s">
        <v>102</v>
      </c>
      <c r="L14" s="77">
        <v>5.8000000000000003E-2</v>
      </c>
      <c r="M14" s="77">
        <v>-3.8999999999999998E-3</v>
      </c>
      <c r="N14" s="76">
        <v>3843.35</v>
      </c>
      <c r="O14" s="76">
        <v>126.91</v>
      </c>
      <c r="P14" s="76">
        <v>4.8775954849999996</v>
      </c>
      <c r="Q14" s="77">
        <v>0</v>
      </c>
      <c r="R14" s="77">
        <v>0</v>
      </c>
      <c r="S14" s="77">
        <v>0</v>
      </c>
    </row>
    <row r="15" spans="2:81">
      <c r="B15" t="s">
        <v>1300</v>
      </c>
      <c r="C15" t="s">
        <v>1301</v>
      </c>
      <c r="D15" t="s">
        <v>123</v>
      </c>
      <c r="E15" t="s">
        <v>1302</v>
      </c>
      <c r="F15" t="s">
        <v>127</v>
      </c>
      <c r="G15" t="s">
        <v>213</v>
      </c>
      <c r="H15" t="s">
        <v>214</v>
      </c>
      <c r="I15" t="s">
        <v>1303</v>
      </c>
      <c r="J15" s="76">
        <v>12.08</v>
      </c>
      <c r="K15" t="s">
        <v>102</v>
      </c>
      <c r="L15" s="77">
        <v>4.1000000000000002E-2</v>
      </c>
      <c r="M15" s="77">
        <v>1.0500000000000001E-2</v>
      </c>
      <c r="N15" s="76">
        <v>29805849.760000002</v>
      </c>
      <c r="O15" s="76">
        <v>147.94</v>
      </c>
      <c r="P15" s="76">
        <v>44094.774134943997</v>
      </c>
      <c r="Q15" s="77">
        <v>7.1000000000000004E-3</v>
      </c>
      <c r="R15" s="77">
        <v>0.43869999999999998</v>
      </c>
      <c r="S15" s="77">
        <v>5.4999999999999997E-3</v>
      </c>
    </row>
    <row r="16" spans="2:81">
      <c r="B16" t="s">
        <v>1304</v>
      </c>
      <c r="C16" t="s">
        <v>1305</v>
      </c>
      <c r="D16" t="s">
        <v>123</v>
      </c>
      <c r="E16" t="s">
        <v>1306</v>
      </c>
      <c r="F16" t="s">
        <v>1307</v>
      </c>
      <c r="G16" t="s">
        <v>368</v>
      </c>
      <c r="H16" t="s">
        <v>214</v>
      </c>
      <c r="I16" t="s">
        <v>246</v>
      </c>
      <c r="J16" s="76">
        <v>0.12</v>
      </c>
      <c r="K16" t="s">
        <v>102</v>
      </c>
      <c r="L16" s="77">
        <v>6.8500000000000005E-2</v>
      </c>
      <c r="M16" s="77">
        <v>5.8999999999999999E-3</v>
      </c>
      <c r="N16" s="76">
        <v>35000</v>
      </c>
      <c r="O16" s="76">
        <v>117.03</v>
      </c>
      <c r="P16" s="76">
        <v>40.960500000000003</v>
      </c>
      <c r="Q16" s="77">
        <v>1E-4</v>
      </c>
      <c r="R16" s="77">
        <v>4.0000000000000002E-4</v>
      </c>
      <c r="S16" s="77">
        <v>0</v>
      </c>
    </row>
    <row r="17" spans="2:19">
      <c r="B17" t="s">
        <v>1308</v>
      </c>
      <c r="C17" t="s">
        <v>1309</v>
      </c>
      <c r="D17" t="s">
        <v>123</v>
      </c>
      <c r="E17" t="s">
        <v>371</v>
      </c>
      <c r="F17" t="s">
        <v>127</v>
      </c>
      <c r="G17" t="s">
        <v>368</v>
      </c>
      <c r="H17" t="s">
        <v>214</v>
      </c>
      <c r="I17" t="s">
        <v>246</v>
      </c>
      <c r="J17" s="76">
        <v>3.82</v>
      </c>
      <c r="K17" t="s">
        <v>102</v>
      </c>
      <c r="L17" s="77">
        <v>5.6000000000000001E-2</v>
      </c>
      <c r="M17" s="77">
        <v>-3.5000000000000001E-3</v>
      </c>
      <c r="N17" s="76">
        <v>157274.01</v>
      </c>
      <c r="O17" s="76">
        <v>151.13999999999999</v>
      </c>
      <c r="P17" s="76">
        <v>237.703938714</v>
      </c>
      <c r="Q17" s="77">
        <v>2.0000000000000001E-4</v>
      </c>
      <c r="R17" s="77">
        <v>2.3999999999999998E-3</v>
      </c>
      <c r="S17" s="77">
        <v>0</v>
      </c>
    </row>
    <row r="18" spans="2:19">
      <c r="B18" t="s">
        <v>1310</v>
      </c>
      <c r="C18" t="s">
        <v>1311</v>
      </c>
      <c r="D18" t="s">
        <v>123</v>
      </c>
      <c r="E18" t="s">
        <v>1306</v>
      </c>
      <c r="F18" t="s">
        <v>1307</v>
      </c>
      <c r="G18" t="s">
        <v>1312</v>
      </c>
      <c r="H18" t="s">
        <v>150</v>
      </c>
      <c r="I18" t="s">
        <v>246</v>
      </c>
      <c r="J18" s="76">
        <v>1.72</v>
      </c>
      <c r="K18" t="s">
        <v>102</v>
      </c>
      <c r="L18" s="77">
        <v>0.06</v>
      </c>
      <c r="M18" s="77">
        <v>-6.9999999999999999E-4</v>
      </c>
      <c r="N18" s="76">
        <v>4529000</v>
      </c>
      <c r="O18" s="76">
        <v>120.61</v>
      </c>
      <c r="P18" s="76">
        <v>5462.4269000000004</v>
      </c>
      <c r="Q18" s="77">
        <v>1.1999999999999999E-3</v>
      </c>
      <c r="R18" s="77">
        <v>5.4300000000000001E-2</v>
      </c>
      <c r="S18" s="77">
        <v>6.9999999999999999E-4</v>
      </c>
    </row>
    <row r="19" spans="2:19">
      <c r="B19" s="78" t="s">
        <v>1294</v>
      </c>
      <c r="C19" s="16"/>
      <c r="D19" s="16"/>
      <c r="E19" s="16"/>
      <c r="J19" s="80">
        <v>3.81</v>
      </c>
      <c r="M19" s="79">
        <v>1.7600000000000001E-2</v>
      </c>
      <c r="N19" s="80">
        <v>40284651.509999998</v>
      </c>
      <c r="P19" s="80">
        <v>42567.578235649002</v>
      </c>
      <c r="R19" s="79">
        <v>0.42349999999999999</v>
      </c>
      <c r="S19" s="79">
        <v>5.3E-3</v>
      </c>
    </row>
    <row r="20" spans="2:19">
      <c r="B20" t="s">
        <v>1313</v>
      </c>
      <c r="C20" t="s">
        <v>1314</v>
      </c>
      <c r="D20" t="s">
        <v>123</v>
      </c>
      <c r="E20" t="s">
        <v>1315</v>
      </c>
      <c r="F20" t="s">
        <v>123</v>
      </c>
      <c r="G20" t="s">
        <v>1312</v>
      </c>
      <c r="H20" t="s">
        <v>150</v>
      </c>
      <c r="I20" t="s">
        <v>1316</v>
      </c>
      <c r="J20" s="76">
        <v>4.9400000000000004</v>
      </c>
      <c r="K20" t="s">
        <v>102</v>
      </c>
      <c r="L20" s="77">
        <v>3.1E-2</v>
      </c>
      <c r="M20" s="77">
        <v>1.61E-2</v>
      </c>
      <c r="N20" s="76">
        <v>14867254.800000001</v>
      </c>
      <c r="O20" s="76">
        <v>107.58</v>
      </c>
      <c r="P20" s="76">
        <v>15994.192713840001</v>
      </c>
      <c r="Q20" s="77">
        <v>2.2200000000000001E-2</v>
      </c>
      <c r="R20" s="77">
        <v>0.15909999999999999</v>
      </c>
      <c r="S20" s="77">
        <v>2E-3</v>
      </c>
    </row>
    <row r="21" spans="2:19">
      <c r="B21" t="s">
        <v>1317</v>
      </c>
      <c r="C21" t="s">
        <v>1318</v>
      </c>
      <c r="D21" t="s">
        <v>123</v>
      </c>
      <c r="E21" t="s">
        <v>1319</v>
      </c>
      <c r="F21" t="s">
        <v>128</v>
      </c>
      <c r="G21" t="s">
        <v>1320</v>
      </c>
      <c r="H21" t="s">
        <v>214</v>
      </c>
      <c r="I21" t="s">
        <v>1321</v>
      </c>
      <c r="J21" s="76">
        <v>2.21</v>
      </c>
      <c r="K21" t="s">
        <v>102</v>
      </c>
      <c r="L21" s="77">
        <v>2.1899999999999999E-2</v>
      </c>
      <c r="M21" s="77">
        <v>1.06E-2</v>
      </c>
      <c r="N21" s="76">
        <v>3414264.9</v>
      </c>
      <c r="O21" s="76">
        <v>102.5</v>
      </c>
      <c r="P21" s="76">
        <v>3499.6215225000001</v>
      </c>
      <c r="Q21" s="77">
        <v>3.3999999999999998E-3</v>
      </c>
      <c r="R21" s="77">
        <v>3.4799999999999998E-2</v>
      </c>
      <c r="S21" s="77">
        <v>4.0000000000000002E-4</v>
      </c>
    </row>
    <row r="22" spans="2:19">
      <c r="B22" t="s">
        <v>1322</v>
      </c>
      <c r="C22" t="s">
        <v>1323</v>
      </c>
      <c r="D22" t="s">
        <v>123</v>
      </c>
      <c r="E22" t="s">
        <v>1319</v>
      </c>
      <c r="F22" t="s">
        <v>128</v>
      </c>
      <c r="G22" t="s">
        <v>1320</v>
      </c>
      <c r="H22" t="s">
        <v>214</v>
      </c>
      <c r="I22" t="s">
        <v>1324</v>
      </c>
      <c r="J22" s="76">
        <v>1.24</v>
      </c>
      <c r="K22" t="s">
        <v>102</v>
      </c>
      <c r="L22" s="77">
        <v>1.14E-2</v>
      </c>
      <c r="M22" s="77">
        <v>9.5999999999999992E-3</v>
      </c>
      <c r="N22" s="76">
        <v>6277411.7999999998</v>
      </c>
      <c r="O22" s="76">
        <v>100.51</v>
      </c>
      <c r="P22" s="76">
        <v>6309.4266001799997</v>
      </c>
      <c r="Q22" s="77">
        <v>9.7999999999999997E-3</v>
      </c>
      <c r="R22" s="77">
        <v>6.2799999999999995E-2</v>
      </c>
      <c r="S22" s="77">
        <v>8.0000000000000004E-4</v>
      </c>
    </row>
    <row r="23" spans="2:19">
      <c r="B23" t="s">
        <v>1325</v>
      </c>
      <c r="C23" t="s">
        <v>1326</v>
      </c>
      <c r="D23" t="s">
        <v>123</v>
      </c>
      <c r="E23" t="s">
        <v>1327</v>
      </c>
      <c r="F23" t="s">
        <v>584</v>
      </c>
      <c r="G23" t="s">
        <v>397</v>
      </c>
      <c r="H23" t="s">
        <v>150</v>
      </c>
      <c r="I23" t="s">
        <v>1328</v>
      </c>
      <c r="J23" s="76">
        <v>3.62</v>
      </c>
      <c r="K23" t="s">
        <v>102</v>
      </c>
      <c r="L23" s="77">
        <v>3.85E-2</v>
      </c>
      <c r="M23" s="77">
        <v>2.76E-2</v>
      </c>
      <c r="N23" s="76">
        <v>7654000</v>
      </c>
      <c r="O23" s="76">
        <v>105.15</v>
      </c>
      <c r="P23" s="76">
        <v>8048.1809999999996</v>
      </c>
      <c r="Q23" s="77">
        <v>5.8999999999999999E-3</v>
      </c>
      <c r="R23" s="77">
        <v>8.0100000000000005E-2</v>
      </c>
      <c r="S23" s="77">
        <v>1E-3</v>
      </c>
    </row>
    <row r="24" spans="2:19">
      <c r="B24" t="s">
        <v>1329</v>
      </c>
      <c r="C24" t="s">
        <v>1330</v>
      </c>
      <c r="D24" t="s">
        <v>123</v>
      </c>
      <c r="E24" t="s">
        <v>668</v>
      </c>
      <c r="F24" t="s">
        <v>626</v>
      </c>
      <c r="G24" t="s">
        <v>1331</v>
      </c>
      <c r="H24" t="s">
        <v>214</v>
      </c>
      <c r="I24" t="s">
        <v>1332</v>
      </c>
      <c r="J24" s="76">
        <v>4.29</v>
      </c>
      <c r="K24" t="s">
        <v>102</v>
      </c>
      <c r="L24" s="77">
        <v>3.5499999999999997E-2</v>
      </c>
      <c r="M24" s="77">
        <v>1.9099999999999999E-2</v>
      </c>
      <c r="N24" s="76">
        <v>6508800</v>
      </c>
      <c r="O24" s="76">
        <v>107.19</v>
      </c>
      <c r="P24" s="76">
        <v>6976.7827200000002</v>
      </c>
      <c r="Q24" s="77">
        <v>2.12E-2</v>
      </c>
      <c r="R24" s="77">
        <v>6.9400000000000003E-2</v>
      </c>
      <c r="S24" s="77">
        <v>8.9999999999999998E-4</v>
      </c>
    </row>
    <row r="25" spans="2:19">
      <c r="B25" t="s">
        <v>1333</v>
      </c>
      <c r="C25" t="s">
        <v>1334</v>
      </c>
      <c r="D25" t="s">
        <v>123</v>
      </c>
      <c r="E25" t="s">
        <v>1335</v>
      </c>
      <c r="F25" t="s">
        <v>112</v>
      </c>
      <c r="G25" t="s">
        <v>1336</v>
      </c>
      <c r="H25" t="s">
        <v>150</v>
      </c>
      <c r="I25" t="s">
        <v>1337</v>
      </c>
      <c r="J25" s="76">
        <v>4.84</v>
      </c>
      <c r="K25" t="s">
        <v>102</v>
      </c>
      <c r="L25" s="77">
        <v>4.5999999999999999E-2</v>
      </c>
      <c r="M25" s="77">
        <v>2.3300000000000001E-2</v>
      </c>
      <c r="N25" s="76">
        <v>1562920.01</v>
      </c>
      <c r="O25" s="76">
        <v>111.29</v>
      </c>
      <c r="P25" s="76">
        <v>1739.373679129</v>
      </c>
      <c r="Q25" s="77">
        <v>2.7000000000000001E-3</v>
      </c>
      <c r="R25" s="77">
        <v>1.7299999999999999E-2</v>
      </c>
      <c r="S25" s="77">
        <v>2.0000000000000001E-4</v>
      </c>
    </row>
    <row r="26" spans="2:19">
      <c r="B26" s="78" t="s">
        <v>335</v>
      </c>
      <c r="C26" s="16"/>
      <c r="D26" s="16"/>
      <c r="E26" s="16"/>
      <c r="J26" s="80">
        <v>0</v>
      </c>
      <c r="M26" s="79">
        <v>0</v>
      </c>
      <c r="N26" s="80">
        <v>0</v>
      </c>
      <c r="P26" s="80">
        <v>0</v>
      </c>
      <c r="R26" s="79">
        <v>0</v>
      </c>
      <c r="S26" s="79">
        <v>0</v>
      </c>
    </row>
    <row r="27" spans="2:19">
      <c r="B27" t="s">
        <v>234</v>
      </c>
      <c r="C27" t="s">
        <v>234</v>
      </c>
      <c r="D27" s="16"/>
      <c r="E27" s="16"/>
      <c r="F27" t="s">
        <v>234</v>
      </c>
      <c r="G27" t="s">
        <v>234</v>
      </c>
      <c r="J27" s="76">
        <v>0</v>
      </c>
      <c r="K27" t="s">
        <v>234</v>
      </c>
      <c r="L27" s="77">
        <v>0</v>
      </c>
      <c r="M27" s="77">
        <v>0</v>
      </c>
      <c r="N27" s="76">
        <v>0</v>
      </c>
      <c r="O27" s="76">
        <v>0</v>
      </c>
      <c r="P27" s="76">
        <v>0</v>
      </c>
      <c r="Q27" s="77">
        <v>0</v>
      </c>
      <c r="R27" s="77">
        <v>0</v>
      </c>
      <c r="S27" s="77">
        <v>0</v>
      </c>
    </row>
    <row r="28" spans="2:19">
      <c r="B28" s="78" t="s">
        <v>399</v>
      </c>
      <c r="C28" s="16"/>
      <c r="D28" s="16"/>
      <c r="E28" s="16"/>
      <c r="J28" s="80">
        <v>0</v>
      </c>
      <c r="M28" s="79">
        <v>0</v>
      </c>
      <c r="N28" s="80">
        <v>0</v>
      </c>
      <c r="P28" s="80">
        <v>0</v>
      </c>
      <c r="R28" s="79">
        <v>0</v>
      </c>
      <c r="S28" s="79">
        <v>0</v>
      </c>
    </row>
    <row r="29" spans="2:19">
      <c r="B29" t="s">
        <v>234</v>
      </c>
      <c r="C29" t="s">
        <v>234</v>
      </c>
      <c r="D29" s="16"/>
      <c r="E29" s="16"/>
      <c r="F29" t="s">
        <v>234</v>
      </c>
      <c r="G29" t="s">
        <v>234</v>
      </c>
      <c r="J29" s="76">
        <v>0</v>
      </c>
      <c r="K29" t="s">
        <v>234</v>
      </c>
      <c r="L29" s="77">
        <v>0</v>
      </c>
      <c r="M29" s="77">
        <v>0</v>
      </c>
      <c r="N29" s="76">
        <v>0</v>
      </c>
      <c r="O29" s="76">
        <v>0</v>
      </c>
      <c r="P29" s="76">
        <v>0</v>
      </c>
      <c r="Q29" s="77">
        <v>0</v>
      </c>
      <c r="R29" s="77">
        <v>0</v>
      </c>
      <c r="S29" s="77">
        <v>0</v>
      </c>
    </row>
    <row r="30" spans="2:19">
      <c r="B30" s="78" t="s">
        <v>238</v>
      </c>
      <c r="C30" s="16"/>
      <c r="D30" s="16"/>
      <c r="E30" s="16"/>
      <c r="J30" s="80">
        <v>7.33</v>
      </c>
      <c r="M30" s="79">
        <v>2.75E-2</v>
      </c>
      <c r="N30" s="80">
        <v>232000000</v>
      </c>
      <c r="P30" s="80">
        <v>8102.9723368000004</v>
      </c>
      <c r="R30" s="79">
        <v>8.0600000000000005E-2</v>
      </c>
      <c r="S30" s="79">
        <v>1E-3</v>
      </c>
    </row>
    <row r="31" spans="2:19">
      <c r="B31" s="78" t="s">
        <v>336</v>
      </c>
      <c r="C31" s="16"/>
      <c r="D31" s="16"/>
      <c r="E31" s="16"/>
      <c r="J31" s="80">
        <v>7.33</v>
      </c>
      <c r="M31" s="79">
        <v>2.75E-2</v>
      </c>
      <c r="N31" s="80">
        <v>232000000</v>
      </c>
      <c r="P31" s="80">
        <v>8102.9723368000004</v>
      </c>
      <c r="R31" s="79">
        <v>8.0600000000000005E-2</v>
      </c>
      <c r="S31" s="79">
        <v>1E-3</v>
      </c>
    </row>
    <row r="32" spans="2:19">
      <c r="B32" t="s">
        <v>1338</v>
      </c>
      <c r="C32" t="s">
        <v>1339</v>
      </c>
      <c r="D32" t="s">
        <v>123</v>
      </c>
      <c r="E32" t="s">
        <v>1306</v>
      </c>
      <c r="F32" t="s">
        <v>1340</v>
      </c>
      <c r="G32" t="s">
        <v>483</v>
      </c>
      <c r="H32" t="s">
        <v>406</v>
      </c>
      <c r="I32" t="s">
        <v>1341</v>
      </c>
      <c r="J32" s="76">
        <v>7.33</v>
      </c>
      <c r="K32" t="s">
        <v>204</v>
      </c>
      <c r="L32" s="77">
        <v>0.04</v>
      </c>
      <c r="M32" s="77">
        <v>2.75E-2</v>
      </c>
      <c r="N32" s="76">
        <v>232000000</v>
      </c>
      <c r="O32" s="76">
        <v>109.67</v>
      </c>
      <c r="P32" s="76">
        <v>8102.9723368000004</v>
      </c>
      <c r="Q32" s="77">
        <v>0</v>
      </c>
      <c r="R32" s="77">
        <v>8.0600000000000005E-2</v>
      </c>
      <c r="S32" s="77">
        <v>1E-3</v>
      </c>
    </row>
    <row r="33" spans="2:19">
      <c r="B33" s="78" t="s">
        <v>337</v>
      </c>
      <c r="C33" s="16"/>
      <c r="D33" s="16"/>
      <c r="E33" s="16"/>
      <c r="J33" s="80">
        <v>0</v>
      </c>
      <c r="M33" s="79">
        <v>0</v>
      </c>
      <c r="N33" s="80">
        <v>0</v>
      </c>
      <c r="P33" s="80">
        <v>0</v>
      </c>
      <c r="R33" s="79">
        <v>0</v>
      </c>
      <c r="S33" s="79">
        <v>0</v>
      </c>
    </row>
    <row r="34" spans="2:19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J34" s="76">
        <v>0</v>
      </c>
      <c r="K34" t="s">
        <v>234</v>
      </c>
      <c r="L34" s="77">
        <v>0</v>
      </c>
      <c r="M34" s="77">
        <v>0</v>
      </c>
      <c r="N34" s="76">
        <v>0</v>
      </c>
      <c r="O34" s="76">
        <v>0</v>
      </c>
      <c r="P34" s="76">
        <v>0</v>
      </c>
      <c r="Q34" s="77">
        <v>0</v>
      </c>
      <c r="R34" s="77">
        <v>0</v>
      </c>
      <c r="S34" s="77">
        <v>0</v>
      </c>
    </row>
    <row r="35" spans="2:19">
      <c r="B35" t="s">
        <v>240</v>
      </c>
      <c r="C35" s="16"/>
      <c r="D35" s="16"/>
      <c r="E35" s="16"/>
    </row>
    <row r="36" spans="2:19">
      <c r="B36" t="s">
        <v>330</v>
      </c>
      <c r="C36" s="16"/>
      <c r="D36" s="16"/>
      <c r="E36" s="16"/>
    </row>
    <row r="37" spans="2:19">
      <c r="B37" t="s">
        <v>331</v>
      </c>
      <c r="C37" s="16"/>
      <c r="D37" s="16"/>
      <c r="E37" s="16"/>
    </row>
    <row r="38" spans="2:19">
      <c r="B38" t="s">
        <v>332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5" spans="2:98">
      <c r="B5" s="73" t="s">
        <v>200</v>
      </c>
      <c r="C5" t="s">
        <v>201</v>
      </c>
    </row>
    <row r="6" spans="2:98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98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4">
        <v>1018126.45</v>
      </c>
      <c r="I11" s="7"/>
      <c r="J11" s="74">
        <v>13951.901958956561</v>
      </c>
      <c r="K11" s="7"/>
      <c r="L11" s="75">
        <v>1</v>
      </c>
      <c r="M11" s="75">
        <v>1.6999999999999999E-3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80">
        <v>1009416.46</v>
      </c>
      <c r="J12" s="80">
        <v>5566.0813691194962</v>
      </c>
      <c r="L12" s="79">
        <v>0.39889999999999998</v>
      </c>
      <c r="M12" s="79">
        <v>6.9999999999999999E-4</v>
      </c>
    </row>
    <row r="13" spans="2:98">
      <c r="B13" t="s">
        <v>1342</v>
      </c>
      <c r="C13" t="s">
        <v>1343</v>
      </c>
      <c r="D13" t="s">
        <v>123</v>
      </c>
      <c r="E13" t="s">
        <v>1344</v>
      </c>
      <c r="F13" t="s">
        <v>561</v>
      </c>
      <c r="G13" t="s">
        <v>102</v>
      </c>
      <c r="H13" s="76">
        <v>1519.34</v>
      </c>
      <c r="I13" s="76">
        <v>67980</v>
      </c>
      <c r="J13" s="76">
        <v>1032.8473320000001</v>
      </c>
      <c r="K13" s="77">
        <v>6.8999999999999999E-3</v>
      </c>
      <c r="L13" s="77">
        <v>7.3999999999999996E-2</v>
      </c>
      <c r="M13" s="77">
        <v>1E-4</v>
      </c>
    </row>
    <row r="14" spans="2:98">
      <c r="B14" t="s">
        <v>1345</v>
      </c>
      <c r="C14" t="s">
        <v>1346</v>
      </c>
      <c r="D14" t="s">
        <v>123</v>
      </c>
      <c r="E14" t="s">
        <v>1347</v>
      </c>
      <c r="F14" t="s">
        <v>588</v>
      </c>
      <c r="G14" t="s">
        <v>106</v>
      </c>
      <c r="H14" s="76">
        <v>94268.12</v>
      </c>
      <c r="I14" s="76">
        <v>280.58266900000035</v>
      </c>
      <c r="J14" s="76">
        <v>914.11202457949605</v>
      </c>
      <c r="K14" s="77">
        <v>3.3E-3</v>
      </c>
      <c r="L14" s="77">
        <v>6.5500000000000003E-2</v>
      </c>
      <c r="M14" s="77">
        <v>1E-4</v>
      </c>
    </row>
    <row r="15" spans="2:98">
      <c r="B15" t="s">
        <v>1348</v>
      </c>
      <c r="C15" t="s">
        <v>1349</v>
      </c>
      <c r="D15" t="s">
        <v>123</v>
      </c>
      <c r="E15" t="s">
        <v>1350</v>
      </c>
      <c r="F15" t="s">
        <v>128</v>
      </c>
      <c r="G15" t="s">
        <v>102</v>
      </c>
      <c r="H15" s="76">
        <v>913629</v>
      </c>
      <c r="I15" s="76">
        <v>396.12599999999998</v>
      </c>
      <c r="J15" s="76">
        <v>3619.12201254</v>
      </c>
      <c r="K15" s="77">
        <v>4.3E-3</v>
      </c>
      <c r="L15" s="77">
        <v>0.25940000000000002</v>
      </c>
      <c r="M15" s="77">
        <v>5.0000000000000001E-4</v>
      </c>
    </row>
    <row r="16" spans="2:98">
      <c r="B16" s="78" t="s">
        <v>238</v>
      </c>
      <c r="C16" s="16"/>
      <c r="D16" s="16"/>
      <c r="E16" s="16"/>
      <c r="H16" s="80">
        <v>8709.99</v>
      </c>
      <c r="J16" s="80">
        <v>8385.8205898370652</v>
      </c>
      <c r="L16" s="79">
        <v>0.60109999999999997</v>
      </c>
      <c r="M16" s="79">
        <v>1E-3</v>
      </c>
    </row>
    <row r="17" spans="2:13">
      <c r="B17" s="78" t="s">
        <v>336</v>
      </c>
      <c r="C17" s="16"/>
      <c r="D17" s="16"/>
      <c r="E17" s="16"/>
      <c r="H17" s="80">
        <v>0</v>
      </c>
      <c r="J17" s="80">
        <v>0</v>
      </c>
      <c r="L17" s="79">
        <v>0</v>
      </c>
      <c r="M17" s="79">
        <v>0</v>
      </c>
    </row>
    <row r="18" spans="2:13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6">
        <v>0</v>
      </c>
      <c r="I18" s="76">
        <v>0</v>
      </c>
      <c r="J18" s="76">
        <v>0</v>
      </c>
      <c r="K18" s="77">
        <v>0</v>
      </c>
      <c r="L18" s="77">
        <v>0</v>
      </c>
      <c r="M18" s="77">
        <v>0</v>
      </c>
    </row>
    <row r="19" spans="2:13">
      <c r="B19" s="78" t="s">
        <v>337</v>
      </c>
      <c r="C19" s="16"/>
      <c r="D19" s="16"/>
      <c r="E19" s="16"/>
      <c r="H19" s="80">
        <v>8709.99</v>
      </c>
      <c r="J19" s="80">
        <v>8385.8205898370652</v>
      </c>
      <c r="L19" s="79">
        <v>0.60109999999999997</v>
      </c>
      <c r="M19" s="79">
        <v>1E-3</v>
      </c>
    </row>
    <row r="20" spans="2:13">
      <c r="B20" t="s">
        <v>1351</v>
      </c>
      <c r="C20" t="s">
        <v>1352</v>
      </c>
      <c r="D20" t="s">
        <v>123</v>
      </c>
      <c r="E20" t="s">
        <v>1353</v>
      </c>
      <c r="F20" t="s">
        <v>474</v>
      </c>
      <c r="G20" t="s">
        <v>110</v>
      </c>
      <c r="H20" s="76">
        <v>199</v>
      </c>
      <c r="I20" s="76">
        <v>304510.20399999944</v>
      </c>
      <c r="J20" s="76">
        <v>2350.0934315740701</v>
      </c>
      <c r="K20" s="77">
        <v>1.9900000000000001E-2</v>
      </c>
      <c r="L20" s="77">
        <v>0.16839999999999999</v>
      </c>
      <c r="M20" s="77">
        <v>2.9999999999999997E-4</v>
      </c>
    </row>
    <row r="21" spans="2:13">
      <c r="B21" t="s">
        <v>1354</v>
      </c>
      <c r="C21" t="s">
        <v>1355</v>
      </c>
      <c r="D21" t="s">
        <v>123</v>
      </c>
      <c r="E21" t="s">
        <v>1356</v>
      </c>
      <c r="F21" t="s">
        <v>474</v>
      </c>
      <c r="G21" t="s">
        <v>110</v>
      </c>
      <c r="H21" s="76">
        <v>340.22</v>
      </c>
      <c r="I21" s="76">
        <v>214089.62119999976</v>
      </c>
      <c r="J21" s="76">
        <v>2824.78667560032</v>
      </c>
      <c r="K21" s="77">
        <v>1.3599999999999999E-2</v>
      </c>
      <c r="L21" s="77">
        <v>0.20250000000000001</v>
      </c>
      <c r="M21" s="77">
        <v>4.0000000000000002E-4</v>
      </c>
    </row>
    <row r="22" spans="2:13">
      <c r="B22" t="s">
        <v>1357</v>
      </c>
      <c r="C22" t="s">
        <v>1358</v>
      </c>
      <c r="D22" t="s">
        <v>123</v>
      </c>
      <c r="E22" t="s">
        <v>1359</v>
      </c>
      <c r="F22" t="s">
        <v>474</v>
      </c>
      <c r="G22" t="s">
        <v>110</v>
      </c>
      <c r="H22" s="76">
        <v>5441</v>
      </c>
      <c r="I22" s="76">
        <v>13354.749</v>
      </c>
      <c r="J22" s="76">
        <v>2818.0238077816398</v>
      </c>
      <c r="K22" s="77">
        <v>6.6E-3</v>
      </c>
      <c r="L22" s="77">
        <v>0.20200000000000001</v>
      </c>
      <c r="M22" s="77">
        <v>4.0000000000000002E-4</v>
      </c>
    </row>
    <row r="23" spans="2:13">
      <c r="B23" t="s">
        <v>1360</v>
      </c>
      <c r="C23" t="s">
        <v>1361</v>
      </c>
      <c r="D23" t="s">
        <v>123</v>
      </c>
      <c r="E23" t="s">
        <v>1362</v>
      </c>
      <c r="F23" t="s">
        <v>735</v>
      </c>
      <c r="G23" t="s">
        <v>106</v>
      </c>
      <c r="H23" s="76">
        <v>388</v>
      </c>
      <c r="I23" s="76">
        <v>413</v>
      </c>
      <c r="J23" s="76">
        <v>5.53803264</v>
      </c>
      <c r="K23" s="77">
        <v>0</v>
      </c>
      <c r="L23" s="77">
        <v>4.0000000000000002E-4</v>
      </c>
      <c r="M23" s="77">
        <v>0</v>
      </c>
    </row>
    <row r="24" spans="2:13">
      <c r="B24" t="s">
        <v>1363</v>
      </c>
      <c r="C24" t="s">
        <v>1364</v>
      </c>
      <c r="D24" t="s">
        <v>123</v>
      </c>
      <c r="E24" t="s">
        <v>1365</v>
      </c>
      <c r="F24" t="s">
        <v>735</v>
      </c>
      <c r="G24" t="s">
        <v>106</v>
      </c>
      <c r="H24" s="76">
        <v>119</v>
      </c>
      <c r="I24" s="76">
        <v>413</v>
      </c>
      <c r="J24" s="76">
        <v>1.6985203200000001</v>
      </c>
      <c r="K24" s="77">
        <v>0</v>
      </c>
      <c r="L24" s="77">
        <v>1E-4</v>
      </c>
      <c r="M24" s="77">
        <v>0</v>
      </c>
    </row>
    <row r="25" spans="2:13">
      <c r="B25" t="s">
        <v>1366</v>
      </c>
      <c r="C25" t="s">
        <v>1367</v>
      </c>
      <c r="D25" t="s">
        <v>123</v>
      </c>
      <c r="E25" t="s">
        <v>1368</v>
      </c>
      <c r="F25" t="s">
        <v>1340</v>
      </c>
      <c r="G25" t="s">
        <v>106</v>
      </c>
      <c r="H25" s="76">
        <v>2222.77</v>
      </c>
      <c r="I25" s="76">
        <v>5020.6390000000001</v>
      </c>
      <c r="J25" s="76">
        <v>385.680121921036</v>
      </c>
      <c r="K25" s="77">
        <v>5.7000000000000002E-3</v>
      </c>
      <c r="L25" s="77">
        <v>2.76E-2</v>
      </c>
      <c r="M25" s="77">
        <v>0</v>
      </c>
    </row>
    <row r="26" spans="2:13">
      <c r="B26" t="s">
        <v>240</v>
      </c>
      <c r="C26" s="16"/>
      <c r="D26" s="16"/>
      <c r="E26" s="16"/>
    </row>
    <row r="27" spans="2:13">
      <c r="B27" t="s">
        <v>330</v>
      </c>
      <c r="C27" s="16"/>
      <c r="D27" s="16"/>
      <c r="E27" s="16"/>
    </row>
    <row r="28" spans="2:13">
      <c r="B28" t="s">
        <v>331</v>
      </c>
      <c r="C28" s="16"/>
      <c r="D28" s="16"/>
      <c r="E28" s="16"/>
    </row>
    <row r="29" spans="2:13">
      <c r="B29" t="s">
        <v>332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73" t="s">
        <v>200</v>
      </c>
      <c r="C5" t="s">
        <v>201</v>
      </c>
    </row>
    <row r="6" spans="2:55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55" ht="26.25" customHeight="1">
      <c r="B7" s="121" t="s">
        <v>139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4">
        <v>58065958.098999999</v>
      </c>
      <c r="G11" s="7"/>
      <c r="H11" s="74">
        <v>161190.56809312609</v>
      </c>
      <c r="I11" s="7"/>
      <c r="J11" s="75">
        <v>1</v>
      </c>
      <c r="K11" s="75">
        <v>2.01E-2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80">
        <v>33988152.979000002</v>
      </c>
      <c r="H12" s="80">
        <v>50950.635732818453</v>
      </c>
      <c r="J12" s="79">
        <v>0.31609999999999999</v>
      </c>
      <c r="K12" s="79">
        <v>6.4000000000000003E-3</v>
      </c>
    </row>
    <row r="13" spans="2:55">
      <c r="B13" s="78" t="s">
        <v>1369</v>
      </c>
      <c r="C13" s="16"/>
      <c r="F13" s="80">
        <v>3088916.35</v>
      </c>
      <c r="H13" s="80">
        <v>10539.748221866843</v>
      </c>
      <c r="J13" s="79">
        <v>6.54E-2</v>
      </c>
      <c r="K13" s="79">
        <v>1.2999999999999999E-3</v>
      </c>
    </row>
    <row r="14" spans="2:55">
      <c r="B14" t="s">
        <v>1370</v>
      </c>
      <c r="C14" t="s">
        <v>1371</v>
      </c>
      <c r="D14" t="s">
        <v>102</v>
      </c>
      <c r="E14" t="s">
        <v>1372</v>
      </c>
      <c r="F14" s="76">
        <v>919506.37</v>
      </c>
      <c r="G14" s="76">
        <v>96.693600000000004</v>
      </c>
      <c r="H14" s="76">
        <v>889.10381138232003</v>
      </c>
      <c r="I14" s="77">
        <v>1.54E-2</v>
      </c>
      <c r="J14" s="77">
        <v>5.4999999999999997E-3</v>
      </c>
      <c r="K14" s="77">
        <v>1E-4</v>
      </c>
    </row>
    <row r="15" spans="2:55">
      <c r="B15" t="s">
        <v>1373</v>
      </c>
      <c r="C15" t="s">
        <v>1374</v>
      </c>
      <c r="D15" t="s">
        <v>106</v>
      </c>
      <c r="E15" t="s">
        <v>1375</v>
      </c>
      <c r="F15" s="76">
        <v>140004.25</v>
      </c>
      <c r="G15" s="76">
        <v>84.528999999999996</v>
      </c>
      <c r="H15" s="76">
        <v>408.99752921952</v>
      </c>
      <c r="I15" s="77">
        <v>1.6299999999999999E-2</v>
      </c>
      <c r="J15" s="77">
        <v>2.5000000000000001E-3</v>
      </c>
      <c r="K15" s="77">
        <v>1E-4</v>
      </c>
    </row>
    <row r="16" spans="2:55">
      <c r="B16" t="s">
        <v>1376</v>
      </c>
      <c r="C16" t="s">
        <v>1377</v>
      </c>
      <c r="D16" t="s">
        <v>106</v>
      </c>
      <c r="E16" t="s">
        <v>1378</v>
      </c>
      <c r="F16" s="76">
        <v>8728.4500000000007</v>
      </c>
      <c r="G16" s="76">
        <v>458.49299999999999</v>
      </c>
      <c r="H16" s="76">
        <v>138.306812285376</v>
      </c>
      <c r="I16" s="77">
        <v>1.2999999999999999E-3</v>
      </c>
      <c r="J16" s="77">
        <v>8.9999999999999998E-4</v>
      </c>
      <c r="K16" s="77">
        <v>0</v>
      </c>
    </row>
    <row r="17" spans="2:11">
      <c r="B17" t="s">
        <v>1379</v>
      </c>
      <c r="C17" t="s">
        <v>1380</v>
      </c>
      <c r="D17" t="s">
        <v>106</v>
      </c>
      <c r="E17" t="s">
        <v>1381</v>
      </c>
      <c r="F17" s="76">
        <v>138220.76</v>
      </c>
      <c r="G17" s="76">
        <v>194.77099999999999</v>
      </c>
      <c r="H17" s="76">
        <v>930.40343352437696</v>
      </c>
      <c r="I17" s="77">
        <v>3.2000000000000002E-3</v>
      </c>
      <c r="J17" s="77">
        <v>5.7999999999999996E-3</v>
      </c>
      <c r="K17" s="77">
        <v>1E-4</v>
      </c>
    </row>
    <row r="18" spans="2:11">
      <c r="B18" t="s">
        <v>1382</v>
      </c>
      <c r="C18" t="s">
        <v>1383</v>
      </c>
      <c r="D18" t="s">
        <v>106</v>
      </c>
      <c r="E18" t="s">
        <v>457</v>
      </c>
      <c r="F18" s="76">
        <v>88138</v>
      </c>
      <c r="G18" s="76">
        <v>98.382000000000005</v>
      </c>
      <c r="H18" s="76">
        <v>299.67642026495997</v>
      </c>
      <c r="I18" s="77">
        <v>1.03E-2</v>
      </c>
      <c r="J18" s="77">
        <v>1.9E-3</v>
      </c>
      <c r="K18" s="77">
        <v>0</v>
      </c>
    </row>
    <row r="19" spans="2:11">
      <c r="B19" t="s">
        <v>1384</v>
      </c>
      <c r="C19" t="s">
        <v>1385</v>
      </c>
      <c r="D19" t="s">
        <v>106</v>
      </c>
      <c r="E19" t="s">
        <v>1386</v>
      </c>
      <c r="F19" s="76">
        <v>38489</v>
      </c>
      <c r="G19" s="76">
        <v>107.03400000000001</v>
      </c>
      <c r="H19" s="76">
        <v>142.37446899456</v>
      </c>
      <c r="I19" s="77">
        <v>1.6000000000000001E-3</v>
      </c>
      <c r="J19" s="77">
        <v>8.9999999999999998E-4</v>
      </c>
      <c r="K19" s="77">
        <v>0</v>
      </c>
    </row>
    <row r="20" spans="2:11">
      <c r="B20" t="s">
        <v>1387</v>
      </c>
      <c r="C20" t="s">
        <v>1388</v>
      </c>
      <c r="D20" t="s">
        <v>106</v>
      </c>
      <c r="E20" t="s">
        <v>1389</v>
      </c>
      <c r="F20" s="76">
        <v>138160</v>
      </c>
      <c r="G20" s="76">
        <v>127.623</v>
      </c>
      <c r="H20" s="76">
        <v>609.37552558079994</v>
      </c>
      <c r="I20" s="77">
        <v>1E-3</v>
      </c>
      <c r="J20" s="77">
        <v>3.8E-3</v>
      </c>
      <c r="K20" s="77">
        <v>1E-4</v>
      </c>
    </row>
    <row r="21" spans="2:11">
      <c r="B21" t="s">
        <v>1390</v>
      </c>
      <c r="C21" t="s">
        <v>1391</v>
      </c>
      <c r="D21" t="s">
        <v>106</v>
      </c>
      <c r="E21" t="s">
        <v>1392</v>
      </c>
      <c r="F21" s="76">
        <v>64920</v>
      </c>
      <c r="G21" s="76">
        <v>100</v>
      </c>
      <c r="H21" s="76">
        <v>224.36351999999999</v>
      </c>
      <c r="I21" s="77">
        <v>1.95E-2</v>
      </c>
      <c r="J21" s="77">
        <v>1.4E-3</v>
      </c>
      <c r="K21" s="77">
        <v>0</v>
      </c>
    </row>
    <row r="22" spans="2:11">
      <c r="B22" t="s">
        <v>1393</v>
      </c>
      <c r="C22" t="s">
        <v>1394</v>
      </c>
      <c r="D22" t="s">
        <v>106</v>
      </c>
      <c r="E22" t="s">
        <v>1395</v>
      </c>
      <c r="F22" s="76">
        <v>264000</v>
      </c>
      <c r="G22" s="76">
        <v>99.528000000000006</v>
      </c>
      <c r="H22" s="76">
        <v>908.07754752000005</v>
      </c>
      <c r="I22" s="77">
        <v>4.5100000000000001E-2</v>
      </c>
      <c r="J22" s="77">
        <v>5.5999999999999999E-3</v>
      </c>
      <c r="K22" s="77">
        <v>1E-4</v>
      </c>
    </row>
    <row r="23" spans="2:11">
      <c r="B23" t="s">
        <v>1396</v>
      </c>
      <c r="C23" t="s">
        <v>1397</v>
      </c>
      <c r="D23" t="s">
        <v>106</v>
      </c>
      <c r="E23" t="s">
        <v>1398</v>
      </c>
      <c r="F23" s="76">
        <v>70870.73</v>
      </c>
      <c r="G23" s="76">
        <v>100.411</v>
      </c>
      <c r="H23" s="76">
        <v>245.935902068237</v>
      </c>
      <c r="I23" s="77">
        <v>4.5999999999999999E-3</v>
      </c>
      <c r="J23" s="77">
        <v>1.5E-3</v>
      </c>
      <c r="K23" s="77">
        <v>0</v>
      </c>
    </row>
    <row r="24" spans="2:11">
      <c r="B24" t="s">
        <v>1399</v>
      </c>
      <c r="C24" t="s">
        <v>1400</v>
      </c>
      <c r="D24" t="s">
        <v>106</v>
      </c>
      <c r="E24" t="s">
        <v>1401</v>
      </c>
      <c r="F24" s="76">
        <v>120175.16</v>
      </c>
      <c r="G24" s="76">
        <v>176.46320000000009</v>
      </c>
      <c r="H24" s="76">
        <v>732.89640824451101</v>
      </c>
      <c r="I24" s="77">
        <v>3.0999999999999999E-3</v>
      </c>
      <c r="J24" s="77">
        <v>4.4999999999999997E-3</v>
      </c>
      <c r="K24" s="77">
        <v>1E-4</v>
      </c>
    </row>
    <row r="25" spans="2:11">
      <c r="B25" t="s">
        <v>1402</v>
      </c>
      <c r="C25" t="s">
        <v>1403</v>
      </c>
      <c r="D25" t="s">
        <v>106</v>
      </c>
      <c r="E25" t="s">
        <v>1404</v>
      </c>
      <c r="F25" s="76">
        <v>195167</v>
      </c>
      <c r="G25" s="76">
        <v>128.72659999999999</v>
      </c>
      <c r="H25" s="76">
        <v>868.25725086643195</v>
      </c>
      <c r="I25" s="77">
        <v>3.7000000000000002E-3</v>
      </c>
      <c r="J25" s="77">
        <v>5.4000000000000003E-3</v>
      </c>
      <c r="K25" s="77">
        <v>1E-4</v>
      </c>
    </row>
    <row r="26" spans="2:11">
      <c r="B26" t="s">
        <v>1405</v>
      </c>
      <c r="C26" t="s">
        <v>1406</v>
      </c>
      <c r="D26" t="s">
        <v>106</v>
      </c>
      <c r="E26" t="s">
        <v>1407</v>
      </c>
      <c r="F26" s="76">
        <v>164640</v>
      </c>
      <c r="G26" s="76">
        <v>68.891000000000005</v>
      </c>
      <c r="H26" s="76">
        <v>391.9869241344</v>
      </c>
      <c r="I26" s="77">
        <v>1.89E-2</v>
      </c>
      <c r="J26" s="77">
        <v>2.3999999999999998E-3</v>
      </c>
      <c r="K26" s="77">
        <v>0</v>
      </c>
    </row>
    <row r="27" spans="2:11">
      <c r="B27" t="s">
        <v>1408</v>
      </c>
      <c r="C27" t="s">
        <v>1409</v>
      </c>
      <c r="D27" t="s">
        <v>106</v>
      </c>
      <c r="E27" t="s">
        <v>1410</v>
      </c>
      <c r="F27" s="76">
        <v>87452.63</v>
      </c>
      <c r="G27" s="76">
        <v>175.01799999999986</v>
      </c>
      <c r="H27" s="76">
        <v>528.96790877207002</v>
      </c>
      <c r="I27" s="77">
        <v>6.9999999999999999E-4</v>
      </c>
      <c r="J27" s="77">
        <v>3.3E-3</v>
      </c>
      <c r="K27" s="77">
        <v>1E-4</v>
      </c>
    </row>
    <row r="28" spans="2:11">
      <c r="B28" t="s">
        <v>1411</v>
      </c>
      <c r="C28" t="s">
        <v>1412</v>
      </c>
      <c r="D28" t="s">
        <v>106</v>
      </c>
      <c r="E28" t="s">
        <v>1413</v>
      </c>
      <c r="F28" s="76">
        <v>285528</v>
      </c>
      <c r="G28" s="76">
        <v>209.51900000000001</v>
      </c>
      <c r="H28" s="76">
        <v>2067.5015780659201</v>
      </c>
      <c r="I28" s="77">
        <v>2.5999999999999999E-3</v>
      </c>
      <c r="J28" s="77">
        <v>1.2800000000000001E-2</v>
      </c>
      <c r="K28" s="77">
        <v>2.9999999999999997E-4</v>
      </c>
    </row>
    <row r="29" spans="2:11">
      <c r="B29" t="s">
        <v>1414</v>
      </c>
      <c r="C29" t="s">
        <v>1415</v>
      </c>
      <c r="D29" t="s">
        <v>106</v>
      </c>
      <c r="E29" t="s">
        <v>1416</v>
      </c>
      <c r="F29" s="76">
        <v>364916</v>
      </c>
      <c r="G29" s="76">
        <v>91.465999999999994</v>
      </c>
      <c r="H29" s="76">
        <v>1153.5231809433601</v>
      </c>
      <c r="I29" s="77">
        <v>5.7999999999999996E-3</v>
      </c>
      <c r="J29" s="77">
        <v>7.1999999999999998E-3</v>
      </c>
      <c r="K29" s="77">
        <v>1E-4</v>
      </c>
    </row>
    <row r="30" spans="2:11">
      <c r="B30" s="78" t="s">
        <v>1417</v>
      </c>
      <c r="C30" s="16"/>
      <c r="F30" s="80">
        <v>7302894.3099999996</v>
      </c>
      <c r="H30" s="80">
        <v>10775.3623529542</v>
      </c>
      <c r="J30" s="79">
        <v>6.6799999999999998E-2</v>
      </c>
      <c r="K30" s="79">
        <v>1.2999999999999999E-3</v>
      </c>
    </row>
    <row r="31" spans="2:11">
      <c r="B31" t="s">
        <v>1418</v>
      </c>
      <c r="C31" t="s">
        <v>1419</v>
      </c>
      <c r="D31" t="s">
        <v>102</v>
      </c>
      <c r="E31" t="s">
        <v>1420</v>
      </c>
      <c r="F31" s="76">
        <v>2984.02</v>
      </c>
      <c r="G31" s="76">
        <v>101503.7</v>
      </c>
      <c r="H31" s="76">
        <v>3028.8907087399998</v>
      </c>
      <c r="I31" s="77">
        <v>0</v>
      </c>
      <c r="J31" s="77">
        <v>1.8800000000000001E-2</v>
      </c>
      <c r="K31" s="77">
        <v>4.0000000000000002E-4</v>
      </c>
    </row>
    <row r="32" spans="2:11">
      <c r="B32" t="s">
        <v>1421</v>
      </c>
      <c r="C32" t="s">
        <v>1422</v>
      </c>
      <c r="D32" t="s">
        <v>102</v>
      </c>
      <c r="E32" t="s">
        <v>1423</v>
      </c>
      <c r="F32" s="76">
        <v>4996041.59</v>
      </c>
      <c r="G32" s="76">
        <v>105.738</v>
      </c>
      <c r="H32" s="76">
        <v>5282.7144564341997</v>
      </c>
      <c r="I32" s="77">
        <v>1.9199999999999998E-2</v>
      </c>
      <c r="J32" s="77">
        <v>3.2800000000000003E-2</v>
      </c>
      <c r="K32" s="77">
        <v>6.9999999999999999E-4</v>
      </c>
    </row>
    <row r="33" spans="2:11">
      <c r="B33" t="s">
        <v>1424</v>
      </c>
      <c r="C33" t="s">
        <v>1425</v>
      </c>
      <c r="D33" t="s">
        <v>102</v>
      </c>
      <c r="E33" t="s">
        <v>1423</v>
      </c>
      <c r="F33" s="76">
        <v>2303868.7000000002</v>
      </c>
      <c r="G33" s="76">
        <v>106.94</v>
      </c>
      <c r="H33" s="76">
        <v>2463.7571877800001</v>
      </c>
      <c r="I33" s="77">
        <v>4.6100000000000002E-2</v>
      </c>
      <c r="J33" s="77">
        <v>1.5299999999999999E-2</v>
      </c>
      <c r="K33" s="77">
        <v>2.9999999999999997E-4</v>
      </c>
    </row>
    <row r="34" spans="2:11">
      <c r="B34" s="78" t="s">
        <v>1426</v>
      </c>
      <c r="C34" s="16"/>
      <c r="F34" s="80">
        <v>8734.81</v>
      </c>
      <c r="H34" s="80">
        <v>53.523952832448003</v>
      </c>
      <c r="J34" s="79">
        <v>2.9999999999999997E-4</v>
      </c>
      <c r="K34" s="79">
        <v>0</v>
      </c>
    </row>
    <row r="35" spans="2:11">
      <c r="B35" t="s">
        <v>1427</v>
      </c>
      <c r="C35" t="s">
        <v>1428</v>
      </c>
      <c r="D35" t="s">
        <v>106</v>
      </c>
      <c r="E35" t="s">
        <v>1429</v>
      </c>
      <c r="F35" s="76">
        <v>8734.81</v>
      </c>
      <c r="G35" s="76">
        <v>177.30500000000001</v>
      </c>
      <c r="H35" s="76">
        <v>53.523952832448003</v>
      </c>
      <c r="I35" s="77">
        <v>1.6000000000000001E-3</v>
      </c>
      <c r="J35" s="77">
        <v>2.9999999999999997E-4</v>
      </c>
      <c r="K35" s="77">
        <v>0</v>
      </c>
    </row>
    <row r="36" spans="2:11">
      <c r="B36" s="78" t="s">
        <v>1430</v>
      </c>
      <c r="C36" s="16"/>
      <c r="F36" s="80">
        <v>23587607.509</v>
      </c>
      <c r="H36" s="80">
        <v>29582.001205164961</v>
      </c>
      <c r="J36" s="79">
        <v>0.1835</v>
      </c>
      <c r="K36" s="79">
        <v>3.7000000000000002E-3</v>
      </c>
    </row>
    <row r="37" spans="2:11">
      <c r="B37" t="s">
        <v>1431</v>
      </c>
      <c r="C37" t="s">
        <v>1432</v>
      </c>
      <c r="D37" t="s">
        <v>106</v>
      </c>
      <c r="E37" t="s">
        <v>1433</v>
      </c>
      <c r="F37" s="76">
        <v>94420.61</v>
      </c>
      <c r="G37" s="76">
        <v>117.72169999999981</v>
      </c>
      <c r="H37" s="76">
        <v>384.14665926963102</v>
      </c>
      <c r="I37" s="77">
        <v>6.8999999999999999E-3</v>
      </c>
      <c r="J37" s="77">
        <v>2.3999999999999998E-3</v>
      </c>
      <c r="K37" s="77">
        <v>0</v>
      </c>
    </row>
    <row r="38" spans="2:11">
      <c r="B38" t="s">
        <v>1434</v>
      </c>
      <c r="C38" t="s">
        <v>1435</v>
      </c>
      <c r="D38" t="s">
        <v>106</v>
      </c>
      <c r="E38" t="s">
        <v>1436</v>
      </c>
      <c r="F38" s="76">
        <v>302260.84999999998</v>
      </c>
      <c r="G38" s="76">
        <v>123.92</v>
      </c>
      <c r="H38" s="76">
        <v>1294.4850462259201</v>
      </c>
      <c r="I38" s="77">
        <v>5.0000000000000001E-3</v>
      </c>
      <c r="J38" s="77">
        <v>8.0000000000000002E-3</v>
      </c>
      <c r="K38" s="77">
        <v>2.0000000000000001E-4</v>
      </c>
    </row>
    <row r="39" spans="2:11">
      <c r="B39" t="s">
        <v>1437</v>
      </c>
      <c r="C39" t="s">
        <v>1438</v>
      </c>
      <c r="D39" t="s">
        <v>102</v>
      </c>
      <c r="E39" t="s">
        <v>1439</v>
      </c>
      <c r="F39" s="76">
        <v>1389423</v>
      </c>
      <c r="G39" s="76">
        <v>182.07300000000001</v>
      </c>
      <c r="H39" s="76">
        <v>2529.7641387899998</v>
      </c>
      <c r="I39" s="77">
        <v>4.1000000000000003E-3</v>
      </c>
      <c r="J39" s="77">
        <v>1.5699999999999999E-2</v>
      </c>
      <c r="K39" s="77">
        <v>2.9999999999999997E-4</v>
      </c>
    </row>
    <row r="40" spans="2:11">
      <c r="B40" t="s">
        <v>1440</v>
      </c>
      <c r="C40" t="s">
        <v>1441</v>
      </c>
      <c r="D40" t="s">
        <v>106</v>
      </c>
      <c r="E40" t="s">
        <v>1442</v>
      </c>
      <c r="F40" s="76">
        <v>251603.16</v>
      </c>
      <c r="G40" s="76">
        <v>94.236999999999981</v>
      </c>
      <c r="H40" s="76">
        <v>819.42890073707497</v>
      </c>
      <c r="I40" s="77">
        <v>2.9000000000000001E-2</v>
      </c>
      <c r="J40" s="77">
        <v>5.1000000000000004E-3</v>
      </c>
      <c r="K40" s="77">
        <v>1E-4</v>
      </c>
    </row>
    <row r="41" spans="2:11">
      <c r="B41" t="s">
        <v>1443</v>
      </c>
      <c r="C41" t="s">
        <v>1444</v>
      </c>
      <c r="D41" t="s">
        <v>102</v>
      </c>
      <c r="E41" t="s">
        <v>1117</v>
      </c>
      <c r="F41" s="76">
        <v>786570.9</v>
      </c>
      <c r="G41" s="76">
        <v>88.986999999999995</v>
      </c>
      <c r="H41" s="76">
        <v>699.94584678299998</v>
      </c>
      <c r="I41" s="77">
        <v>1.9E-3</v>
      </c>
      <c r="J41" s="77">
        <v>4.3E-3</v>
      </c>
      <c r="K41" s="77">
        <v>1E-4</v>
      </c>
    </row>
    <row r="42" spans="2:11">
      <c r="B42" t="s">
        <v>1445</v>
      </c>
      <c r="C42" t="s">
        <v>1446</v>
      </c>
      <c r="D42" t="s">
        <v>102</v>
      </c>
      <c r="E42" t="s">
        <v>274</v>
      </c>
      <c r="F42" s="76">
        <v>2386000</v>
      </c>
      <c r="G42" s="76">
        <v>96.412000000000006</v>
      </c>
      <c r="H42" s="76">
        <v>2300.39032</v>
      </c>
      <c r="I42" s="77">
        <v>1.1900000000000001E-2</v>
      </c>
      <c r="J42" s="77">
        <v>1.43E-2</v>
      </c>
      <c r="K42" s="77">
        <v>2.9999999999999997E-4</v>
      </c>
    </row>
    <row r="43" spans="2:11">
      <c r="B43" t="s">
        <v>1447</v>
      </c>
      <c r="C43" t="s">
        <v>1448</v>
      </c>
      <c r="D43" t="s">
        <v>102</v>
      </c>
      <c r="E43" t="s">
        <v>1449</v>
      </c>
      <c r="F43" s="76">
        <v>1213407.922</v>
      </c>
      <c r="G43" s="76">
        <v>114.926</v>
      </c>
      <c r="H43" s="76">
        <v>1394.52118843772</v>
      </c>
      <c r="I43" s="77">
        <v>2.3E-3</v>
      </c>
      <c r="J43" s="77">
        <v>8.6999999999999994E-3</v>
      </c>
      <c r="K43" s="77">
        <v>2.0000000000000001E-4</v>
      </c>
    </row>
    <row r="44" spans="2:11">
      <c r="B44" t="s">
        <v>1450</v>
      </c>
      <c r="C44" t="s">
        <v>1451</v>
      </c>
      <c r="D44" t="s">
        <v>102</v>
      </c>
      <c r="E44" t="s">
        <v>1452</v>
      </c>
      <c r="F44" s="76">
        <v>800105.12600000005</v>
      </c>
      <c r="G44" s="76">
        <v>154.339</v>
      </c>
      <c r="H44" s="76">
        <v>1234.87425041714</v>
      </c>
      <c r="I44" s="77">
        <v>8.8999999999999999E-3</v>
      </c>
      <c r="J44" s="77">
        <v>7.7000000000000002E-3</v>
      </c>
      <c r="K44" s="77">
        <v>2.0000000000000001E-4</v>
      </c>
    </row>
    <row r="45" spans="2:11">
      <c r="B45" t="s">
        <v>1453</v>
      </c>
      <c r="C45" t="s">
        <v>1454</v>
      </c>
      <c r="D45" t="s">
        <v>102</v>
      </c>
      <c r="E45" t="s">
        <v>1455</v>
      </c>
      <c r="F45" s="76">
        <v>246647</v>
      </c>
      <c r="G45" s="76">
        <v>100</v>
      </c>
      <c r="H45" s="76">
        <v>246.64699999999999</v>
      </c>
      <c r="I45" s="77">
        <v>0.01</v>
      </c>
      <c r="J45" s="77">
        <v>1.5E-3</v>
      </c>
      <c r="K45" s="77">
        <v>0</v>
      </c>
    </row>
    <row r="46" spans="2:11">
      <c r="B46" t="s">
        <v>1456</v>
      </c>
      <c r="C46" t="s">
        <v>1457</v>
      </c>
      <c r="D46" t="s">
        <v>102</v>
      </c>
      <c r="E46" t="s">
        <v>1458</v>
      </c>
      <c r="F46" s="76">
        <v>5057135.37</v>
      </c>
      <c r="G46" s="76">
        <v>112.22110000000001</v>
      </c>
      <c r="H46" s="76">
        <v>5675.1729407030698</v>
      </c>
      <c r="I46" s="77">
        <v>9.4999999999999998E-3</v>
      </c>
      <c r="J46" s="77">
        <v>3.5200000000000002E-2</v>
      </c>
      <c r="K46" s="77">
        <v>6.9999999999999999E-4</v>
      </c>
    </row>
    <row r="47" spans="2:11">
      <c r="B47" t="s">
        <v>1459</v>
      </c>
      <c r="C47" t="s">
        <v>1460</v>
      </c>
      <c r="D47" t="s">
        <v>106</v>
      </c>
      <c r="E47" t="s">
        <v>1461</v>
      </c>
      <c r="F47" s="76">
        <v>37826.050000000003</v>
      </c>
      <c r="G47" s="76">
        <v>181.51</v>
      </c>
      <c r="H47" s="76">
        <v>237.28226695487999</v>
      </c>
      <c r="I47" s="77">
        <v>1E-4</v>
      </c>
      <c r="J47" s="77">
        <v>1.5E-3</v>
      </c>
      <c r="K47" s="77">
        <v>0</v>
      </c>
    </row>
    <row r="48" spans="2:11">
      <c r="B48" t="s">
        <v>1462</v>
      </c>
      <c r="C48" t="s">
        <v>1463</v>
      </c>
      <c r="D48" t="s">
        <v>102</v>
      </c>
      <c r="E48" t="s">
        <v>1464</v>
      </c>
      <c r="F48" s="76">
        <v>1425857.05</v>
      </c>
      <c r="G48" s="76">
        <v>116.3</v>
      </c>
      <c r="H48" s="76">
        <v>1658.27174915</v>
      </c>
      <c r="I48" s="77">
        <v>6.0000000000000001E-3</v>
      </c>
      <c r="J48" s="77">
        <v>1.03E-2</v>
      </c>
      <c r="K48" s="77">
        <v>2.0000000000000001E-4</v>
      </c>
    </row>
    <row r="49" spans="2:11">
      <c r="B49" t="s">
        <v>1465</v>
      </c>
      <c r="C49" t="s">
        <v>1466</v>
      </c>
      <c r="D49" t="s">
        <v>106</v>
      </c>
      <c r="E49" t="s">
        <v>1467</v>
      </c>
      <c r="F49" s="76">
        <v>35949.4</v>
      </c>
      <c r="G49" s="76">
        <v>100</v>
      </c>
      <c r="H49" s="76">
        <v>124.2411264</v>
      </c>
      <c r="I49" s="77">
        <v>1.8700000000000001E-2</v>
      </c>
      <c r="J49" s="77">
        <v>8.0000000000000004E-4</v>
      </c>
      <c r="K49" s="77">
        <v>0</v>
      </c>
    </row>
    <row r="50" spans="2:11">
      <c r="B50" t="s">
        <v>1468</v>
      </c>
      <c r="C50" t="s">
        <v>1469</v>
      </c>
      <c r="D50" t="s">
        <v>102</v>
      </c>
      <c r="E50" t="s">
        <v>1470</v>
      </c>
      <c r="F50" s="76">
        <v>730670.56599999999</v>
      </c>
      <c r="G50" s="76">
        <v>99.488699999999994</v>
      </c>
      <c r="H50" s="76">
        <v>726.93464739604201</v>
      </c>
      <c r="I50" s="77">
        <v>5.8999999999999999E-3</v>
      </c>
      <c r="J50" s="77">
        <v>4.4999999999999997E-3</v>
      </c>
      <c r="K50" s="77">
        <v>1E-4</v>
      </c>
    </row>
    <row r="51" spans="2:11">
      <c r="B51" t="s">
        <v>1471</v>
      </c>
      <c r="C51" t="s">
        <v>1472</v>
      </c>
      <c r="D51" t="s">
        <v>102</v>
      </c>
      <c r="E51" t="s">
        <v>1473</v>
      </c>
      <c r="F51" s="76">
        <v>295696.99</v>
      </c>
      <c r="G51" s="76">
        <v>148.37299999999999</v>
      </c>
      <c r="H51" s="76">
        <v>438.73449497270002</v>
      </c>
      <c r="I51" s="77">
        <v>5.5999999999999999E-3</v>
      </c>
      <c r="J51" s="77">
        <v>2.7000000000000001E-3</v>
      </c>
      <c r="K51" s="77">
        <v>1E-4</v>
      </c>
    </row>
    <row r="52" spans="2:11">
      <c r="B52" t="s">
        <v>1474</v>
      </c>
      <c r="C52" t="s">
        <v>1475</v>
      </c>
      <c r="D52" t="s">
        <v>102</v>
      </c>
      <c r="E52" t="s">
        <v>1476</v>
      </c>
      <c r="F52" s="76">
        <v>980116.27399999998</v>
      </c>
      <c r="G52" s="76">
        <v>138.1617000000002</v>
      </c>
      <c r="H52" s="76">
        <v>1354.1453061350601</v>
      </c>
      <c r="I52" s="77">
        <v>5.5999999999999999E-3</v>
      </c>
      <c r="J52" s="77">
        <v>8.3999999999999995E-3</v>
      </c>
      <c r="K52" s="77">
        <v>2.0000000000000001E-4</v>
      </c>
    </row>
    <row r="53" spans="2:11">
      <c r="B53" t="s">
        <v>1477</v>
      </c>
      <c r="C53" t="s">
        <v>1478</v>
      </c>
      <c r="D53" t="s">
        <v>102</v>
      </c>
      <c r="E53" t="s">
        <v>1479</v>
      </c>
      <c r="F53" s="76">
        <v>1197652.6329999999</v>
      </c>
      <c r="G53" s="76">
        <v>119.25700000000001</v>
      </c>
      <c r="H53" s="76">
        <v>1428.2846005368101</v>
      </c>
      <c r="I53" s="77">
        <v>2E-3</v>
      </c>
      <c r="J53" s="77">
        <v>8.8999999999999999E-3</v>
      </c>
      <c r="K53" s="77">
        <v>2.0000000000000001E-4</v>
      </c>
    </row>
    <row r="54" spans="2:11">
      <c r="B54" t="s">
        <v>1480</v>
      </c>
      <c r="C54" t="s">
        <v>1481</v>
      </c>
      <c r="D54" t="s">
        <v>102</v>
      </c>
      <c r="E54" t="s">
        <v>1482</v>
      </c>
      <c r="F54" s="76">
        <v>533327.96900000004</v>
      </c>
      <c r="G54" s="76">
        <v>110.803</v>
      </c>
      <c r="H54" s="76">
        <v>590.94338949106998</v>
      </c>
      <c r="I54" s="77">
        <v>8.0000000000000004E-4</v>
      </c>
      <c r="J54" s="77">
        <v>3.7000000000000002E-3</v>
      </c>
      <c r="K54" s="77">
        <v>1E-4</v>
      </c>
    </row>
    <row r="55" spans="2:11">
      <c r="B55" t="s">
        <v>1483</v>
      </c>
      <c r="C55" t="s">
        <v>1484</v>
      </c>
      <c r="D55" t="s">
        <v>102</v>
      </c>
      <c r="E55" t="s">
        <v>1485</v>
      </c>
      <c r="F55" s="76">
        <v>843796.87</v>
      </c>
      <c r="G55" s="76">
        <v>132.49700000000001</v>
      </c>
      <c r="H55" s="76">
        <v>1118.0055388439</v>
      </c>
      <c r="I55" s="77">
        <v>3.2000000000000002E-3</v>
      </c>
      <c r="J55" s="77">
        <v>6.8999999999999999E-3</v>
      </c>
      <c r="K55" s="77">
        <v>1E-4</v>
      </c>
    </row>
    <row r="56" spans="2:11">
      <c r="B56" t="s">
        <v>1486</v>
      </c>
      <c r="C56" t="s">
        <v>1487</v>
      </c>
      <c r="D56" t="s">
        <v>102</v>
      </c>
      <c r="E56" t="s">
        <v>1488</v>
      </c>
      <c r="F56" s="76">
        <v>1275477.1000000001</v>
      </c>
      <c r="G56" s="76">
        <v>101.539</v>
      </c>
      <c r="H56" s="76">
        <v>1295.106692569</v>
      </c>
      <c r="I56" s="77">
        <v>9.9000000000000008E-3</v>
      </c>
      <c r="J56" s="77">
        <v>8.0000000000000002E-3</v>
      </c>
      <c r="K56" s="77">
        <v>2.0000000000000001E-4</v>
      </c>
    </row>
    <row r="57" spans="2:11">
      <c r="B57" t="s">
        <v>1489</v>
      </c>
      <c r="C57" t="s">
        <v>1490</v>
      </c>
      <c r="D57" t="s">
        <v>102</v>
      </c>
      <c r="E57" t="s">
        <v>246</v>
      </c>
      <c r="F57" s="76">
        <v>128343.97</v>
      </c>
      <c r="G57" s="76">
        <v>137.23519999999999</v>
      </c>
      <c r="H57" s="76">
        <v>176.13310391744</v>
      </c>
      <c r="I57" s="77">
        <v>2.9999999999999997E-4</v>
      </c>
      <c r="J57" s="77">
        <v>1.1000000000000001E-3</v>
      </c>
      <c r="K57" s="77">
        <v>0</v>
      </c>
    </row>
    <row r="58" spans="2:11">
      <c r="B58" t="s">
        <v>1491</v>
      </c>
      <c r="C58" t="s">
        <v>1492</v>
      </c>
      <c r="D58" t="s">
        <v>102</v>
      </c>
      <c r="E58" t="s">
        <v>1482</v>
      </c>
      <c r="F58" s="76">
        <v>643451.34100000001</v>
      </c>
      <c r="G58" s="76">
        <v>141.62299999999999</v>
      </c>
      <c r="H58" s="76">
        <v>911.27509266442996</v>
      </c>
      <c r="I58" s="77">
        <v>1.1999999999999999E-3</v>
      </c>
      <c r="J58" s="77">
        <v>5.7000000000000002E-3</v>
      </c>
      <c r="K58" s="77">
        <v>1E-4</v>
      </c>
    </row>
    <row r="59" spans="2:11">
      <c r="B59" t="s">
        <v>1493</v>
      </c>
      <c r="C59" t="s">
        <v>1494</v>
      </c>
      <c r="D59" t="s">
        <v>102</v>
      </c>
      <c r="E59" t="s">
        <v>1495</v>
      </c>
      <c r="F59" s="76">
        <v>2903319.358</v>
      </c>
      <c r="G59" s="76">
        <v>96.626000000000005</v>
      </c>
      <c r="H59" s="76">
        <v>2805.3613628610801</v>
      </c>
      <c r="I59" s="77">
        <v>1.0200000000000001E-2</v>
      </c>
      <c r="J59" s="77">
        <v>1.7399999999999999E-2</v>
      </c>
      <c r="K59" s="77">
        <v>4.0000000000000002E-4</v>
      </c>
    </row>
    <row r="60" spans="2:11">
      <c r="B60" t="s">
        <v>1496</v>
      </c>
      <c r="C60" t="s">
        <v>1497</v>
      </c>
      <c r="D60" t="s">
        <v>106</v>
      </c>
      <c r="E60" t="s">
        <v>246</v>
      </c>
      <c r="F60" s="76">
        <v>28548</v>
      </c>
      <c r="G60" s="76">
        <v>139.77590000000001</v>
      </c>
      <c r="H60" s="76">
        <v>137.90554190899201</v>
      </c>
      <c r="I60" s="77">
        <v>5.9999999999999995E-4</v>
      </c>
      <c r="J60" s="77">
        <v>8.9999999999999998E-4</v>
      </c>
      <c r="K60" s="77">
        <v>0</v>
      </c>
    </row>
    <row r="61" spans="2:11">
      <c r="B61" s="78" t="s">
        <v>238</v>
      </c>
      <c r="C61" s="16"/>
      <c r="F61" s="80">
        <v>24077805.120000001</v>
      </c>
      <c r="H61" s="80">
        <v>110239.93236030762</v>
      </c>
      <c r="J61" s="79">
        <v>0.68389999999999995</v>
      </c>
      <c r="K61" s="79">
        <v>1.38E-2</v>
      </c>
    </row>
    <row r="62" spans="2:11">
      <c r="B62" s="78" t="s">
        <v>1498</v>
      </c>
      <c r="C62" s="16"/>
      <c r="F62" s="80">
        <v>115436</v>
      </c>
      <c r="H62" s="80">
        <v>868.34763970560005</v>
      </c>
      <c r="J62" s="79">
        <v>5.4000000000000003E-3</v>
      </c>
      <c r="K62" s="79">
        <v>1E-4</v>
      </c>
    </row>
    <row r="63" spans="2:11">
      <c r="B63" t="s">
        <v>1499</v>
      </c>
      <c r="C63" t="s">
        <v>1500</v>
      </c>
      <c r="D63" t="s">
        <v>106</v>
      </c>
      <c r="E63" t="s">
        <v>1501</v>
      </c>
      <c r="F63" s="76">
        <v>115436</v>
      </c>
      <c r="G63" s="76">
        <v>217.66</v>
      </c>
      <c r="H63" s="76">
        <v>868.34763970560005</v>
      </c>
      <c r="I63" s="77">
        <v>1.1999999999999999E-3</v>
      </c>
      <c r="J63" s="77">
        <v>5.4000000000000003E-3</v>
      </c>
      <c r="K63" s="77">
        <v>1E-4</v>
      </c>
    </row>
    <row r="64" spans="2:11">
      <c r="B64" s="78" t="s">
        <v>1502</v>
      </c>
      <c r="C64" s="16"/>
      <c r="F64" s="80">
        <v>5892693.7599999998</v>
      </c>
      <c r="H64" s="80">
        <v>39848.578548427591</v>
      </c>
      <c r="J64" s="79">
        <v>0.2472</v>
      </c>
      <c r="K64" s="79">
        <v>5.0000000000000001E-3</v>
      </c>
    </row>
    <row r="65" spans="2:11">
      <c r="B65" t="s">
        <v>1503</v>
      </c>
      <c r="C65" t="s">
        <v>1504</v>
      </c>
      <c r="D65" t="s">
        <v>106</v>
      </c>
      <c r="E65" t="s">
        <v>1505</v>
      </c>
      <c r="F65" s="76">
        <v>1287</v>
      </c>
      <c r="G65" s="76">
        <v>118631.3</v>
      </c>
      <c r="H65" s="76">
        <v>5276.5683759359999</v>
      </c>
      <c r="I65" s="77">
        <v>0</v>
      </c>
      <c r="J65" s="77">
        <v>3.27E-2</v>
      </c>
      <c r="K65" s="77">
        <v>6.9999999999999999E-4</v>
      </c>
    </row>
    <row r="66" spans="2:11">
      <c r="B66" t="s">
        <v>1506</v>
      </c>
      <c r="C66" t="s">
        <v>1507</v>
      </c>
      <c r="D66" t="s">
        <v>106</v>
      </c>
      <c r="E66" t="s">
        <v>1508</v>
      </c>
      <c r="F66" s="76">
        <v>96</v>
      </c>
      <c r="G66" s="76">
        <v>72990</v>
      </c>
      <c r="H66" s="76">
        <v>242.16330239999999</v>
      </c>
      <c r="I66" s="77">
        <v>0</v>
      </c>
      <c r="J66" s="77">
        <v>1.5E-3</v>
      </c>
      <c r="K66" s="77">
        <v>0</v>
      </c>
    </row>
    <row r="67" spans="2:11">
      <c r="B67" t="s">
        <v>1509</v>
      </c>
      <c r="C67" t="s">
        <v>1510</v>
      </c>
      <c r="D67" t="s">
        <v>106</v>
      </c>
      <c r="E67" t="s">
        <v>1511</v>
      </c>
      <c r="F67" s="76">
        <v>797254.9</v>
      </c>
      <c r="G67" s="76">
        <v>80.013999999999996</v>
      </c>
      <c r="H67" s="76">
        <v>2204.6360913308099</v>
      </c>
      <c r="I67" s="77">
        <v>8.8000000000000005E-3</v>
      </c>
      <c r="J67" s="77">
        <v>1.37E-2</v>
      </c>
      <c r="K67" s="77">
        <v>2.9999999999999997E-4</v>
      </c>
    </row>
    <row r="68" spans="2:11">
      <c r="B68" t="s">
        <v>1512</v>
      </c>
      <c r="C68" t="s">
        <v>1513</v>
      </c>
      <c r="D68" t="s">
        <v>110</v>
      </c>
      <c r="E68" t="s">
        <v>1514</v>
      </c>
      <c r="F68" s="76">
        <v>1252586</v>
      </c>
      <c r="G68" s="76">
        <v>98.328000000000003</v>
      </c>
      <c r="H68" s="76">
        <v>4776.5569598986604</v>
      </c>
      <c r="I68" s="77">
        <v>2.0899999999999998E-2</v>
      </c>
      <c r="J68" s="77">
        <v>2.9600000000000001E-2</v>
      </c>
      <c r="K68" s="77">
        <v>5.9999999999999995E-4</v>
      </c>
    </row>
    <row r="69" spans="2:11">
      <c r="B69" t="s">
        <v>1515</v>
      </c>
      <c r="C69" t="s">
        <v>1516</v>
      </c>
      <c r="D69" t="s">
        <v>106</v>
      </c>
      <c r="E69" t="s">
        <v>1517</v>
      </c>
      <c r="F69" s="76">
        <v>3835000</v>
      </c>
      <c r="G69" s="76">
        <v>94.55</v>
      </c>
      <c r="H69" s="76">
        <v>12531.43008</v>
      </c>
      <c r="I69" s="77">
        <v>3.6499999999999998E-2</v>
      </c>
      <c r="J69" s="77">
        <v>7.7700000000000005E-2</v>
      </c>
      <c r="K69" s="77">
        <v>1.6000000000000001E-3</v>
      </c>
    </row>
    <row r="70" spans="2:11">
      <c r="B70" t="s">
        <v>1518</v>
      </c>
      <c r="C70" t="s">
        <v>1519</v>
      </c>
      <c r="D70" t="s">
        <v>110</v>
      </c>
      <c r="E70" t="s">
        <v>1520</v>
      </c>
      <c r="F70" s="76">
        <v>3741.47</v>
      </c>
      <c r="G70" s="76">
        <v>33142.199999999983</v>
      </c>
      <c r="H70" s="76">
        <v>4808.98921507258</v>
      </c>
      <c r="I70" s="77">
        <v>0</v>
      </c>
      <c r="J70" s="77">
        <v>2.98E-2</v>
      </c>
      <c r="K70" s="77">
        <v>5.9999999999999995E-4</v>
      </c>
    </row>
    <row r="71" spans="2:11">
      <c r="B71" t="s">
        <v>1521</v>
      </c>
      <c r="C71" t="s">
        <v>1522</v>
      </c>
      <c r="D71" t="s">
        <v>106</v>
      </c>
      <c r="E71" t="s">
        <v>1523</v>
      </c>
      <c r="F71" s="76">
        <v>20.059999999999999</v>
      </c>
      <c r="G71" s="76">
        <v>200087.59690000024</v>
      </c>
      <c r="H71" s="76">
        <v>138.71544861821201</v>
      </c>
      <c r="I71" s="77">
        <v>0</v>
      </c>
      <c r="J71" s="77">
        <v>8.9999999999999998E-4</v>
      </c>
      <c r="K71" s="77">
        <v>0</v>
      </c>
    </row>
    <row r="72" spans="2:11">
      <c r="B72" t="s">
        <v>1524</v>
      </c>
      <c r="C72" t="s">
        <v>1525</v>
      </c>
      <c r="D72" t="s">
        <v>106</v>
      </c>
      <c r="E72" t="s">
        <v>1526</v>
      </c>
      <c r="F72" s="76">
        <v>426.38</v>
      </c>
      <c r="G72" s="76">
        <v>106765.92</v>
      </c>
      <c r="H72" s="76">
        <v>1573.2697986293799</v>
      </c>
      <c r="I72" s="77">
        <v>0</v>
      </c>
      <c r="J72" s="77">
        <v>9.7999999999999997E-3</v>
      </c>
      <c r="K72" s="77">
        <v>2.0000000000000001E-4</v>
      </c>
    </row>
    <row r="73" spans="2:11">
      <c r="B73" t="s">
        <v>1527</v>
      </c>
      <c r="C73" t="s">
        <v>1528</v>
      </c>
      <c r="D73" t="s">
        <v>106</v>
      </c>
      <c r="E73" t="s">
        <v>1529</v>
      </c>
      <c r="F73" s="76">
        <v>2281.9499999999998</v>
      </c>
      <c r="G73" s="76">
        <v>105196.656</v>
      </c>
      <c r="H73" s="76">
        <v>8296.2492765419502</v>
      </c>
      <c r="I73" s="77">
        <v>0</v>
      </c>
      <c r="J73" s="77">
        <v>5.1499999999999997E-2</v>
      </c>
      <c r="K73" s="77">
        <v>1E-3</v>
      </c>
    </row>
    <row r="74" spans="2:11">
      <c r="B74" s="78" t="s">
        <v>1530</v>
      </c>
      <c r="C74" s="16"/>
      <c r="F74" s="80">
        <v>2981235.13</v>
      </c>
      <c r="H74" s="80">
        <v>9939.4416613009853</v>
      </c>
      <c r="J74" s="79">
        <v>6.1699999999999998E-2</v>
      </c>
      <c r="K74" s="79">
        <v>1.1999999999999999E-3</v>
      </c>
    </row>
    <row r="75" spans="2:11">
      <c r="B75" t="s">
        <v>1531</v>
      </c>
      <c r="C75" t="s">
        <v>1532</v>
      </c>
      <c r="D75" t="s">
        <v>106</v>
      </c>
      <c r="E75" t="s">
        <v>1533</v>
      </c>
      <c r="F75" s="76">
        <v>367472</v>
      </c>
      <c r="G75" s="76">
        <v>138.572</v>
      </c>
      <c r="H75" s="76">
        <v>1759.8411642470401</v>
      </c>
      <c r="I75" s="77">
        <v>4.1000000000000003E-3</v>
      </c>
      <c r="J75" s="77">
        <v>1.09E-2</v>
      </c>
      <c r="K75" s="77">
        <v>2.0000000000000001E-4</v>
      </c>
    </row>
    <row r="76" spans="2:11">
      <c r="B76" t="s">
        <v>1534</v>
      </c>
      <c r="C76" t="s">
        <v>1535</v>
      </c>
      <c r="D76" t="s">
        <v>110</v>
      </c>
      <c r="E76" t="s">
        <v>1536</v>
      </c>
      <c r="F76" s="76">
        <v>1011045</v>
      </c>
      <c r="G76" s="76">
        <v>100.39100000000006</v>
      </c>
      <c r="H76" s="76">
        <v>3936.36596475129</v>
      </c>
      <c r="I76" s="77">
        <v>2.12E-2</v>
      </c>
      <c r="J76" s="77">
        <v>2.4400000000000002E-2</v>
      </c>
      <c r="K76" s="77">
        <v>5.0000000000000001E-4</v>
      </c>
    </row>
    <row r="77" spans="2:11">
      <c r="B77" t="s">
        <v>1537</v>
      </c>
      <c r="C77" t="s">
        <v>1538</v>
      </c>
      <c r="D77" t="s">
        <v>110</v>
      </c>
      <c r="E77" t="s">
        <v>1539</v>
      </c>
      <c r="F77" s="76">
        <v>488595</v>
      </c>
      <c r="G77" s="76">
        <v>99.629000000000005</v>
      </c>
      <c r="H77" s="76">
        <v>1887.83916453141</v>
      </c>
      <c r="I77" s="77">
        <v>1.5800000000000002E-2</v>
      </c>
      <c r="J77" s="77">
        <v>1.17E-2</v>
      </c>
      <c r="K77" s="77">
        <v>2.0000000000000001E-4</v>
      </c>
    </row>
    <row r="78" spans="2:11">
      <c r="B78" t="s">
        <v>1540</v>
      </c>
      <c r="C78" t="s">
        <v>1541</v>
      </c>
      <c r="D78" t="s">
        <v>106</v>
      </c>
      <c r="E78" t="s">
        <v>1542</v>
      </c>
      <c r="F78" s="76">
        <v>125089</v>
      </c>
      <c r="G78" s="76">
        <v>76.581999999999994</v>
      </c>
      <c r="H78" s="76">
        <v>331.06979397888</v>
      </c>
      <c r="I78" s="77">
        <v>2.8999999999999998E-3</v>
      </c>
      <c r="J78" s="77">
        <v>2.0999999999999999E-3</v>
      </c>
      <c r="K78" s="77">
        <v>0</v>
      </c>
    </row>
    <row r="79" spans="2:11">
      <c r="B79" t="s">
        <v>1543</v>
      </c>
      <c r="C79" t="s">
        <v>1544</v>
      </c>
      <c r="D79" t="s">
        <v>106</v>
      </c>
      <c r="E79" t="s">
        <v>1545</v>
      </c>
      <c r="F79" s="76">
        <v>453140.13</v>
      </c>
      <c r="G79" s="76">
        <v>107.30770000000012</v>
      </c>
      <c r="H79" s="76">
        <v>1680.4946924237199</v>
      </c>
      <c r="I79" s="77">
        <v>3.9E-2</v>
      </c>
      <c r="J79" s="77">
        <v>1.04E-2</v>
      </c>
      <c r="K79" s="77">
        <v>2.0000000000000001E-4</v>
      </c>
    </row>
    <row r="80" spans="2:11">
      <c r="B80" t="s">
        <v>1546</v>
      </c>
      <c r="C80" t="s">
        <v>1547</v>
      </c>
      <c r="D80" t="s">
        <v>205</v>
      </c>
      <c r="E80" t="s">
        <v>1548</v>
      </c>
      <c r="F80" s="76">
        <v>535894</v>
      </c>
      <c r="G80" s="76">
        <v>123.599</v>
      </c>
      <c r="H80" s="76">
        <v>343.83088136864598</v>
      </c>
      <c r="I80" s="77">
        <v>2.5000000000000001E-3</v>
      </c>
      <c r="J80" s="77">
        <v>2.0999999999999999E-3</v>
      </c>
      <c r="K80" s="77">
        <v>0</v>
      </c>
    </row>
    <row r="81" spans="2:11">
      <c r="B81" s="78" t="s">
        <v>1549</v>
      </c>
      <c r="C81" s="16"/>
      <c r="F81" s="80">
        <v>15088440.23</v>
      </c>
      <c r="H81" s="80">
        <v>59583.564510873446</v>
      </c>
      <c r="J81" s="79">
        <v>0.36959999999999998</v>
      </c>
      <c r="K81" s="79">
        <v>7.4000000000000003E-3</v>
      </c>
    </row>
    <row r="82" spans="2:11">
      <c r="B82" t="s">
        <v>1550</v>
      </c>
      <c r="C82" t="s">
        <v>1551</v>
      </c>
      <c r="D82" t="s">
        <v>110</v>
      </c>
      <c r="E82" t="s">
        <v>313</v>
      </c>
      <c r="F82" s="76">
        <v>583236.74</v>
      </c>
      <c r="G82" s="76">
        <v>120.31600000000009</v>
      </c>
      <c r="H82" s="76">
        <v>2721.43810165282</v>
      </c>
      <c r="I82" s="77">
        <v>8.3000000000000001E-3</v>
      </c>
      <c r="J82" s="77">
        <v>1.6899999999999998E-2</v>
      </c>
      <c r="K82" s="77">
        <v>2.9999999999999997E-4</v>
      </c>
    </row>
    <row r="83" spans="2:11">
      <c r="B83" t="s">
        <v>1552</v>
      </c>
      <c r="C83" t="s">
        <v>1553</v>
      </c>
      <c r="D83" t="s">
        <v>110</v>
      </c>
      <c r="E83" t="s">
        <v>1554</v>
      </c>
      <c r="F83" s="76">
        <v>379429</v>
      </c>
      <c r="G83" s="76">
        <v>99.72</v>
      </c>
      <c r="H83" s="76">
        <v>1467.3813434661599</v>
      </c>
      <c r="I83" s="77">
        <v>1.24E-2</v>
      </c>
      <c r="J83" s="77">
        <v>9.1000000000000004E-3</v>
      </c>
      <c r="K83" s="77">
        <v>2.0000000000000001E-4</v>
      </c>
    </row>
    <row r="84" spans="2:11">
      <c r="B84" t="s">
        <v>1555</v>
      </c>
      <c r="C84" t="s">
        <v>1556</v>
      </c>
      <c r="D84" t="s">
        <v>106</v>
      </c>
      <c r="E84" t="s">
        <v>1557</v>
      </c>
      <c r="F84" s="76">
        <v>4394998</v>
      </c>
      <c r="G84" s="76">
        <v>100</v>
      </c>
      <c r="H84" s="76">
        <v>15189.113088</v>
      </c>
      <c r="I84" s="77">
        <v>5.3800000000000001E-2</v>
      </c>
      <c r="J84" s="77">
        <v>9.4200000000000006E-2</v>
      </c>
      <c r="K84" s="77">
        <v>1.9E-3</v>
      </c>
    </row>
    <row r="85" spans="2:11">
      <c r="B85" t="s">
        <v>1558</v>
      </c>
      <c r="C85" t="s">
        <v>1559</v>
      </c>
      <c r="D85" t="s">
        <v>110</v>
      </c>
      <c r="E85" t="s">
        <v>1560</v>
      </c>
      <c r="F85" s="76">
        <v>125893.96</v>
      </c>
      <c r="G85" s="76">
        <v>158.70500000000001</v>
      </c>
      <c r="H85" s="76">
        <v>774.86439574924805</v>
      </c>
      <c r="I85" s="77">
        <v>6.9999999999999999E-4</v>
      </c>
      <c r="J85" s="77">
        <v>4.7999999999999996E-3</v>
      </c>
      <c r="K85" s="77">
        <v>1E-4</v>
      </c>
    </row>
    <row r="86" spans="2:11">
      <c r="B86" t="s">
        <v>1561</v>
      </c>
      <c r="C86" t="s">
        <v>1562</v>
      </c>
      <c r="D86" t="s">
        <v>110</v>
      </c>
      <c r="E86" t="s">
        <v>1563</v>
      </c>
      <c r="F86" s="76">
        <v>167815</v>
      </c>
      <c r="G86" s="76">
        <v>100</v>
      </c>
      <c r="H86" s="76">
        <v>650.82013300000006</v>
      </c>
      <c r="I86" s="77">
        <v>3.5999999999999999E-3</v>
      </c>
      <c r="J86" s="77">
        <v>4.0000000000000001E-3</v>
      </c>
      <c r="K86" s="77">
        <v>1E-4</v>
      </c>
    </row>
    <row r="87" spans="2:11">
      <c r="B87" t="s">
        <v>1564</v>
      </c>
      <c r="C87" t="s">
        <v>1565</v>
      </c>
      <c r="D87" t="s">
        <v>106</v>
      </c>
      <c r="E87" t="s">
        <v>1566</v>
      </c>
      <c r="F87" s="76">
        <v>505476.9</v>
      </c>
      <c r="G87" s="76">
        <v>92.554999999999765</v>
      </c>
      <c r="H87" s="76">
        <v>1616.8693644115201</v>
      </c>
      <c r="I87" s="77">
        <v>2.9999999999999997E-4</v>
      </c>
      <c r="J87" s="77">
        <v>0.01</v>
      </c>
      <c r="K87" s="77">
        <v>2.0000000000000001E-4</v>
      </c>
    </row>
    <row r="88" spans="2:11">
      <c r="B88" t="s">
        <v>1567</v>
      </c>
      <c r="C88" t="s">
        <v>1568</v>
      </c>
      <c r="D88" t="s">
        <v>110</v>
      </c>
      <c r="E88" t="s">
        <v>1569</v>
      </c>
      <c r="F88" s="76">
        <v>588939</v>
      </c>
      <c r="G88" s="76">
        <v>107.82789999999981</v>
      </c>
      <c r="H88" s="76">
        <v>2462.8142842055099</v>
      </c>
      <c r="I88" s="77">
        <v>2.7000000000000001E-3</v>
      </c>
      <c r="J88" s="77">
        <v>1.5299999999999999E-2</v>
      </c>
      <c r="K88" s="77">
        <v>2.9999999999999997E-4</v>
      </c>
    </row>
    <row r="89" spans="2:11">
      <c r="B89" t="s">
        <v>1570</v>
      </c>
      <c r="C89" t="s">
        <v>1571</v>
      </c>
      <c r="D89" t="s">
        <v>106</v>
      </c>
      <c r="E89" t="s">
        <v>1572</v>
      </c>
      <c r="F89" s="76">
        <v>828776.51</v>
      </c>
      <c r="G89" s="76">
        <v>114.02500000000001</v>
      </c>
      <c r="H89" s="76">
        <v>3265.9629080630398</v>
      </c>
      <c r="I89" s="77">
        <v>1.4E-3</v>
      </c>
      <c r="J89" s="77">
        <v>2.0299999999999999E-2</v>
      </c>
      <c r="K89" s="77">
        <v>4.0000000000000002E-4</v>
      </c>
    </row>
    <row r="90" spans="2:11">
      <c r="B90" t="s">
        <v>1573</v>
      </c>
      <c r="C90" t="s">
        <v>1574</v>
      </c>
      <c r="D90" t="s">
        <v>106</v>
      </c>
      <c r="E90" t="s">
        <v>1575</v>
      </c>
      <c r="F90" s="76">
        <v>263817.88</v>
      </c>
      <c r="G90" s="76">
        <v>94.977999999999952</v>
      </c>
      <c r="H90" s="76">
        <v>865.96627760547801</v>
      </c>
      <c r="I90" s="77">
        <v>1E-4</v>
      </c>
      <c r="J90" s="77">
        <v>5.4000000000000003E-3</v>
      </c>
      <c r="K90" s="77">
        <v>1E-4</v>
      </c>
    </row>
    <row r="91" spans="2:11">
      <c r="B91" t="s">
        <v>1576</v>
      </c>
      <c r="C91" t="s">
        <v>1577</v>
      </c>
      <c r="D91" t="s">
        <v>110</v>
      </c>
      <c r="E91" t="s">
        <v>1578</v>
      </c>
      <c r="F91" s="76">
        <v>771635.57</v>
      </c>
      <c r="G91" s="76">
        <v>115.43440000000005</v>
      </c>
      <c r="H91" s="76">
        <v>3454.4402956116401</v>
      </c>
      <c r="I91" s="77">
        <v>5.4999999999999997E-3</v>
      </c>
      <c r="J91" s="77">
        <v>2.1399999999999999E-2</v>
      </c>
      <c r="K91" s="77">
        <v>4.0000000000000002E-4</v>
      </c>
    </row>
    <row r="92" spans="2:11">
      <c r="B92" t="s">
        <v>1579</v>
      </c>
      <c r="C92" t="s">
        <v>1580</v>
      </c>
      <c r="D92" t="s">
        <v>106</v>
      </c>
      <c r="E92" t="s">
        <v>1581</v>
      </c>
      <c r="F92" s="76">
        <v>172187.12</v>
      </c>
      <c r="G92" s="76">
        <v>132.24</v>
      </c>
      <c r="H92" s="76">
        <v>786.932055318528</v>
      </c>
      <c r="I92" s="77">
        <v>4.3E-3</v>
      </c>
      <c r="J92" s="77">
        <v>4.8999999999999998E-3</v>
      </c>
      <c r="K92" s="77">
        <v>1E-4</v>
      </c>
    </row>
    <row r="93" spans="2:11">
      <c r="B93" t="s">
        <v>1582</v>
      </c>
      <c r="C93" t="s">
        <v>1583</v>
      </c>
      <c r="D93" t="s">
        <v>106</v>
      </c>
      <c r="E93" t="s">
        <v>1584</v>
      </c>
      <c r="F93" s="76">
        <v>1731920.28</v>
      </c>
      <c r="G93" s="76">
        <v>117.69499999999999</v>
      </c>
      <c r="H93" s="76">
        <v>7044.6536301749802</v>
      </c>
      <c r="I93" s="77">
        <v>2.8E-3</v>
      </c>
      <c r="J93" s="77">
        <v>4.3700000000000003E-2</v>
      </c>
      <c r="K93" s="77">
        <v>8.9999999999999998E-4</v>
      </c>
    </row>
    <row r="94" spans="2:11">
      <c r="B94" t="s">
        <v>1585</v>
      </c>
      <c r="C94" t="s">
        <v>1586</v>
      </c>
      <c r="D94" t="s">
        <v>106</v>
      </c>
      <c r="E94" t="s">
        <v>1587</v>
      </c>
      <c r="F94" s="76">
        <v>264517.63</v>
      </c>
      <c r="G94" s="76">
        <v>128.10969999999995</v>
      </c>
      <c r="H94" s="76">
        <v>1171.1441971818199</v>
      </c>
      <c r="I94" s="77">
        <v>6.9999999999999999E-4</v>
      </c>
      <c r="J94" s="77">
        <v>7.3000000000000001E-3</v>
      </c>
      <c r="K94" s="77">
        <v>1E-4</v>
      </c>
    </row>
    <row r="95" spans="2:11">
      <c r="B95" t="s">
        <v>1588</v>
      </c>
      <c r="C95" t="s">
        <v>1589</v>
      </c>
      <c r="D95" t="s">
        <v>106</v>
      </c>
      <c r="E95" t="s">
        <v>1590</v>
      </c>
      <c r="F95" s="76">
        <v>124022.3</v>
      </c>
      <c r="G95" s="76">
        <v>106.03029999999991</v>
      </c>
      <c r="H95" s="76">
        <v>454.46820511184598</v>
      </c>
      <c r="I95" s="77">
        <v>2.9999999999999997E-4</v>
      </c>
      <c r="J95" s="77">
        <v>2.8E-3</v>
      </c>
      <c r="K95" s="77">
        <v>1E-4</v>
      </c>
    </row>
    <row r="96" spans="2:11">
      <c r="B96" t="s">
        <v>1591</v>
      </c>
      <c r="C96" t="s">
        <v>1592</v>
      </c>
      <c r="D96" t="s">
        <v>106</v>
      </c>
      <c r="E96" t="s">
        <v>1593</v>
      </c>
      <c r="F96" s="76">
        <v>94258.240000000005</v>
      </c>
      <c r="G96" s="76">
        <v>282.8</v>
      </c>
      <c r="H96" s="76">
        <v>921.23931820031999</v>
      </c>
      <c r="I96" s="77">
        <v>2.8E-3</v>
      </c>
      <c r="J96" s="77">
        <v>5.7000000000000002E-3</v>
      </c>
      <c r="K96" s="77">
        <v>1E-4</v>
      </c>
    </row>
    <row r="97" spans="2:11">
      <c r="B97" t="s">
        <v>1594</v>
      </c>
      <c r="C97" t="s">
        <v>1595</v>
      </c>
      <c r="D97" t="s">
        <v>106</v>
      </c>
      <c r="E97" t="s">
        <v>1596</v>
      </c>
      <c r="F97" s="76">
        <v>129964.26</v>
      </c>
      <c r="G97" s="76">
        <v>215.3485</v>
      </c>
      <c r="H97" s="76">
        <v>967.25174784572198</v>
      </c>
      <c r="I97" s="77">
        <v>8.9999999999999998E-4</v>
      </c>
      <c r="J97" s="77">
        <v>6.0000000000000001E-3</v>
      </c>
      <c r="K97" s="77">
        <v>1E-4</v>
      </c>
    </row>
    <row r="98" spans="2:11">
      <c r="B98" t="s">
        <v>1597</v>
      </c>
      <c r="C98" t="s">
        <v>1598</v>
      </c>
      <c r="D98" t="s">
        <v>106</v>
      </c>
      <c r="E98" t="s">
        <v>1572</v>
      </c>
      <c r="F98" s="76">
        <v>375779.36</v>
      </c>
      <c r="G98" s="76">
        <v>99.88</v>
      </c>
      <c r="H98" s="76">
        <v>1297.13503599821</v>
      </c>
      <c r="I98" s="77">
        <v>2.2000000000000001E-3</v>
      </c>
      <c r="J98" s="77">
        <v>8.0000000000000002E-3</v>
      </c>
      <c r="K98" s="77">
        <v>2.0000000000000001E-4</v>
      </c>
    </row>
    <row r="99" spans="2:11">
      <c r="B99" t="s">
        <v>1599</v>
      </c>
      <c r="C99" t="s">
        <v>1600</v>
      </c>
      <c r="D99" t="s">
        <v>110</v>
      </c>
      <c r="E99" t="s">
        <v>1601</v>
      </c>
      <c r="F99" s="76">
        <v>154032.84</v>
      </c>
      <c r="G99" s="76">
        <v>101.80619999999981</v>
      </c>
      <c r="H99" s="76">
        <v>608.15985991951004</v>
      </c>
      <c r="I99" s="77">
        <v>6.9999999999999999E-4</v>
      </c>
      <c r="J99" s="77">
        <v>3.8E-3</v>
      </c>
      <c r="K99" s="77">
        <v>1E-4</v>
      </c>
    </row>
    <row r="100" spans="2:11">
      <c r="B100" t="s">
        <v>1602</v>
      </c>
      <c r="C100" t="s">
        <v>1603</v>
      </c>
      <c r="D100" t="s">
        <v>110</v>
      </c>
      <c r="E100" t="s">
        <v>1604</v>
      </c>
      <c r="F100" s="76">
        <v>613799.01</v>
      </c>
      <c r="G100" s="76">
        <v>96.291799999999796</v>
      </c>
      <c r="H100" s="76">
        <v>2292.1640180241602</v>
      </c>
      <c r="I100" s="77">
        <v>8.3000000000000001E-3</v>
      </c>
      <c r="J100" s="77">
        <v>1.4200000000000001E-2</v>
      </c>
      <c r="K100" s="77">
        <v>2.9999999999999997E-4</v>
      </c>
    </row>
    <row r="101" spans="2:11">
      <c r="B101" t="s">
        <v>1605</v>
      </c>
      <c r="C101" t="s">
        <v>1606</v>
      </c>
      <c r="D101" t="s">
        <v>106</v>
      </c>
      <c r="E101" t="s">
        <v>1607</v>
      </c>
      <c r="F101" s="76">
        <v>16738.71</v>
      </c>
      <c r="G101" s="76">
        <v>210.7710000000007</v>
      </c>
      <c r="H101" s="76">
        <v>121.92887734537</v>
      </c>
      <c r="I101" s="77">
        <v>2.8999999999999998E-3</v>
      </c>
      <c r="J101" s="77">
        <v>8.0000000000000004E-4</v>
      </c>
      <c r="K101" s="77">
        <v>0</v>
      </c>
    </row>
    <row r="102" spans="2:11">
      <c r="B102" t="s">
        <v>1608</v>
      </c>
      <c r="C102" t="s">
        <v>1609</v>
      </c>
      <c r="D102" t="s">
        <v>106</v>
      </c>
      <c r="E102" t="s">
        <v>292</v>
      </c>
      <c r="F102" s="76">
        <v>1195382.8500000001</v>
      </c>
      <c r="G102" s="76">
        <v>100.46999999999989</v>
      </c>
      <c r="H102" s="76">
        <v>4150.6599723091103</v>
      </c>
      <c r="I102" s="77">
        <v>2.0299999999999999E-2</v>
      </c>
      <c r="J102" s="77">
        <v>2.58E-2</v>
      </c>
      <c r="K102" s="77">
        <v>5.0000000000000001E-4</v>
      </c>
    </row>
    <row r="103" spans="2:11">
      <c r="B103" t="s">
        <v>1610</v>
      </c>
      <c r="C103" t="s">
        <v>1611</v>
      </c>
      <c r="D103" t="s">
        <v>106</v>
      </c>
      <c r="E103" t="s">
        <v>1612</v>
      </c>
      <c r="F103" s="76">
        <v>74824.509999999995</v>
      </c>
      <c r="G103" s="76">
        <v>79.060599999999866</v>
      </c>
      <c r="H103" s="76">
        <v>204.44557784737501</v>
      </c>
      <c r="I103" s="77">
        <v>2.8999999999999998E-3</v>
      </c>
      <c r="J103" s="77">
        <v>1.2999999999999999E-3</v>
      </c>
      <c r="K103" s="77">
        <v>0</v>
      </c>
    </row>
    <row r="104" spans="2:11">
      <c r="B104" t="s">
        <v>1613</v>
      </c>
      <c r="C104" t="s">
        <v>1614</v>
      </c>
      <c r="D104" t="s">
        <v>106</v>
      </c>
      <c r="E104" t="s">
        <v>434</v>
      </c>
      <c r="F104" s="76">
        <v>408600</v>
      </c>
      <c r="G104" s="76">
        <v>96.994</v>
      </c>
      <c r="H104" s="76">
        <v>1369.6732247039999</v>
      </c>
      <c r="I104" s="77">
        <v>1.3599999999999999E-2</v>
      </c>
      <c r="J104" s="77">
        <v>8.5000000000000006E-3</v>
      </c>
      <c r="K104" s="77">
        <v>2.0000000000000001E-4</v>
      </c>
    </row>
    <row r="105" spans="2:11">
      <c r="B105" t="s">
        <v>1615</v>
      </c>
      <c r="C105" t="s">
        <v>1616</v>
      </c>
      <c r="D105" t="s">
        <v>110</v>
      </c>
      <c r="E105" t="s">
        <v>1617</v>
      </c>
      <c r="F105" s="76">
        <v>299833</v>
      </c>
      <c r="G105" s="76">
        <v>100.19</v>
      </c>
      <c r="H105" s="76">
        <v>1165.0216840471401</v>
      </c>
      <c r="I105" s="77">
        <v>1.21E-2</v>
      </c>
      <c r="J105" s="77">
        <v>7.1999999999999998E-3</v>
      </c>
      <c r="K105" s="77">
        <v>1E-4</v>
      </c>
    </row>
    <row r="106" spans="2:11">
      <c r="B106" t="s">
        <v>1618</v>
      </c>
      <c r="C106" t="s">
        <v>1619</v>
      </c>
      <c r="D106" t="s">
        <v>110</v>
      </c>
      <c r="E106" t="s">
        <v>1620</v>
      </c>
      <c r="F106" s="76">
        <v>376724.93</v>
      </c>
      <c r="G106" s="76">
        <v>160.07199999999995</v>
      </c>
      <c r="H106" s="76">
        <v>2338.6753281705501</v>
      </c>
      <c r="I106" s="77">
        <v>1.9E-3</v>
      </c>
      <c r="J106" s="77">
        <v>1.4500000000000001E-2</v>
      </c>
      <c r="K106" s="77">
        <v>2.9999999999999997E-4</v>
      </c>
    </row>
    <row r="107" spans="2:11">
      <c r="B107" t="s">
        <v>1621</v>
      </c>
      <c r="C107" t="s">
        <v>1622</v>
      </c>
      <c r="D107" t="s">
        <v>110</v>
      </c>
      <c r="E107" t="s">
        <v>1623</v>
      </c>
      <c r="F107" s="76">
        <v>222426</v>
      </c>
      <c r="G107" s="76">
        <v>100</v>
      </c>
      <c r="H107" s="76">
        <v>862.61251319999997</v>
      </c>
      <c r="I107" s="77">
        <v>5.0000000000000001E-4</v>
      </c>
      <c r="J107" s="77">
        <v>5.4000000000000003E-3</v>
      </c>
      <c r="K107" s="77">
        <v>1E-4</v>
      </c>
    </row>
    <row r="108" spans="2:11">
      <c r="B108" t="s">
        <v>1624</v>
      </c>
      <c r="C108" t="s">
        <v>1625</v>
      </c>
      <c r="D108" t="s">
        <v>113</v>
      </c>
      <c r="E108" t="s">
        <v>1626</v>
      </c>
      <c r="F108" s="76">
        <v>111596.96</v>
      </c>
      <c r="G108" s="76">
        <v>133.3189999999999</v>
      </c>
      <c r="H108" s="76">
        <v>678.39194304161299</v>
      </c>
      <c r="I108" s="77">
        <v>2.8E-3</v>
      </c>
      <c r="J108" s="77">
        <v>4.1999999999999997E-3</v>
      </c>
      <c r="K108" s="77">
        <v>1E-4</v>
      </c>
    </row>
    <row r="109" spans="2:11">
      <c r="B109" t="s">
        <v>1627</v>
      </c>
      <c r="C109" t="s">
        <v>1628</v>
      </c>
      <c r="D109" t="s">
        <v>113</v>
      </c>
      <c r="E109" t="s">
        <v>1479</v>
      </c>
      <c r="F109" s="76">
        <v>111813.67</v>
      </c>
      <c r="G109" s="76">
        <v>133.24600000000009</v>
      </c>
      <c r="H109" s="76">
        <v>679.33713066777398</v>
      </c>
      <c r="I109" s="77">
        <v>3.0000000000000001E-3</v>
      </c>
      <c r="J109" s="77">
        <v>4.1999999999999997E-3</v>
      </c>
      <c r="K109" s="77">
        <v>1E-4</v>
      </c>
    </row>
    <row r="110" spans="2:11">
      <c r="B110" t="s">
        <v>240</v>
      </c>
      <c r="C110" s="16"/>
    </row>
    <row r="111" spans="2:11">
      <c r="B111" t="s">
        <v>330</v>
      </c>
      <c r="C111" s="16"/>
    </row>
    <row r="112" spans="2:11">
      <c r="B112" t="s">
        <v>331</v>
      </c>
      <c r="C112" s="16"/>
    </row>
    <row r="113" spans="2:3">
      <c r="B113" t="s">
        <v>332</v>
      </c>
      <c r="C113" s="16"/>
    </row>
    <row r="114" spans="2:3"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5" spans="2:59">
      <c r="B5" s="73" t="s">
        <v>200</v>
      </c>
      <c r="C5" t="s">
        <v>201</v>
      </c>
    </row>
    <row r="6" spans="2:59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59" ht="26.25" customHeight="1">
      <c r="B7" s="121" t="s">
        <v>141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4">
        <v>728401.12</v>
      </c>
      <c r="H11" s="7"/>
      <c r="I11" s="74">
        <v>79.740140882719032</v>
      </c>
      <c r="J11" s="7"/>
      <c r="K11" s="75">
        <v>1</v>
      </c>
      <c r="L11" s="75">
        <v>0</v>
      </c>
      <c r="M11" s="16"/>
      <c r="N11" s="16"/>
      <c r="O11" s="16"/>
      <c r="P11" s="16"/>
      <c r="BG11" s="16"/>
    </row>
    <row r="12" spans="2:59">
      <c r="B12" s="78" t="s">
        <v>1629</v>
      </c>
      <c r="C12" s="16"/>
      <c r="D12" s="16"/>
      <c r="G12" s="80">
        <v>721896.12</v>
      </c>
      <c r="I12" s="80">
        <v>79.740140657906224</v>
      </c>
      <c r="K12" s="79">
        <v>1</v>
      </c>
      <c r="L12" s="79">
        <v>0</v>
      </c>
    </row>
    <row r="13" spans="2:59">
      <c r="B13" t="s">
        <v>1630</v>
      </c>
      <c r="C13" t="s">
        <v>1631</v>
      </c>
      <c r="D13" t="s">
        <v>584</v>
      </c>
      <c r="E13" t="s">
        <v>102</v>
      </c>
      <c r="F13" t="s">
        <v>1632</v>
      </c>
      <c r="G13" s="76">
        <v>313814</v>
      </c>
      <c r="H13" s="76">
        <v>5.97</v>
      </c>
      <c r="I13" s="76">
        <v>18.734695800000001</v>
      </c>
      <c r="J13" s="77">
        <v>0</v>
      </c>
      <c r="K13" s="77">
        <v>0.2349</v>
      </c>
      <c r="L13" s="77">
        <v>0</v>
      </c>
    </row>
    <row r="14" spans="2:59">
      <c r="B14" t="s">
        <v>1633</v>
      </c>
      <c r="C14" t="s">
        <v>1634</v>
      </c>
      <c r="D14" t="s">
        <v>584</v>
      </c>
      <c r="E14" t="s">
        <v>102</v>
      </c>
      <c r="F14" t="s">
        <v>1632</v>
      </c>
      <c r="G14" s="76">
        <v>313814</v>
      </c>
      <c r="H14" s="76">
        <v>19.440000000000001</v>
      </c>
      <c r="I14" s="76">
        <v>61.005441599999997</v>
      </c>
      <c r="J14" s="77">
        <v>0</v>
      </c>
      <c r="K14" s="77">
        <v>0.7651</v>
      </c>
      <c r="L14" s="77">
        <v>0</v>
      </c>
    </row>
    <row r="15" spans="2:59">
      <c r="B15" t="s">
        <v>1635</v>
      </c>
      <c r="C15" t="s">
        <v>1636</v>
      </c>
      <c r="D15" t="s">
        <v>588</v>
      </c>
      <c r="E15" t="s">
        <v>106</v>
      </c>
      <c r="F15" t="s">
        <v>1265</v>
      </c>
      <c r="G15" s="76">
        <v>94268.12</v>
      </c>
      <c r="H15" s="76">
        <v>9.9999999999999995E-7</v>
      </c>
      <c r="I15" s="76">
        <v>3.2579062272000002E-6</v>
      </c>
      <c r="J15" s="77">
        <v>3.3E-3</v>
      </c>
      <c r="K15" s="77">
        <v>0</v>
      </c>
      <c r="L15" s="77">
        <v>0</v>
      </c>
    </row>
    <row r="16" spans="2:59">
      <c r="B16" s="78" t="s">
        <v>880</v>
      </c>
      <c r="C16" s="16"/>
      <c r="D16" s="16"/>
      <c r="G16" s="80">
        <v>6505</v>
      </c>
      <c r="I16" s="80">
        <v>2.2481280000000001E-7</v>
      </c>
      <c r="K16" s="79">
        <v>0</v>
      </c>
      <c r="L16" s="79">
        <v>0</v>
      </c>
    </row>
    <row r="17" spans="2:12">
      <c r="B17" t="s">
        <v>1637</v>
      </c>
      <c r="C17" t="s">
        <v>1638</v>
      </c>
      <c r="D17" t="s">
        <v>735</v>
      </c>
      <c r="E17" t="s">
        <v>106</v>
      </c>
      <c r="F17" t="s">
        <v>1639</v>
      </c>
      <c r="G17" s="76">
        <v>6505</v>
      </c>
      <c r="H17" s="76">
        <v>9.9999999999999995E-7</v>
      </c>
      <c r="I17" s="76">
        <v>2.2481280000000001E-7</v>
      </c>
      <c r="J17" s="77">
        <v>0</v>
      </c>
      <c r="K17" s="77">
        <v>0</v>
      </c>
      <c r="L17" s="77">
        <v>0</v>
      </c>
    </row>
    <row r="18" spans="2:12">
      <c r="B18" t="s">
        <v>240</v>
      </c>
      <c r="C18" s="16"/>
      <c r="D18" s="16"/>
    </row>
    <row r="19" spans="2:12">
      <c r="B19" t="s">
        <v>330</v>
      </c>
      <c r="C19" s="16"/>
      <c r="D19" s="16"/>
    </row>
    <row r="20" spans="2:12">
      <c r="B20" t="s">
        <v>331</v>
      </c>
      <c r="C20" s="16"/>
      <c r="D20" s="16"/>
    </row>
    <row r="21" spans="2:12">
      <c r="B21" t="s">
        <v>332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5" spans="2:52">
      <c r="B5" s="73" t="s">
        <v>200</v>
      </c>
      <c r="C5" t="s">
        <v>201</v>
      </c>
    </row>
    <row r="6" spans="2:52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52" ht="26.25" customHeight="1">
      <c r="B7" s="121" t="s">
        <v>142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4">
        <v>13971026.810000001</v>
      </c>
      <c r="H11" s="7"/>
      <c r="I11" s="74">
        <v>433.0146005705011</v>
      </c>
      <c r="J11" s="7"/>
      <c r="K11" s="75">
        <v>1</v>
      </c>
      <c r="L11" s="75">
        <v>1E-4</v>
      </c>
      <c r="AZ11" s="16"/>
    </row>
    <row r="12" spans="2:52">
      <c r="B12" s="78" t="s">
        <v>208</v>
      </c>
      <c r="C12" s="16"/>
      <c r="D12" s="16"/>
      <c r="G12" s="80">
        <v>13969400</v>
      </c>
      <c r="I12" s="80">
        <v>323.34261460426711</v>
      </c>
      <c r="K12" s="79">
        <v>0.74670000000000003</v>
      </c>
      <c r="L12" s="79">
        <v>0</v>
      </c>
    </row>
    <row r="13" spans="2:52">
      <c r="B13" s="78" t="s">
        <v>881</v>
      </c>
      <c r="C13" s="16"/>
      <c r="D13" s="16"/>
      <c r="G13" s="80">
        <v>0</v>
      </c>
      <c r="I13" s="80">
        <v>0</v>
      </c>
      <c r="K13" s="79">
        <v>0</v>
      </c>
      <c r="L13" s="79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6">
        <v>0</v>
      </c>
      <c r="H14" s="76">
        <v>0</v>
      </c>
      <c r="I14" s="76">
        <v>0</v>
      </c>
      <c r="J14" s="77">
        <v>0</v>
      </c>
      <c r="K14" s="77">
        <v>0</v>
      </c>
      <c r="L14" s="77">
        <v>0</v>
      </c>
    </row>
    <row r="15" spans="2:52">
      <c r="B15" s="78" t="s">
        <v>886</v>
      </c>
      <c r="C15" s="16"/>
      <c r="D15" s="16"/>
      <c r="G15" s="80">
        <v>13969400</v>
      </c>
      <c r="I15" s="80">
        <v>323.34261460426711</v>
      </c>
      <c r="K15" s="79">
        <v>0.74670000000000003</v>
      </c>
      <c r="L15" s="79">
        <v>0</v>
      </c>
    </row>
    <row r="16" spans="2:52">
      <c r="B16" t="s">
        <v>1640</v>
      </c>
      <c r="C16" t="s">
        <v>1641</v>
      </c>
      <c r="D16" t="s">
        <v>123</v>
      </c>
      <c r="E16" t="s">
        <v>110</v>
      </c>
      <c r="F16" t="s">
        <v>1642</v>
      </c>
      <c r="G16" s="76">
        <v>-6554600</v>
      </c>
      <c r="H16" s="76">
        <v>2.7059103963457711</v>
      </c>
      <c r="I16" s="76">
        <v>-687.84376812974403</v>
      </c>
      <c r="J16" s="77">
        <v>0</v>
      </c>
      <c r="K16" s="77">
        <v>-1.5885</v>
      </c>
      <c r="L16" s="77">
        <v>-1E-4</v>
      </c>
    </row>
    <row r="17" spans="2:12">
      <c r="B17" t="s">
        <v>1643</v>
      </c>
      <c r="C17" t="s">
        <v>1644</v>
      </c>
      <c r="D17" t="s">
        <v>123</v>
      </c>
      <c r="E17" t="s">
        <v>110</v>
      </c>
      <c r="F17" t="s">
        <v>1645</v>
      </c>
      <c r="G17" s="76">
        <v>-6512400</v>
      </c>
      <c r="H17" s="76">
        <v>1.6718394993377412</v>
      </c>
      <c r="I17" s="76">
        <v>-422.24629877690199</v>
      </c>
      <c r="J17" s="77">
        <v>0</v>
      </c>
      <c r="K17" s="77">
        <v>-0.97509999999999997</v>
      </c>
      <c r="L17" s="77">
        <v>-1E-4</v>
      </c>
    </row>
    <row r="18" spans="2:12">
      <c r="B18" t="s">
        <v>1646</v>
      </c>
      <c r="C18" t="s">
        <v>1647</v>
      </c>
      <c r="D18" t="s">
        <v>123</v>
      </c>
      <c r="E18" t="s">
        <v>110</v>
      </c>
      <c r="F18" t="s">
        <v>1648</v>
      </c>
      <c r="G18" s="76">
        <v>-5736600</v>
      </c>
      <c r="H18" s="76">
        <v>4.8326143413026997E-2</v>
      </c>
      <c r="I18" s="76">
        <v>-10.7514467673856</v>
      </c>
      <c r="J18" s="77">
        <v>0</v>
      </c>
      <c r="K18" s="77">
        <v>-2.4799999999999999E-2</v>
      </c>
      <c r="L18" s="77">
        <v>0</v>
      </c>
    </row>
    <row r="19" spans="2:12">
      <c r="B19" t="s">
        <v>1649</v>
      </c>
      <c r="C19" t="s">
        <v>1650</v>
      </c>
      <c r="D19" t="s">
        <v>123</v>
      </c>
      <c r="E19" t="s">
        <v>110</v>
      </c>
      <c r="F19" t="s">
        <v>1645</v>
      </c>
      <c r="G19" s="76">
        <v>-26049600</v>
      </c>
      <c r="H19" s="76">
        <v>0.10351669620430402</v>
      </c>
      <c r="I19" s="76">
        <v>-104.578320708883</v>
      </c>
      <c r="J19" s="77">
        <v>0</v>
      </c>
      <c r="K19" s="77">
        <v>-0.24149999999999999</v>
      </c>
      <c r="L19" s="77">
        <v>0</v>
      </c>
    </row>
    <row r="20" spans="2:12">
      <c r="B20" t="s">
        <v>1651</v>
      </c>
      <c r="C20" t="s">
        <v>1652</v>
      </c>
      <c r="D20" t="s">
        <v>123</v>
      </c>
      <c r="E20" t="s">
        <v>110</v>
      </c>
      <c r="F20" t="s">
        <v>1642</v>
      </c>
      <c r="G20" s="76">
        <v>32773000</v>
      </c>
      <c r="H20" s="76">
        <v>0.18506573621452715</v>
      </c>
      <c r="I20" s="76">
        <v>235.219010802084</v>
      </c>
      <c r="J20" s="77">
        <v>0</v>
      </c>
      <c r="K20" s="77">
        <v>0.54320000000000002</v>
      </c>
      <c r="L20" s="77">
        <v>0</v>
      </c>
    </row>
    <row r="21" spans="2:12">
      <c r="B21" t="s">
        <v>1653</v>
      </c>
      <c r="C21" t="s">
        <v>1654</v>
      </c>
      <c r="D21" t="s">
        <v>123</v>
      </c>
      <c r="E21" t="s">
        <v>110</v>
      </c>
      <c r="F21" t="s">
        <v>1648</v>
      </c>
      <c r="G21" s="76">
        <v>-28683000</v>
      </c>
      <c r="H21" s="76">
        <v>1.1384619730135909E-2</v>
      </c>
      <c r="I21" s="76">
        <v>-12.6640700406573</v>
      </c>
      <c r="J21" s="77">
        <v>0</v>
      </c>
      <c r="K21" s="77">
        <v>-2.92E-2</v>
      </c>
      <c r="L21" s="77">
        <v>0</v>
      </c>
    </row>
    <row r="22" spans="2:12">
      <c r="B22" t="s">
        <v>1655</v>
      </c>
      <c r="C22" t="s">
        <v>1656</v>
      </c>
      <c r="D22" t="s">
        <v>123</v>
      </c>
      <c r="E22" t="s">
        <v>110</v>
      </c>
      <c r="F22" t="s">
        <v>1645</v>
      </c>
      <c r="G22" s="76">
        <v>26049600</v>
      </c>
      <c r="H22" s="76">
        <v>0.46079440776012187</v>
      </c>
      <c r="I22" s="76">
        <v>465.520124990179</v>
      </c>
      <c r="J22" s="77">
        <v>0</v>
      </c>
      <c r="K22" s="77">
        <v>1.0750999999999999</v>
      </c>
      <c r="L22" s="77">
        <v>1E-4</v>
      </c>
    </row>
    <row r="23" spans="2:12">
      <c r="B23" t="s">
        <v>1657</v>
      </c>
      <c r="C23" t="s">
        <v>1658</v>
      </c>
      <c r="D23" t="s">
        <v>123</v>
      </c>
      <c r="E23" t="s">
        <v>110</v>
      </c>
      <c r="F23" t="s">
        <v>1648</v>
      </c>
      <c r="G23" s="76">
        <v>28683000</v>
      </c>
      <c r="H23" s="76">
        <v>0.77373218350854034</v>
      </c>
      <c r="I23" s="76">
        <v>860.68738323557602</v>
      </c>
      <c r="J23" s="77">
        <v>0</v>
      </c>
      <c r="K23" s="77">
        <v>1.9877</v>
      </c>
      <c r="L23" s="77">
        <v>1E-4</v>
      </c>
    </row>
    <row r="24" spans="2:12">
      <c r="B24" s="78" t="s">
        <v>1659</v>
      </c>
      <c r="C24" s="16"/>
      <c r="D24" s="16"/>
      <c r="G24" s="80">
        <v>0</v>
      </c>
      <c r="I24" s="80">
        <v>0</v>
      </c>
      <c r="K24" s="79">
        <v>0</v>
      </c>
      <c r="L24" s="79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6">
        <v>0</v>
      </c>
      <c r="H25" s="76">
        <v>0</v>
      </c>
      <c r="I25" s="76">
        <v>0</v>
      </c>
      <c r="J25" s="77">
        <v>0</v>
      </c>
      <c r="K25" s="77">
        <v>0</v>
      </c>
      <c r="L25" s="77">
        <v>0</v>
      </c>
    </row>
    <row r="26" spans="2:12">
      <c r="B26" s="78" t="s">
        <v>887</v>
      </c>
      <c r="C26" s="16"/>
      <c r="D26" s="16"/>
      <c r="G26" s="80">
        <v>0</v>
      </c>
      <c r="I26" s="80">
        <v>0</v>
      </c>
      <c r="K26" s="79">
        <v>0</v>
      </c>
      <c r="L26" s="79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6">
        <v>0</v>
      </c>
      <c r="H27" s="76">
        <v>0</v>
      </c>
      <c r="I27" s="76">
        <v>0</v>
      </c>
      <c r="J27" s="77">
        <v>0</v>
      </c>
      <c r="K27" s="77">
        <v>0</v>
      </c>
      <c r="L27" s="77">
        <v>0</v>
      </c>
    </row>
    <row r="28" spans="2:12">
      <c r="B28" s="78" t="s">
        <v>399</v>
      </c>
      <c r="C28" s="16"/>
      <c r="D28" s="16"/>
      <c r="G28" s="80">
        <v>0</v>
      </c>
      <c r="I28" s="80">
        <v>0</v>
      </c>
      <c r="K28" s="79">
        <v>0</v>
      </c>
      <c r="L28" s="79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6">
        <v>0</v>
      </c>
      <c r="H29" s="76">
        <v>0</v>
      </c>
      <c r="I29" s="76">
        <v>0</v>
      </c>
      <c r="J29" s="77">
        <v>0</v>
      </c>
      <c r="K29" s="77">
        <v>0</v>
      </c>
      <c r="L29" s="77">
        <v>0</v>
      </c>
    </row>
    <row r="30" spans="2:12">
      <c r="B30" s="78" t="s">
        <v>238</v>
      </c>
      <c r="C30" s="16"/>
      <c r="D30" s="16"/>
      <c r="G30" s="80">
        <v>1626.81</v>
      </c>
      <c r="I30" s="80">
        <v>109.671985966234</v>
      </c>
      <c r="K30" s="79">
        <v>0.25330000000000003</v>
      </c>
      <c r="L30" s="79">
        <v>0</v>
      </c>
    </row>
    <row r="31" spans="2:12">
      <c r="B31" s="78" t="s">
        <v>881</v>
      </c>
      <c r="C31" s="16"/>
      <c r="D31" s="16"/>
      <c r="G31" s="80">
        <v>1626.81</v>
      </c>
      <c r="I31" s="80">
        <v>109.671985966234</v>
      </c>
      <c r="K31" s="79">
        <v>0.25330000000000003</v>
      </c>
      <c r="L31" s="79">
        <v>0</v>
      </c>
    </row>
    <row r="32" spans="2:12">
      <c r="B32" t="s">
        <v>1660</v>
      </c>
      <c r="C32" t="s">
        <v>1661</v>
      </c>
      <c r="D32" t="s">
        <v>1340</v>
      </c>
      <c r="E32" t="s">
        <v>106</v>
      </c>
      <c r="F32" t="s">
        <v>1662</v>
      </c>
      <c r="G32" s="76">
        <v>1626.81</v>
      </c>
      <c r="H32" s="76">
        <v>1950.6759999999999</v>
      </c>
      <c r="I32" s="76">
        <v>109.671985966234</v>
      </c>
      <c r="J32" s="77">
        <v>0</v>
      </c>
      <c r="K32" s="77">
        <v>0.25330000000000003</v>
      </c>
      <c r="L32" s="77">
        <v>0</v>
      </c>
    </row>
    <row r="33" spans="2:12">
      <c r="B33" s="78" t="s">
        <v>888</v>
      </c>
      <c r="C33" s="16"/>
      <c r="D33" s="16"/>
      <c r="G33" s="80">
        <v>0</v>
      </c>
      <c r="I33" s="80">
        <v>0</v>
      </c>
      <c r="K33" s="79">
        <v>0</v>
      </c>
      <c r="L33" s="79">
        <v>0</v>
      </c>
    </row>
    <row r="34" spans="2:12">
      <c r="B34" t="s">
        <v>234</v>
      </c>
      <c r="C34" t="s">
        <v>234</v>
      </c>
      <c r="D34" t="s">
        <v>234</v>
      </c>
      <c r="E34" t="s">
        <v>234</v>
      </c>
      <c r="G34" s="76">
        <v>0</v>
      </c>
      <c r="H34" s="76">
        <v>0</v>
      </c>
      <c r="I34" s="76">
        <v>0</v>
      </c>
      <c r="J34" s="77">
        <v>0</v>
      </c>
      <c r="K34" s="77">
        <v>0</v>
      </c>
      <c r="L34" s="77">
        <v>0</v>
      </c>
    </row>
    <row r="35" spans="2:12">
      <c r="B35" s="78" t="s">
        <v>887</v>
      </c>
      <c r="C35" s="16"/>
      <c r="D35" s="16"/>
      <c r="G35" s="80">
        <v>0</v>
      </c>
      <c r="I35" s="80">
        <v>0</v>
      </c>
      <c r="K35" s="79">
        <v>0</v>
      </c>
      <c r="L35" s="79">
        <v>0</v>
      </c>
    </row>
    <row r="36" spans="2:12">
      <c r="B36" t="s">
        <v>234</v>
      </c>
      <c r="C36" t="s">
        <v>234</v>
      </c>
      <c r="D36" t="s">
        <v>234</v>
      </c>
      <c r="E36" t="s">
        <v>234</v>
      </c>
      <c r="G36" s="76">
        <v>0</v>
      </c>
      <c r="H36" s="76">
        <v>0</v>
      </c>
      <c r="I36" s="76">
        <v>0</v>
      </c>
      <c r="J36" s="77">
        <v>0</v>
      </c>
      <c r="K36" s="77">
        <v>0</v>
      </c>
      <c r="L36" s="77">
        <v>0</v>
      </c>
    </row>
    <row r="37" spans="2:12">
      <c r="B37" s="78" t="s">
        <v>889</v>
      </c>
      <c r="C37" s="16"/>
      <c r="D37" s="16"/>
      <c r="G37" s="80">
        <v>0</v>
      </c>
      <c r="I37" s="80">
        <v>0</v>
      </c>
      <c r="K37" s="79">
        <v>0</v>
      </c>
      <c r="L37" s="79">
        <v>0</v>
      </c>
    </row>
    <row r="38" spans="2:12">
      <c r="B38" t="s">
        <v>234</v>
      </c>
      <c r="C38" t="s">
        <v>234</v>
      </c>
      <c r="D38" t="s">
        <v>234</v>
      </c>
      <c r="E38" t="s">
        <v>234</v>
      </c>
      <c r="G38" s="76">
        <v>0</v>
      </c>
      <c r="H38" s="76">
        <v>0</v>
      </c>
      <c r="I38" s="76">
        <v>0</v>
      </c>
      <c r="J38" s="77">
        <v>0</v>
      </c>
      <c r="K38" s="77">
        <v>0</v>
      </c>
      <c r="L38" s="77">
        <v>0</v>
      </c>
    </row>
    <row r="39" spans="2:12">
      <c r="B39" s="78" t="s">
        <v>399</v>
      </c>
      <c r="C39" s="16"/>
      <c r="D39" s="16"/>
      <c r="G39" s="80">
        <v>0</v>
      </c>
      <c r="I39" s="80">
        <v>0</v>
      </c>
      <c r="K39" s="79">
        <v>0</v>
      </c>
      <c r="L39" s="79">
        <v>0</v>
      </c>
    </row>
    <row r="40" spans="2:12">
      <c r="B40" t="s">
        <v>234</v>
      </c>
      <c r="C40" t="s">
        <v>234</v>
      </c>
      <c r="D40" t="s">
        <v>234</v>
      </c>
      <c r="E40" t="s">
        <v>234</v>
      </c>
      <c r="G40" s="76">
        <v>0</v>
      </c>
      <c r="H40" s="76">
        <v>0</v>
      </c>
      <c r="I40" s="76">
        <v>0</v>
      </c>
      <c r="J40" s="77">
        <v>0</v>
      </c>
      <c r="K40" s="77">
        <v>0</v>
      </c>
      <c r="L40" s="77">
        <v>0</v>
      </c>
    </row>
    <row r="41" spans="2:12">
      <c r="B41" t="s">
        <v>240</v>
      </c>
      <c r="C41" s="16"/>
      <c r="D41" s="16"/>
    </row>
    <row r="42" spans="2:12">
      <c r="B42" t="s">
        <v>330</v>
      </c>
      <c r="C42" s="16"/>
      <c r="D42" s="16"/>
    </row>
    <row r="43" spans="2:12">
      <c r="B43" t="s">
        <v>331</v>
      </c>
      <c r="C43" s="16"/>
      <c r="D43" s="16"/>
    </row>
    <row r="44" spans="2:12">
      <c r="B44" t="s">
        <v>332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R5" sqref="R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27" t="s">
        <v>2281</v>
      </c>
    </row>
    <row r="2" spans="2:13">
      <c r="B2" s="2" t="s">
        <v>1</v>
      </c>
      <c r="C2" t="s">
        <v>198</v>
      </c>
      <c r="M2" s="127"/>
    </row>
    <row r="3" spans="2:13">
      <c r="B3" s="2" t="s">
        <v>2</v>
      </c>
      <c r="C3" t="s">
        <v>199</v>
      </c>
      <c r="M3" s="127"/>
    </row>
    <row r="4" spans="2:13">
      <c r="B4" s="2" t="s">
        <v>3</v>
      </c>
      <c r="M4" s="127"/>
    </row>
    <row r="5" spans="2:13">
      <c r="B5" s="73" t="s">
        <v>200</v>
      </c>
      <c r="C5" t="s">
        <v>201</v>
      </c>
      <c r="M5" s="127"/>
    </row>
    <row r="6" spans="2:13">
      <c r="M6" s="127"/>
    </row>
    <row r="7" spans="2:13" ht="26.25" customHeight="1">
      <c r="B7" s="111" t="s">
        <v>47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2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2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2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2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4">
        <v>780448.40729961602</v>
      </c>
      <c r="K11" s="75">
        <v>1</v>
      </c>
      <c r="L11" s="75">
        <v>9.74E-2</v>
      </c>
      <c r="M11" s="127"/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80">
        <v>780448.40729961602</v>
      </c>
      <c r="K12" s="79">
        <v>1</v>
      </c>
      <c r="L12" s="79">
        <v>9.74E-2</v>
      </c>
      <c r="M12" s="127"/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80">
        <v>735984.20478999999</v>
      </c>
      <c r="K13" s="79">
        <v>0.94299999999999995</v>
      </c>
      <c r="L13" s="79">
        <v>9.1899999999999996E-2</v>
      </c>
      <c r="M13" s="12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7">
        <v>0</v>
      </c>
      <c r="I14" s="77">
        <v>0</v>
      </c>
      <c r="J14" s="76">
        <v>740469.62386000005</v>
      </c>
      <c r="K14" s="77">
        <v>0.94879999999999998</v>
      </c>
      <c r="L14" s="77">
        <v>9.2499999999999999E-2</v>
      </c>
      <c r="M14" s="12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7">
        <v>0</v>
      </c>
      <c r="I15" s="77">
        <v>0</v>
      </c>
      <c r="J15" s="76">
        <v>33.03425</v>
      </c>
      <c r="K15" s="77">
        <v>0</v>
      </c>
      <c r="L15" s="77">
        <v>0</v>
      </c>
      <c r="M15" s="127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7">
        <v>0</v>
      </c>
      <c r="I16" s="77">
        <v>0</v>
      </c>
      <c r="J16" s="76">
        <v>-4518.4533199999996</v>
      </c>
      <c r="K16" s="77">
        <v>-5.7999999999999996E-3</v>
      </c>
      <c r="L16" s="77">
        <v>-5.9999999999999995E-4</v>
      </c>
      <c r="M16" s="127"/>
    </row>
    <row r="17" spans="2:13">
      <c r="B17" s="78" t="s">
        <v>217</v>
      </c>
      <c r="D17" s="16"/>
      <c r="I17" s="79">
        <v>0</v>
      </c>
      <c r="J17" s="80">
        <v>42502.038509616003</v>
      </c>
      <c r="K17" s="79">
        <v>5.45E-2</v>
      </c>
      <c r="L17" s="79">
        <v>5.3E-3</v>
      </c>
      <c r="M17" s="127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206</v>
      </c>
      <c r="H18" s="77">
        <v>0</v>
      </c>
      <c r="I18" s="77">
        <v>0</v>
      </c>
      <c r="J18" s="76">
        <v>2497.4253680880001</v>
      </c>
      <c r="K18" s="77">
        <v>3.2000000000000002E-3</v>
      </c>
      <c r="L18" s="77">
        <v>2.9999999999999997E-4</v>
      </c>
      <c r="M18" s="127"/>
    </row>
    <row r="19" spans="2:13">
      <c r="B19" t="s">
        <v>220</v>
      </c>
      <c r="C19" t="s">
        <v>219</v>
      </c>
      <c r="D19" t="s">
        <v>212</v>
      </c>
      <c r="E19" t="s">
        <v>213</v>
      </c>
      <c r="F19" t="s">
        <v>214</v>
      </c>
      <c r="G19" t="s">
        <v>206</v>
      </c>
      <c r="H19" s="77">
        <v>0</v>
      </c>
      <c r="I19" s="77">
        <v>0</v>
      </c>
      <c r="J19" s="76">
        <v>323.72256067199999</v>
      </c>
      <c r="K19" s="77">
        <v>4.0000000000000002E-4</v>
      </c>
      <c r="L19" s="77">
        <v>0</v>
      </c>
      <c r="M19" s="127"/>
    </row>
    <row r="20" spans="2:13">
      <c r="B20" t="s">
        <v>221</v>
      </c>
      <c r="C20" t="s">
        <v>219</v>
      </c>
      <c r="D20" t="s">
        <v>212</v>
      </c>
      <c r="E20" t="s">
        <v>213</v>
      </c>
      <c r="F20" t="s">
        <v>214</v>
      </c>
      <c r="G20" t="s">
        <v>206</v>
      </c>
      <c r="H20" s="77">
        <v>0</v>
      </c>
      <c r="I20" s="77">
        <v>0</v>
      </c>
      <c r="J20" s="76">
        <v>-1660.625054914</v>
      </c>
      <c r="K20" s="77">
        <v>-2.0999999999999999E-3</v>
      </c>
      <c r="L20" s="77">
        <v>-2.0000000000000001E-4</v>
      </c>
      <c r="M20" s="127"/>
    </row>
    <row r="21" spans="2:13">
      <c r="B21" t="s">
        <v>222</v>
      </c>
      <c r="C21" t="s">
        <v>223</v>
      </c>
      <c r="D21" t="s">
        <v>212</v>
      </c>
      <c r="E21" t="s">
        <v>213</v>
      </c>
      <c r="F21" t="s">
        <v>214</v>
      </c>
      <c r="G21" t="s">
        <v>106</v>
      </c>
      <c r="H21" s="77">
        <v>0</v>
      </c>
      <c r="I21" s="77">
        <v>0</v>
      </c>
      <c r="J21" s="76">
        <v>41985.317810303997</v>
      </c>
      <c r="K21" s="77">
        <v>5.3800000000000001E-2</v>
      </c>
      <c r="L21" s="77">
        <v>5.1999999999999998E-3</v>
      </c>
      <c r="M21" s="127"/>
    </row>
    <row r="22" spans="2:13">
      <c r="B22" t="s">
        <v>224</v>
      </c>
      <c r="C22" t="s">
        <v>223</v>
      </c>
      <c r="D22" t="s">
        <v>212</v>
      </c>
      <c r="E22" t="s">
        <v>213</v>
      </c>
      <c r="F22" t="s">
        <v>214</v>
      </c>
      <c r="G22" t="s">
        <v>106</v>
      </c>
      <c r="H22" s="77">
        <v>0</v>
      </c>
      <c r="I22" s="77">
        <v>0</v>
      </c>
      <c r="J22" s="76">
        <v>1519.712786304</v>
      </c>
      <c r="K22" s="77">
        <v>1.9E-3</v>
      </c>
      <c r="L22" s="77">
        <v>2.0000000000000001E-4</v>
      </c>
      <c r="M22" s="127"/>
    </row>
    <row r="23" spans="2:13">
      <c r="B23" t="s">
        <v>225</v>
      </c>
      <c r="C23" t="s">
        <v>223</v>
      </c>
      <c r="D23" t="s">
        <v>212</v>
      </c>
      <c r="E23" t="s">
        <v>213</v>
      </c>
      <c r="F23" t="s">
        <v>214</v>
      </c>
      <c r="G23" t="s">
        <v>106</v>
      </c>
      <c r="H23" s="77">
        <v>0</v>
      </c>
      <c r="I23" s="77">
        <v>0</v>
      </c>
      <c r="J23" s="76">
        <v>-2490.2134041600002</v>
      </c>
      <c r="K23" s="77">
        <v>-3.2000000000000002E-3</v>
      </c>
      <c r="L23" s="77">
        <v>-2.9999999999999997E-4</v>
      </c>
      <c r="M23" s="127"/>
    </row>
    <row r="24" spans="2:13">
      <c r="B24" t="s">
        <v>226</v>
      </c>
      <c r="C24" t="s">
        <v>227</v>
      </c>
      <c r="D24" t="s">
        <v>212</v>
      </c>
      <c r="E24" t="s">
        <v>213</v>
      </c>
      <c r="F24" t="s">
        <v>214</v>
      </c>
      <c r="G24" t="s">
        <v>110</v>
      </c>
      <c r="H24" s="77">
        <v>0</v>
      </c>
      <c r="I24" s="77">
        <v>0</v>
      </c>
      <c r="J24" s="76">
        <v>396.04527438000002</v>
      </c>
      <c r="K24" s="77">
        <v>5.0000000000000001E-4</v>
      </c>
      <c r="L24" s="77">
        <v>0</v>
      </c>
      <c r="M24" s="127"/>
    </row>
    <row r="25" spans="2:13">
      <c r="B25" t="s">
        <v>228</v>
      </c>
      <c r="C25" t="s">
        <v>227</v>
      </c>
      <c r="D25" t="s">
        <v>212</v>
      </c>
      <c r="E25" t="s">
        <v>213</v>
      </c>
      <c r="F25" t="s">
        <v>214</v>
      </c>
      <c r="G25" t="s">
        <v>110</v>
      </c>
      <c r="H25" s="77">
        <v>0</v>
      </c>
      <c r="I25" s="77">
        <v>0</v>
      </c>
      <c r="J25" s="76">
        <v>3.0645536400000002</v>
      </c>
      <c r="K25" s="77">
        <v>0</v>
      </c>
      <c r="L25" s="77">
        <v>0</v>
      </c>
      <c r="M25" s="127"/>
    </row>
    <row r="26" spans="2:13">
      <c r="B26" t="s">
        <v>229</v>
      </c>
      <c r="C26" t="s">
        <v>227</v>
      </c>
      <c r="D26" t="s">
        <v>212</v>
      </c>
      <c r="E26" t="s">
        <v>213</v>
      </c>
      <c r="F26" t="s">
        <v>214</v>
      </c>
      <c r="G26" t="s">
        <v>110</v>
      </c>
      <c r="H26" s="77">
        <v>0</v>
      </c>
      <c r="I26" s="77">
        <v>0</v>
      </c>
      <c r="J26" s="76">
        <v>-72.411384698000006</v>
      </c>
      <c r="K26" s="77">
        <v>-1E-4</v>
      </c>
      <c r="L26" s="77">
        <v>0</v>
      </c>
      <c r="M26" s="127"/>
    </row>
    <row r="27" spans="2:13">
      <c r="B27" s="78" t="s">
        <v>230</v>
      </c>
      <c r="D27" s="16"/>
      <c r="I27" s="79">
        <v>0</v>
      </c>
      <c r="J27" s="80">
        <v>1962.164</v>
      </c>
      <c r="K27" s="79">
        <v>2.5000000000000001E-3</v>
      </c>
      <c r="L27" s="79">
        <v>2.0000000000000001E-4</v>
      </c>
      <c r="M27" s="127"/>
    </row>
    <row r="28" spans="2:13">
      <c r="B28" t="s">
        <v>231</v>
      </c>
      <c r="C28" t="s">
        <v>232</v>
      </c>
      <c r="D28" t="s">
        <v>212</v>
      </c>
      <c r="E28" t="s">
        <v>213</v>
      </c>
      <c r="F28" t="s">
        <v>214</v>
      </c>
      <c r="G28" t="s">
        <v>102</v>
      </c>
      <c r="H28" s="77">
        <v>0</v>
      </c>
      <c r="I28" s="77">
        <v>0</v>
      </c>
      <c r="J28" s="76">
        <v>1962.164</v>
      </c>
      <c r="K28" s="77">
        <v>2.5000000000000001E-3</v>
      </c>
      <c r="L28" s="77">
        <v>2.0000000000000001E-4</v>
      </c>
      <c r="M28" s="127"/>
    </row>
    <row r="29" spans="2:13">
      <c r="B29" s="78" t="s">
        <v>233</v>
      </c>
      <c r="D29" s="16"/>
      <c r="I29" s="79">
        <v>0</v>
      </c>
      <c r="J29" s="80">
        <v>0</v>
      </c>
      <c r="K29" s="79">
        <v>0</v>
      </c>
      <c r="L29" s="79">
        <v>0</v>
      </c>
      <c r="M29" s="127"/>
    </row>
    <row r="30" spans="2:13">
      <c r="B30" t="s">
        <v>234</v>
      </c>
      <c r="C30" t="s">
        <v>234</v>
      </c>
      <c r="D30" s="16"/>
      <c r="E30" t="s">
        <v>234</v>
      </c>
      <c r="G30" t="s">
        <v>234</v>
      </c>
      <c r="H30" s="77">
        <v>0</v>
      </c>
      <c r="I30" s="77">
        <v>0</v>
      </c>
      <c r="J30" s="76">
        <v>0</v>
      </c>
      <c r="K30" s="77">
        <v>0</v>
      </c>
      <c r="L30" s="77">
        <v>0</v>
      </c>
      <c r="M30" s="127"/>
    </row>
    <row r="31" spans="2:13">
      <c r="B31" s="78" t="s">
        <v>235</v>
      </c>
      <c r="D31" s="16"/>
      <c r="I31" s="79">
        <v>0</v>
      </c>
      <c r="J31" s="80">
        <v>0</v>
      </c>
      <c r="K31" s="79">
        <v>0</v>
      </c>
      <c r="L31" s="79">
        <v>0</v>
      </c>
      <c r="M31" s="127"/>
    </row>
    <row r="32" spans="2:13">
      <c r="B32" t="s">
        <v>234</v>
      </c>
      <c r="C32" t="s">
        <v>234</v>
      </c>
      <c r="D32" s="16"/>
      <c r="E32" t="s">
        <v>234</v>
      </c>
      <c r="G32" t="s">
        <v>234</v>
      </c>
      <c r="H32" s="77">
        <v>0</v>
      </c>
      <c r="I32" s="77">
        <v>0</v>
      </c>
      <c r="J32" s="76">
        <v>0</v>
      </c>
      <c r="K32" s="77">
        <v>0</v>
      </c>
      <c r="L32" s="77">
        <v>0</v>
      </c>
      <c r="M32" s="127"/>
    </row>
    <row r="33" spans="1:13">
      <c r="B33" s="78" t="s">
        <v>236</v>
      </c>
      <c r="D33" s="16"/>
      <c r="I33" s="79">
        <v>0</v>
      </c>
      <c r="J33" s="80">
        <v>0</v>
      </c>
      <c r="K33" s="79">
        <v>0</v>
      </c>
      <c r="L33" s="79">
        <v>0</v>
      </c>
      <c r="M33" s="127"/>
    </row>
    <row r="34" spans="1:13">
      <c r="B34" t="s">
        <v>234</v>
      </c>
      <c r="C34" t="s">
        <v>234</v>
      </c>
      <c r="D34" s="16"/>
      <c r="E34" t="s">
        <v>234</v>
      </c>
      <c r="G34" t="s">
        <v>234</v>
      </c>
      <c r="H34" s="77">
        <v>0</v>
      </c>
      <c r="I34" s="77">
        <v>0</v>
      </c>
      <c r="J34" s="76">
        <v>0</v>
      </c>
      <c r="K34" s="77">
        <v>0</v>
      </c>
      <c r="L34" s="77">
        <v>0</v>
      </c>
      <c r="M34" s="127"/>
    </row>
    <row r="35" spans="1:13">
      <c r="B35" s="78" t="s">
        <v>237</v>
      </c>
      <c r="D35" s="16"/>
      <c r="I35" s="79">
        <v>0</v>
      </c>
      <c r="J35" s="80">
        <v>0</v>
      </c>
      <c r="K35" s="79">
        <v>0</v>
      </c>
      <c r="L35" s="79">
        <v>0</v>
      </c>
      <c r="M35" s="127"/>
    </row>
    <row r="36" spans="1:13">
      <c r="B36" t="s">
        <v>234</v>
      </c>
      <c r="C36" t="s">
        <v>234</v>
      </c>
      <c r="D36" s="16"/>
      <c r="E36" t="s">
        <v>234</v>
      </c>
      <c r="G36" t="s">
        <v>234</v>
      </c>
      <c r="H36" s="77">
        <v>0</v>
      </c>
      <c r="I36" s="77">
        <v>0</v>
      </c>
      <c r="J36" s="76">
        <v>0</v>
      </c>
      <c r="K36" s="77">
        <v>0</v>
      </c>
      <c r="L36" s="77">
        <v>0</v>
      </c>
      <c r="M36" s="127"/>
    </row>
    <row r="37" spans="1:13">
      <c r="B37" s="78" t="s">
        <v>238</v>
      </c>
      <c r="D37" s="16"/>
      <c r="I37" s="79">
        <v>0</v>
      </c>
      <c r="J37" s="80">
        <v>0</v>
      </c>
      <c r="K37" s="79">
        <v>0</v>
      </c>
      <c r="L37" s="79">
        <v>0</v>
      </c>
      <c r="M37" s="127"/>
    </row>
    <row r="38" spans="1:13">
      <c r="B38" s="78" t="s">
        <v>239</v>
      </c>
      <c r="D38" s="16"/>
      <c r="I38" s="79">
        <v>0</v>
      </c>
      <c r="J38" s="80">
        <v>0</v>
      </c>
      <c r="K38" s="79">
        <v>0</v>
      </c>
      <c r="L38" s="79">
        <v>0</v>
      </c>
      <c r="M38" s="127"/>
    </row>
    <row r="39" spans="1:13">
      <c r="B39" t="s">
        <v>234</v>
      </c>
      <c r="C39" t="s">
        <v>234</v>
      </c>
      <c r="D39" s="16"/>
      <c r="E39" t="s">
        <v>234</v>
      </c>
      <c r="G39" t="s">
        <v>234</v>
      </c>
      <c r="H39" s="77">
        <v>0</v>
      </c>
      <c r="I39" s="77">
        <v>0</v>
      </c>
      <c r="J39" s="76">
        <v>0</v>
      </c>
      <c r="K39" s="77">
        <v>0</v>
      </c>
      <c r="L39" s="77">
        <v>0</v>
      </c>
      <c r="M39" s="127"/>
    </row>
    <row r="40" spans="1:13">
      <c r="B40" s="78" t="s">
        <v>237</v>
      </c>
      <c r="D40" s="16"/>
      <c r="I40" s="79">
        <v>0</v>
      </c>
      <c r="J40" s="80">
        <v>0</v>
      </c>
      <c r="K40" s="79">
        <v>0</v>
      </c>
      <c r="L40" s="79">
        <v>0</v>
      </c>
      <c r="M40" s="127"/>
    </row>
    <row r="41" spans="1:13">
      <c r="B41" t="s">
        <v>234</v>
      </c>
      <c r="C41" t="s">
        <v>234</v>
      </c>
      <c r="D41" s="16"/>
      <c r="E41" t="s">
        <v>234</v>
      </c>
      <c r="G41" t="s">
        <v>234</v>
      </c>
      <c r="H41" s="77">
        <v>0</v>
      </c>
      <c r="I41" s="77">
        <v>0</v>
      </c>
      <c r="J41" s="76">
        <v>0</v>
      </c>
      <c r="K41" s="77">
        <v>0</v>
      </c>
      <c r="L41" s="77">
        <v>0</v>
      </c>
      <c r="M41" s="127"/>
    </row>
    <row r="42" spans="1:13">
      <c r="B42" t="s">
        <v>240</v>
      </c>
      <c r="D42" s="16"/>
      <c r="M42" s="127"/>
    </row>
    <row r="43" spans="1:13">
      <c r="A43" s="127" t="s">
        <v>2282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3">
      <c r="A44" s="127" t="s">
        <v>2283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2"/>
    <mergeCell ref="A43:L43"/>
    <mergeCell ref="A44:L4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5" spans="2:49">
      <c r="B5" s="73" t="s">
        <v>200</v>
      </c>
      <c r="C5" t="s">
        <v>201</v>
      </c>
    </row>
    <row r="6" spans="2:49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49" ht="26.25" customHeight="1">
      <c r="B7" s="121" t="s">
        <v>143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4">
        <v>-342879673.29000002</v>
      </c>
      <c r="H11" s="7"/>
      <c r="I11" s="74">
        <v>-750.03713905286759</v>
      </c>
      <c r="J11" s="75">
        <v>1</v>
      </c>
      <c r="K11" s="75">
        <v>-1E-4</v>
      </c>
      <c r="AW11" s="16"/>
    </row>
    <row r="12" spans="2:49">
      <c r="B12" s="78" t="s">
        <v>208</v>
      </c>
      <c r="C12" s="16"/>
      <c r="D12" s="16"/>
      <c r="G12" s="80">
        <v>-342879673.29000002</v>
      </c>
      <c r="I12" s="80">
        <v>-750.03713905286759</v>
      </c>
      <c r="J12" s="79">
        <v>1</v>
      </c>
      <c r="K12" s="79">
        <v>-1E-4</v>
      </c>
    </row>
    <row r="13" spans="2:49">
      <c r="B13" s="78" t="s">
        <v>881</v>
      </c>
      <c r="C13" s="16"/>
      <c r="D13" s="16"/>
      <c r="G13" s="80">
        <v>0</v>
      </c>
      <c r="I13" s="80">
        <v>0</v>
      </c>
      <c r="J13" s="79">
        <v>0</v>
      </c>
      <c r="K13" s="79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6">
        <v>0</v>
      </c>
      <c r="H14" s="76">
        <v>0</v>
      </c>
      <c r="I14" s="76">
        <v>0</v>
      </c>
      <c r="J14" s="77">
        <v>0</v>
      </c>
      <c r="K14" s="77">
        <v>0</v>
      </c>
    </row>
    <row r="15" spans="2:49">
      <c r="B15" s="78" t="s">
        <v>886</v>
      </c>
      <c r="C15" s="16"/>
      <c r="D15" s="16"/>
      <c r="G15" s="80">
        <v>-181538000</v>
      </c>
      <c r="I15" s="80">
        <v>4273.5265514725779</v>
      </c>
      <c r="J15" s="79">
        <v>-5.6978</v>
      </c>
      <c r="K15" s="79">
        <v>5.0000000000000001E-4</v>
      </c>
    </row>
    <row r="16" spans="2:49">
      <c r="B16" t="s">
        <v>1663</v>
      </c>
      <c r="C16" t="s">
        <v>1664</v>
      </c>
      <c r="D16" t="s">
        <v>123</v>
      </c>
      <c r="E16" t="s">
        <v>106</v>
      </c>
      <c r="F16" t="s">
        <v>1665</v>
      </c>
      <c r="G16" s="76">
        <v>-3855600</v>
      </c>
      <c r="H16" s="76">
        <v>-6.0145879354290619</v>
      </c>
      <c r="I16" s="76">
        <v>231.89845243840301</v>
      </c>
      <c r="J16" s="77">
        <v>-0.30919999999999997</v>
      </c>
      <c r="K16" s="77">
        <v>0</v>
      </c>
    </row>
    <row r="17" spans="2:11">
      <c r="B17" t="s">
        <v>1666</v>
      </c>
      <c r="C17" t="s">
        <v>1667</v>
      </c>
      <c r="D17" t="s">
        <v>123</v>
      </c>
      <c r="E17" t="s">
        <v>110</v>
      </c>
      <c r="F17" t="s">
        <v>1668</v>
      </c>
      <c r="G17" s="76">
        <v>-196954</v>
      </c>
      <c r="H17" s="76">
        <v>-1.5871739130434794</v>
      </c>
      <c r="I17" s="76">
        <v>3.12600250869566</v>
      </c>
      <c r="J17" s="77">
        <v>-4.1999999999999997E-3</v>
      </c>
      <c r="K17" s="77">
        <v>0</v>
      </c>
    </row>
    <row r="18" spans="2:11">
      <c r="B18" t="s">
        <v>1669</v>
      </c>
      <c r="C18" t="s">
        <v>1670</v>
      </c>
      <c r="D18" t="s">
        <v>123</v>
      </c>
      <c r="E18" t="s">
        <v>110</v>
      </c>
      <c r="F18" t="s">
        <v>1668</v>
      </c>
      <c r="G18" s="76">
        <v>-41971346</v>
      </c>
      <c r="H18" s="76">
        <v>-1.8872915222187185</v>
      </c>
      <c r="I18" s="76">
        <v>792.12165481908505</v>
      </c>
      <c r="J18" s="77">
        <v>-1.0561</v>
      </c>
      <c r="K18" s="77">
        <v>1E-4</v>
      </c>
    </row>
    <row r="19" spans="2:11">
      <c r="B19" t="s">
        <v>1671</v>
      </c>
      <c r="C19" t="s">
        <v>1672</v>
      </c>
      <c r="D19" t="s">
        <v>123</v>
      </c>
      <c r="E19" t="s">
        <v>106</v>
      </c>
      <c r="F19" t="s">
        <v>475</v>
      </c>
      <c r="G19" s="76">
        <v>-6832000</v>
      </c>
      <c r="H19" s="76">
        <v>0.12677173913043505</v>
      </c>
      <c r="I19" s="76">
        <v>-8.6610452173913206</v>
      </c>
      <c r="J19" s="77">
        <v>1.15E-2</v>
      </c>
      <c r="K19" s="77">
        <v>0</v>
      </c>
    </row>
    <row r="20" spans="2:11">
      <c r="B20" t="s">
        <v>1673</v>
      </c>
      <c r="C20" t="s">
        <v>1674</v>
      </c>
      <c r="D20" t="s">
        <v>123</v>
      </c>
      <c r="E20" t="s">
        <v>106</v>
      </c>
      <c r="F20" t="s">
        <v>475</v>
      </c>
      <c r="G20" s="76">
        <v>-4741000</v>
      </c>
      <c r="H20" s="76">
        <v>-0.89678906250000001</v>
      </c>
      <c r="I20" s="76">
        <v>42.516769453125001</v>
      </c>
      <c r="J20" s="77">
        <v>-5.67E-2</v>
      </c>
      <c r="K20" s="77">
        <v>0</v>
      </c>
    </row>
    <row r="21" spans="2:11">
      <c r="B21" t="s">
        <v>1675</v>
      </c>
      <c r="C21" t="s">
        <v>1676</v>
      </c>
      <c r="D21" t="s">
        <v>123</v>
      </c>
      <c r="E21" t="s">
        <v>106</v>
      </c>
      <c r="F21" t="s">
        <v>1677</v>
      </c>
      <c r="G21" s="76">
        <v>-2003600</v>
      </c>
      <c r="H21" s="76">
        <v>-1.1571428571428599</v>
      </c>
      <c r="I21" s="76">
        <v>23.1845142857143</v>
      </c>
      <c r="J21" s="77">
        <v>-3.09E-2</v>
      </c>
      <c r="K21" s="77">
        <v>0</v>
      </c>
    </row>
    <row r="22" spans="2:11">
      <c r="B22" t="s">
        <v>1678</v>
      </c>
      <c r="C22" t="s">
        <v>1679</v>
      </c>
      <c r="D22" t="s">
        <v>123</v>
      </c>
      <c r="E22" t="s">
        <v>106</v>
      </c>
      <c r="F22" t="s">
        <v>1677</v>
      </c>
      <c r="G22" s="76">
        <v>-6189100</v>
      </c>
      <c r="H22" s="76">
        <v>-1.1972454545454503</v>
      </c>
      <c r="I22" s="76">
        <v>74.098718427272402</v>
      </c>
      <c r="J22" s="77">
        <v>-9.8799999999999999E-2</v>
      </c>
      <c r="K22" s="77">
        <v>0</v>
      </c>
    </row>
    <row r="23" spans="2:11">
      <c r="B23" t="s">
        <v>1680</v>
      </c>
      <c r="C23" t="s">
        <v>1681</v>
      </c>
      <c r="D23" t="s">
        <v>123</v>
      </c>
      <c r="E23" t="s">
        <v>106</v>
      </c>
      <c r="F23" t="s">
        <v>1682</v>
      </c>
      <c r="G23" s="76">
        <v>-2626700</v>
      </c>
      <c r="H23" s="76">
        <v>-6.4672752420470401</v>
      </c>
      <c r="I23" s="76">
        <v>169.875918782849</v>
      </c>
      <c r="J23" s="77">
        <v>-0.22650000000000001</v>
      </c>
      <c r="K23" s="77">
        <v>0</v>
      </c>
    </row>
    <row r="24" spans="2:11">
      <c r="B24" t="s">
        <v>1683</v>
      </c>
      <c r="C24" t="s">
        <v>1684</v>
      </c>
      <c r="D24" t="s">
        <v>123</v>
      </c>
      <c r="E24" t="s">
        <v>110</v>
      </c>
      <c r="F24" t="s">
        <v>1685</v>
      </c>
      <c r="G24" s="76">
        <v>-1262200</v>
      </c>
      <c r="H24" s="76">
        <v>-2.8970837471036113</v>
      </c>
      <c r="I24" s="76">
        <v>36.566991055941799</v>
      </c>
      <c r="J24" s="77">
        <v>-4.8800000000000003E-2</v>
      </c>
      <c r="K24" s="77">
        <v>0</v>
      </c>
    </row>
    <row r="25" spans="2:11">
      <c r="B25" t="s">
        <v>1686</v>
      </c>
      <c r="C25" t="s">
        <v>1687</v>
      </c>
      <c r="D25" t="s">
        <v>123</v>
      </c>
      <c r="E25" t="s">
        <v>110</v>
      </c>
      <c r="F25" t="s">
        <v>1685</v>
      </c>
      <c r="G25" s="76">
        <v>6300</v>
      </c>
      <c r="H25" s="76">
        <v>-2.9070624999999999</v>
      </c>
      <c r="I25" s="76">
        <v>-0.18314493749999999</v>
      </c>
      <c r="J25" s="77">
        <v>2.0000000000000001E-4</v>
      </c>
      <c r="K25" s="77">
        <v>0</v>
      </c>
    </row>
    <row r="26" spans="2:11">
      <c r="B26" t="s">
        <v>1688</v>
      </c>
      <c r="C26" t="s">
        <v>1689</v>
      </c>
      <c r="D26" t="s">
        <v>123</v>
      </c>
      <c r="E26" t="s">
        <v>110</v>
      </c>
      <c r="F26" t="s">
        <v>1685</v>
      </c>
      <c r="G26" s="76">
        <v>-385300</v>
      </c>
      <c r="H26" s="76">
        <v>-2.947075471698112</v>
      </c>
      <c r="I26" s="76">
        <v>11.3550817924528</v>
      </c>
      <c r="J26" s="77">
        <v>-1.5100000000000001E-2</v>
      </c>
      <c r="K26" s="77">
        <v>0</v>
      </c>
    </row>
    <row r="27" spans="2:11">
      <c r="B27" t="s">
        <v>1690</v>
      </c>
      <c r="C27" t="s">
        <v>1691</v>
      </c>
      <c r="D27" t="s">
        <v>123</v>
      </c>
      <c r="E27" t="s">
        <v>106</v>
      </c>
      <c r="F27" t="s">
        <v>1692</v>
      </c>
      <c r="G27" s="76">
        <v>-16140500</v>
      </c>
      <c r="H27" s="76">
        <v>-5.6292727272727294</v>
      </c>
      <c r="I27" s="76">
        <v>908.592764545455</v>
      </c>
      <c r="J27" s="77">
        <v>-1.2114</v>
      </c>
      <c r="K27" s="77">
        <v>1E-4</v>
      </c>
    </row>
    <row r="28" spans="2:11">
      <c r="B28" t="s">
        <v>1693</v>
      </c>
      <c r="C28" t="s">
        <v>1694</v>
      </c>
      <c r="D28" t="s">
        <v>123</v>
      </c>
      <c r="E28" t="s">
        <v>106</v>
      </c>
      <c r="F28" t="s">
        <v>1695</v>
      </c>
      <c r="G28" s="76">
        <v>-531700</v>
      </c>
      <c r="H28" s="76">
        <v>-4.1094946236559151</v>
      </c>
      <c r="I28" s="76">
        <v>21.8501829139786</v>
      </c>
      <c r="J28" s="77">
        <v>-2.9100000000000001E-2</v>
      </c>
      <c r="K28" s="77">
        <v>0</v>
      </c>
    </row>
    <row r="29" spans="2:11">
      <c r="B29" t="s">
        <v>1696</v>
      </c>
      <c r="C29" t="s">
        <v>1697</v>
      </c>
      <c r="D29" t="s">
        <v>123</v>
      </c>
      <c r="E29" t="s">
        <v>106</v>
      </c>
      <c r="F29" t="s">
        <v>1698</v>
      </c>
      <c r="G29" s="76">
        <v>-2855300</v>
      </c>
      <c r="H29" s="76">
        <v>-2.0134981163988597</v>
      </c>
      <c r="I29" s="76">
        <v>57.491411717536799</v>
      </c>
      <c r="J29" s="77">
        <v>-7.6700000000000004E-2</v>
      </c>
      <c r="K29" s="77">
        <v>0</v>
      </c>
    </row>
    <row r="30" spans="2:11">
      <c r="B30" t="s">
        <v>1699</v>
      </c>
      <c r="C30" t="s">
        <v>1700</v>
      </c>
      <c r="D30" t="s">
        <v>123</v>
      </c>
      <c r="E30" t="s">
        <v>106</v>
      </c>
      <c r="F30" t="s">
        <v>525</v>
      </c>
      <c r="G30" s="76">
        <v>-737000</v>
      </c>
      <c r="H30" s="76">
        <v>-2.0135000000000001</v>
      </c>
      <c r="I30" s="76">
        <v>14.839494999999999</v>
      </c>
      <c r="J30" s="77">
        <v>-1.9800000000000002E-2</v>
      </c>
      <c r="K30" s="77">
        <v>0</v>
      </c>
    </row>
    <row r="31" spans="2:11">
      <c r="B31" t="s">
        <v>1701</v>
      </c>
      <c r="C31" t="s">
        <v>1702</v>
      </c>
      <c r="D31" t="s">
        <v>123</v>
      </c>
      <c r="E31" t="s">
        <v>110</v>
      </c>
      <c r="F31" t="s">
        <v>1703</v>
      </c>
      <c r="G31" s="76">
        <v>-1812100</v>
      </c>
      <c r="H31" s="76">
        <v>-0.397599557522125</v>
      </c>
      <c r="I31" s="76">
        <v>7.2049015818584099</v>
      </c>
      <c r="J31" s="77">
        <v>-9.5999999999999992E-3</v>
      </c>
      <c r="K31" s="77">
        <v>0</v>
      </c>
    </row>
    <row r="32" spans="2:11">
      <c r="B32" t="s">
        <v>1704</v>
      </c>
      <c r="C32" t="s">
        <v>1705</v>
      </c>
      <c r="D32" t="s">
        <v>123</v>
      </c>
      <c r="E32" t="s">
        <v>110</v>
      </c>
      <c r="F32" t="s">
        <v>1703</v>
      </c>
      <c r="G32" s="76">
        <v>-2639800</v>
      </c>
      <c r="H32" s="76">
        <v>-0.45758372456964025</v>
      </c>
      <c r="I32" s="76">
        <v>12.0792951611894</v>
      </c>
      <c r="J32" s="77">
        <v>-1.61E-2</v>
      </c>
      <c r="K32" s="77">
        <v>0</v>
      </c>
    </row>
    <row r="33" spans="2:11">
      <c r="B33" t="s">
        <v>1706</v>
      </c>
      <c r="C33" t="s">
        <v>1707</v>
      </c>
      <c r="D33" t="s">
        <v>123</v>
      </c>
      <c r="E33" t="s">
        <v>110</v>
      </c>
      <c r="F33" t="s">
        <v>1703</v>
      </c>
      <c r="G33" s="76">
        <v>5200</v>
      </c>
      <c r="H33" s="76">
        <v>-0.47</v>
      </c>
      <c r="I33" s="76">
        <v>-2.444E-2</v>
      </c>
      <c r="J33" s="77">
        <v>0</v>
      </c>
      <c r="K33" s="77">
        <v>0</v>
      </c>
    </row>
    <row r="34" spans="2:11">
      <c r="B34" t="s">
        <v>1708</v>
      </c>
      <c r="C34" t="s">
        <v>1709</v>
      </c>
      <c r="D34" t="s">
        <v>123</v>
      </c>
      <c r="E34" t="s">
        <v>106</v>
      </c>
      <c r="F34" t="s">
        <v>1703</v>
      </c>
      <c r="G34" s="76">
        <v>241500</v>
      </c>
      <c r="H34" s="76">
        <v>-4.7129333333333312</v>
      </c>
      <c r="I34" s="76">
        <v>-11.381734</v>
      </c>
      <c r="J34" s="77">
        <v>1.52E-2</v>
      </c>
      <c r="K34" s="77">
        <v>0</v>
      </c>
    </row>
    <row r="35" spans="2:11">
      <c r="B35" t="s">
        <v>1710</v>
      </c>
      <c r="C35" t="s">
        <v>1711</v>
      </c>
      <c r="D35" t="s">
        <v>123</v>
      </c>
      <c r="E35" t="s">
        <v>106</v>
      </c>
      <c r="F35" t="s">
        <v>1712</v>
      </c>
      <c r="G35" s="76">
        <v>-40000</v>
      </c>
      <c r="H35" s="76">
        <v>-6.4826666666666757</v>
      </c>
      <c r="I35" s="76">
        <v>2.5930666666666702</v>
      </c>
      <c r="J35" s="77">
        <v>-3.5000000000000001E-3</v>
      </c>
      <c r="K35" s="77">
        <v>0</v>
      </c>
    </row>
    <row r="36" spans="2:11">
      <c r="B36" t="s">
        <v>1713</v>
      </c>
      <c r="C36" t="s">
        <v>1714</v>
      </c>
      <c r="D36" t="s">
        <v>123</v>
      </c>
      <c r="E36" t="s">
        <v>110</v>
      </c>
      <c r="F36" t="s">
        <v>1623</v>
      </c>
      <c r="G36" s="76">
        <v>24127800</v>
      </c>
      <c r="H36" s="76">
        <v>-6.8262802586077331</v>
      </c>
      <c r="I36" s="76">
        <v>-1647.0312482363499</v>
      </c>
      <c r="J36" s="77">
        <v>2.1959</v>
      </c>
      <c r="K36" s="77">
        <v>-2.0000000000000001E-4</v>
      </c>
    </row>
    <row r="37" spans="2:11">
      <c r="B37" t="s">
        <v>1715</v>
      </c>
      <c r="C37" t="s">
        <v>1716</v>
      </c>
      <c r="D37" t="s">
        <v>123</v>
      </c>
      <c r="E37" t="s">
        <v>110</v>
      </c>
      <c r="F37" t="s">
        <v>1623</v>
      </c>
      <c r="G37" s="76">
        <v>-24127800</v>
      </c>
      <c r="H37" s="76">
        <v>-6.8715343557359665</v>
      </c>
      <c r="I37" s="76">
        <v>1657.95006628327</v>
      </c>
      <c r="J37" s="77">
        <v>-2.2105000000000001</v>
      </c>
      <c r="K37" s="77">
        <v>2.0000000000000001E-4</v>
      </c>
    </row>
    <row r="38" spans="2:11">
      <c r="B38" t="s">
        <v>1717</v>
      </c>
      <c r="C38" t="s">
        <v>1718</v>
      </c>
      <c r="D38" t="s">
        <v>123</v>
      </c>
      <c r="E38" t="s">
        <v>106</v>
      </c>
      <c r="F38" t="s">
        <v>1623</v>
      </c>
      <c r="G38" s="76">
        <v>-4988000</v>
      </c>
      <c r="H38" s="76">
        <v>-7.1463173926286929</v>
      </c>
      <c r="I38" s="76">
        <v>356.45831154431897</v>
      </c>
      <c r="J38" s="77">
        <v>-0.4753</v>
      </c>
      <c r="K38" s="77">
        <v>0</v>
      </c>
    </row>
    <row r="39" spans="2:11">
      <c r="B39" t="s">
        <v>1719</v>
      </c>
      <c r="C39" t="s">
        <v>1720</v>
      </c>
      <c r="D39" t="s">
        <v>123</v>
      </c>
      <c r="E39" t="s">
        <v>106</v>
      </c>
      <c r="F39" t="s">
        <v>1721</v>
      </c>
      <c r="G39" s="76">
        <v>-300000</v>
      </c>
      <c r="H39" s="76">
        <v>-4.9828700000000001</v>
      </c>
      <c r="I39" s="76">
        <v>14.94861</v>
      </c>
      <c r="J39" s="77">
        <v>-1.9900000000000001E-2</v>
      </c>
      <c r="K39" s="77">
        <v>0</v>
      </c>
    </row>
    <row r="40" spans="2:11">
      <c r="B40" t="s">
        <v>1722</v>
      </c>
      <c r="C40" t="s">
        <v>1723</v>
      </c>
      <c r="D40" t="s">
        <v>123</v>
      </c>
      <c r="E40" t="s">
        <v>205</v>
      </c>
      <c r="F40" t="s">
        <v>1724</v>
      </c>
      <c r="G40" s="76">
        <v>-655100</v>
      </c>
      <c r="H40" s="76">
        <v>-0.57898383371824458</v>
      </c>
      <c r="I40" s="76">
        <v>3.79292309468822</v>
      </c>
      <c r="J40" s="77">
        <v>-5.1000000000000004E-3</v>
      </c>
      <c r="K40" s="77">
        <v>0</v>
      </c>
    </row>
    <row r="41" spans="2:11">
      <c r="B41" t="s">
        <v>1725</v>
      </c>
      <c r="C41" t="s">
        <v>1726</v>
      </c>
      <c r="D41" t="s">
        <v>123</v>
      </c>
      <c r="E41" t="s">
        <v>110</v>
      </c>
      <c r="F41" t="s">
        <v>1724</v>
      </c>
      <c r="G41" s="76">
        <v>-1714367</v>
      </c>
      <c r="H41" s="76">
        <v>-3.84</v>
      </c>
      <c r="I41" s="76">
        <v>65.831692799999999</v>
      </c>
      <c r="J41" s="77">
        <v>-8.7800000000000003E-2</v>
      </c>
      <c r="K41" s="77">
        <v>0</v>
      </c>
    </row>
    <row r="42" spans="2:11">
      <c r="B42" t="s">
        <v>1727</v>
      </c>
      <c r="C42" t="s">
        <v>1728</v>
      </c>
      <c r="D42" t="s">
        <v>123</v>
      </c>
      <c r="E42" t="s">
        <v>110</v>
      </c>
      <c r="F42" t="s">
        <v>1724</v>
      </c>
      <c r="G42" s="76">
        <v>-12958333</v>
      </c>
      <c r="H42" s="76">
        <v>-3.9409999999999998</v>
      </c>
      <c r="I42" s="76">
        <v>510.68790353000003</v>
      </c>
      <c r="J42" s="77">
        <v>-0.68089999999999995</v>
      </c>
      <c r="K42" s="77">
        <v>1E-4</v>
      </c>
    </row>
    <row r="43" spans="2:11">
      <c r="B43" t="s">
        <v>1729</v>
      </c>
      <c r="C43" t="s">
        <v>1730</v>
      </c>
      <c r="D43" t="s">
        <v>123</v>
      </c>
      <c r="E43" t="s">
        <v>106</v>
      </c>
      <c r="F43" t="s">
        <v>1724</v>
      </c>
      <c r="G43" s="76">
        <v>438600</v>
      </c>
      <c r="H43" s="76">
        <v>-5.9425999999999997</v>
      </c>
      <c r="I43" s="76">
        <v>-26.064243600000001</v>
      </c>
      <c r="J43" s="77">
        <v>3.4799999999999998E-2</v>
      </c>
      <c r="K43" s="77">
        <v>0</v>
      </c>
    </row>
    <row r="44" spans="2:11">
      <c r="B44" t="s">
        <v>1731</v>
      </c>
      <c r="C44" t="s">
        <v>1732</v>
      </c>
      <c r="D44" t="s">
        <v>123</v>
      </c>
      <c r="E44" t="s">
        <v>106</v>
      </c>
      <c r="F44" t="s">
        <v>1733</v>
      </c>
      <c r="G44" s="76">
        <v>-3715000</v>
      </c>
      <c r="H44" s="76">
        <v>-6.104833333333346</v>
      </c>
      <c r="I44" s="76">
        <v>226.79455833333299</v>
      </c>
      <c r="J44" s="77">
        <v>-0.3024</v>
      </c>
      <c r="K44" s="77">
        <v>0</v>
      </c>
    </row>
    <row r="45" spans="2:11">
      <c r="B45" t="s">
        <v>1734</v>
      </c>
      <c r="C45" t="s">
        <v>1735</v>
      </c>
      <c r="D45" t="s">
        <v>123</v>
      </c>
      <c r="E45" t="s">
        <v>106</v>
      </c>
      <c r="F45" t="s">
        <v>541</v>
      </c>
      <c r="G45" s="76">
        <v>23600</v>
      </c>
      <c r="H45" s="76">
        <v>-5.16282857142855</v>
      </c>
      <c r="I45" s="76">
        <v>-1.2184275428571401</v>
      </c>
      <c r="J45" s="77">
        <v>1.6000000000000001E-3</v>
      </c>
      <c r="K45" s="77">
        <v>0</v>
      </c>
    </row>
    <row r="46" spans="2:11">
      <c r="B46" t="s">
        <v>1736</v>
      </c>
      <c r="C46" t="s">
        <v>1737</v>
      </c>
      <c r="D46" t="s">
        <v>123</v>
      </c>
      <c r="E46" t="s">
        <v>106</v>
      </c>
      <c r="F46" t="s">
        <v>541</v>
      </c>
      <c r="G46" s="76">
        <v>-33000</v>
      </c>
      <c r="H46" s="76">
        <v>-5.1728500000000004</v>
      </c>
      <c r="I46" s="76">
        <v>1.7070405</v>
      </c>
      <c r="J46" s="77">
        <v>-2.3E-3</v>
      </c>
      <c r="K46" s="77">
        <v>0</v>
      </c>
    </row>
    <row r="47" spans="2:11">
      <c r="B47" t="s">
        <v>1738</v>
      </c>
      <c r="C47" t="s">
        <v>1739</v>
      </c>
      <c r="D47" t="s">
        <v>123</v>
      </c>
      <c r="E47" t="s">
        <v>106</v>
      </c>
      <c r="F47" t="s">
        <v>541</v>
      </c>
      <c r="G47" s="76">
        <v>157000</v>
      </c>
      <c r="H47" s="76">
        <v>-5.262777777777778</v>
      </c>
      <c r="I47" s="76">
        <v>-8.2625611111111201</v>
      </c>
      <c r="J47" s="77">
        <v>1.0999999999999999E-2</v>
      </c>
      <c r="K47" s="77">
        <v>0</v>
      </c>
    </row>
    <row r="48" spans="2:11">
      <c r="B48" t="s">
        <v>1738</v>
      </c>
      <c r="C48" t="s">
        <v>1740</v>
      </c>
      <c r="D48" t="s">
        <v>123</v>
      </c>
      <c r="E48" t="s">
        <v>106</v>
      </c>
      <c r="F48" t="s">
        <v>541</v>
      </c>
      <c r="G48" s="76">
        <v>-230000</v>
      </c>
      <c r="H48" s="76">
        <v>-5.2628088803088806</v>
      </c>
      <c r="I48" s="76">
        <v>12.1044604247104</v>
      </c>
      <c r="J48" s="77">
        <v>-1.61E-2</v>
      </c>
      <c r="K48" s="77">
        <v>0</v>
      </c>
    </row>
    <row r="49" spans="2:11">
      <c r="B49" t="s">
        <v>1741</v>
      </c>
      <c r="C49" t="s">
        <v>1742</v>
      </c>
      <c r="D49" t="s">
        <v>123</v>
      </c>
      <c r="E49" t="s">
        <v>106</v>
      </c>
      <c r="F49" t="s">
        <v>1743</v>
      </c>
      <c r="G49" s="76">
        <v>-128000</v>
      </c>
      <c r="H49" s="76">
        <v>-4.9228828125000001</v>
      </c>
      <c r="I49" s="76">
        <v>6.3012899999999998</v>
      </c>
      <c r="J49" s="77">
        <v>-8.3999999999999995E-3</v>
      </c>
      <c r="K49" s="77">
        <v>0</v>
      </c>
    </row>
    <row r="50" spans="2:11">
      <c r="B50" t="s">
        <v>1744</v>
      </c>
      <c r="C50" t="s">
        <v>1745</v>
      </c>
      <c r="D50" t="s">
        <v>123</v>
      </c>
      <c r="E50" t="s">
        <v>106</v>
      </c>
      <c r="F50" t="s">
        <v>550</v>
      </c>
      <c r="G50" s="76">
        <v>-126000</v>
      </c>
      <c r="H50" s="76">
        <v>-2.2635000000000001</v>
      </c>
      <c r="I50" s="76">
        <v>2.8520099999999999</v>
      </c>
      <c r="J50" s="77">
        <v>-3.8E-3</v>
      </c>
      <c r="K50" s="77">
        <v>0</v>
      </c>
    </row>
    <row r="51" spans="2:11">
      <c r="B51" t="s">
        <v>1746</v>
      </c>
      <c r="C51" t="s">
        <v>1747</v>
      </c>
      <c r="D51" t="s">
        <v>123</v>
      </c>
      <c r="E51" t="s">
        <v>106</v>
      </c>
      <c r="F51" t="s">
        <v>550</v>
      </c>
      <c r="G51" s="76">
        <v>20200</v>
      </c>
      <c r="H51" s="76">
        <v>-2.2749999999999999</v>
      </c>
      <c r="I51" s="76">
        <v>-0.45955000000000001</v>
      </c>
      <c r="J51" s="77">
        <v>5.9999999999999995E-4</v>
      </c>
      <c r="K51" s="77">
        <v>0</v>
      </c>
    </row>
    <row r="52" spans="2:11">
      <c r="B52" t="s">
        <v>1748</v>
      </c>
      <c r="C52" t="s">
        <v>1749</v>
      </c>
      <c r="D52" t="s">
        <v>123</v>
      </c>
      <c r="E52" t="s">
        <v>106</v>
      </c>
      <c r="F52" t="s">
        <v>1750</v>
      </c>
      <c r="G52" s="76">
        <v>-415000</v>
      </c>
      <c r="H52" s="76">
        <v>-2.8733159420289858</v>
      </c>
      <c r="I52" s="76">
        <v>11.924261159420301</v>
      </c>
      <c r="J52" s="77">
        <v>-1.5900000000000001E-2</v>
      </c>
      <c r="K52" s="77">
        <v>0</v>
      </c>
    </row>
    <row r="53" spans="2:11">
      <c r="B53" t="s">
        <v>1751</v>
      </c>
      <c r="C53" t="s">
        <v>1752</v>
      </c>
      <c r="D53" t="s">
        <v>123</v>
      </c>
      <c r="E53" t="s">
        <v>106</v>
      </c>
      <c r="F53" t="s">
        <v>1753</v>
      </c>
      <c r="G53" s="76">
        <v>-131400</v>
      </c>
      <c r="H53" s="76">
        <v>-0.43383954154727877</v>
      </c>
      <c r="I53" s="76">
        <v>0.57006515759312404</v>
      </c>
      <c r="J53" s="77">
        <v>-8.0000000000000004E-4</v>
      </c>
      <c r="K53" s="77">
        <v>0</v>
      </c>
    </row>
    <row r="54" spans="2:11">
      <c r="B54" t="s">
        <v>1754</v>
      </c>
      <c r="C54" t="s">
        <v>1755</v>
      </c>
      <c r="D54" t="s">
        <v>123</v>
      </c>
      <c r="E54" t="s">
        <v>106</v>
      </c>
      <c r="F54" t="s">
        <v>1753</v>
      </c>
      <c r="G54" s="76">
        <v>106800</v>
      </c>
      <c r="H54" s="76">
        <v>-0.45384210526315816</v>
      </c>
      <c r="I54" s="76">
        <v>-0.48470336842105199</v>
      </c>
      <c r="J54" s="77">
        <v>5.9999999999999995E-4</v>
      </c>
      <c r="K54" s="77">
        <v>0</v>
      </c>
    </row>
    <row r="55" spans="2:11">
      <c r="B55" t="s">
        <v>1756</v>
      </c>
      <c r="C55" t="s">
        <v>1757</v>
      </c>
      <c r="D55" t="s">
        <v>123</v>
      </c>
      <c r="E55" t="s">
        <v>110</v>
      </c>
      <c r="F55" t="s">
        <v>1455</v>
      </c>
      <c r="G55" s="76">
        <v>-4739600</v>
      </c>
      <c r="H55" s="76">
        <v>2.2318638199653811</v>
      </c>
      <c r="I55" s="76">
        <v>-105.78141761107899</v>
      </c>
      <c r="J55" s="77">
        <v>0.14099999999999999</v>
      </c>
      <c r="K55" s="77">
        <v>0</v>
      </c>
    </row>
    <row r="56" spans="2:11">
      <c r="B56" t="s">
        <v>1758</v>
      </c>
      <c r="C56" t="s">
        <v>1759</v>
      </c>
      <c r="D56" t="s">
        <v>123</v>
      </c>
      <c r="E56" t="s">
        <v>110</v>
      </c>
      <c r="F56" t="s">
        <v>1455</v>
      </c>
      <c r="G56" s="76">
        <v>390900</v>
      </c>
      <c r="H56" s="76">
        <v>2.2400000000000002</v>
      </c>
      <c r="I56" s="76">
        <v>8.7561599999999995</v>
      </c>
      <c r="J56" s="77">
        <v>-1.17E-2</v>
      </c>
      <c r="K56" s="77">
        <v>0</v>
      </c>
    </row>
    <row r="57" spans="2:11">
      <c r="B57" t="s">
        <v>1760</v>
      </c>
      <c r="C57" t="s">
        <v>1761</v>
      </c>
      <c r="D57" t="s">
        <v>123</v>
      </c>
      <c r="E57" t="s">
        <v>106</v>
      </c>
      <c r="F57" t="s">
        <v>1455</v>
      </c>
      <c r="G57" s="76">
        <v>-1352000</v>
      </c>
      <c r="H57" s="76">
        <v>-2.1398230088495644</v>
      </c>
      <c r="I57" s="76">
        <v>28.930407079645999</v>
      </c>
      <c r="J57" s="77">
        <v>-3.8600000000000002E-2</v>
      </c>
      <c r="K57" s="77">
        <v>0</v>
      </c>
    </row>
    <row r="58" spans="2:11">
      <c r="B58" t="s">
        <v>1762</v>
      </c>
      <c r="C58" t="s">
        <v>1763</v>
      </c>
      <c r="D58" t="s">
        <v>123</v>
      </c>
      <c r="E58" t="s">
        <v>106</v>
      </c>
      <c r="F58" t="s">
        <v>280</v>
      </c>
      <c r="G58" s="76">
        <v>-7490500</v>
      </c>
      <c r="H58" s="76">
        <v>-1.1036882352941193</v>
      </c>
      <c r="I58" s="76">
        <v>82.671767264706205</v>
      </c>
      <c r="J58" s="77">
        <v>-0.11020000000000001</v>
      </c>
      <c r="K58" s="77">
        <v>0</v>
      </c>
    </row>
    <row r="59" spans="2:11">
      <c r="B59" t="s">
        <v>1764</v>
      </c>
      <c r="C59" t="s">
        <v>1765</v>
      </c>
      <c r="D59" t="s">
        <v>123</v>
      </c>
      <c r="E59" t="s">
        <v>106</v>
      </c>
      <c r="F59" t="s">
        <v>1766</v>
      </c>
      <c r="G59" s="76">
        <v>-22227300</v>
      </c>
      <c r="H59" s="76">
        <v>-0.92900792697573986</v>
      </c>
      <c r="I59" s="76">
        <v>206.493378952678</v>
      </c>
      <c r="J59" s="77">
        <v>-0.27529999999999999</v>
      </c>
      <c r="K59" s="77">
        <v>0</v>
      </c>
    </row>
    <row r="60" spans="2:11">
      <c r="B60" t="s">
        <v>1767</v>
      </c>
      <c r="C60" t="s">
        <v>1768</v>
      </c>
      <c r="D60" t="s">
        <v>123</v>
      </c>
      <c r="E60" t="s">
        <v>106</v>
      </c>
      <c r="F60" t="s">
        <v>1766</v>
      </c>
      <c r="G60" s="76">
        <v>-3927100</v>
      </c>
      <c r="H60" s="76">
        <v>-0.95363636363636251</v>
      </c>
      <c r="I60" s="76">
        <v>37.450253636363598</v>
      </c>
      <c r="J60" s="77">
        <v>-4.99E-2</v>
      </c>
      <c r="K60" s="77">
        <v>0</v>
      </c>
    </row>
    <row r="61" spans="2:11">
      <c r="B61" t="s">
        <v>1769</v>
      </c>
      <c r="C61" t="s">
        <v>1770</v>
      </c>
      <c r="D61" t="s">
        <v>123</v>
      </c>
      <c r="E61" t="s">
        <v>106</v>
      </c>
      <c r="F61" t="s">
        <v>1766</v>
      </c>
      <c r="G61" s="76">
        <v>831400</v>
      </c>
      <c r="H61" s="76">
        <v>-0.97371818181818337</v>
      </c>
      <c r="I61" s="76">
        <v>-8.0954929636363708</v>
      </c>
      <c r="J61" s="77">
        <v>1.0800000000000001E-2</v>
      </c>
      <c r="K61" s="77">
        <v>0</v>
      </c>
    </row>
    <row r="62" spans="2:11">
      <c r="B62" t="s">
        <v>1771</v>
      </c>
      <c r="C62" t="s">
        <v>1772</v>
      </c>
      <c r="D62" t="s">
        <v>123</v>
      </c>
      <c r="E62" t="s">
        <v>106</v>
      </c>
      <c r="F62" t="s">
        <v>1766</v>
      </c>
      <c r="G62" s="76">
        <v>-13700</v>
      </c>
      <c r="H62" s="76">
        <v>-0.9837226277372263</v>
      </c>
      <c r="I62" s="76">
        <v>0.13477</v>
      </c>
      <c r="J62" s="77">
        <v>-2.0000000000000001E-4</v>
      </c>
      <c r="K62" s="77">
        <v>0</v>
      </c>
    </row>
    <row r="63" spans="2:11">
      <c r="B63" t="s">
        <v>1773</v>
      </c>
      <c r="C63" t="s">
        <v>1774</v>
      </c>
      <c r="D63" t="s">
        <v>123</v>
      </c>
      <c r="E63" t="s">
        <v>106</v>
      </c>
      <c r="F63" t="s">
        <v>1766</v>
      </c>
      <c r="G63" s="76">
        <v>2272800</v>
      </c>
      <c r="H63" s="76">
        <v>-1.2036690106822701</v>
      </c>
      <c r="I63" s="76">
        <v>-27.356989274786599</v>
      </c>
      <c r="J63" s="77">
        <v>3.6499999999999998E-2</v>
      </c>
      <c r="K63" s="77">
        <v>0</v>
      </c>
    </row>
    <row r="64" spans="2:11">
      <c r="B64" t="s">
        <v>1775</v>
      </c>
      <c r="C64" t="s">
        <v>1776</v>
      </c>
      <c r="D64" t="s">
        <v>123</v>
      </c>
      <c r="E64" t="s">
        <v>106</v>
      </c>
      <c r="F64" t="s">
        <v>1777</v>
      </c>
      <c r="G64" s="76">
        <v>-16298200</v>
      </c>
      <c r="H64" s="76">
        <v>-0.36420476653696499</v>
      </c>
      <c r="I64" s="76">
        <v>59.358821259727598</v>
      </c>
      <c r="J64" s="77">
        <v>-7.9100000000000004E-2</v>
      </c>
      <c r="K64" s="77">
        <v>0</v>
      </c>
    </row>
    <row r="65" spans="2:11">
      <c r="B65" t="s">
        <v>1778</v>
      </c>
      <c r="C65" t="s">
        <v>1779</v>
      </c>
      <c r="D65" t="s">
        <v>123</v>
      </c>
      <c r="E65" t="s">
        <v>113</v>
      </c>
      <c r="F65" t="s">
        <v>1780</v>
      </c>
      <c r="G65" s="76">
        <v>-1494600</v>
      </c>
      <c r="H65" s="76">
        <v>-10.644569892473065</v>
      </c>
      <c r="I65" s="76">
        <v>159.09374161290199</v>
      </c>
      <c r="J65" s="77">
        <v>-0.21210000000000001</v>
      </c>
      <c r="K65" s="77">
        <v>0</v>
      </c>
    </row>
    <row r="66" spans="2:11">
      <c r="B66" t="s">
        <v>1781</v>
      </c>
      <c r="C66" t="s">
        <v>1782</v>
      </c>
      <c r="D66" t="s">
        <v>123</v>
      </c>
      <c r="E66" t="s">
        <v>106</v>
      </c>
      <c r="F66" t="s">
        <v>1780</v>
      </c>
      <c r="G66" s="76">
        <v>-70050</v>
      </c>
      <c r="H66" s="76">
        <v>-3.5731711969480284</v>
      </c>
      <c r="I66" s="76">
        <v>2.5030064234620801</v>
      </c>
      <c r="J66" s="77">
        <v>-3.3E-3</v>
      </c>
      <c r="K66" s="77">
        <v>0</v>
      </c>
    </row>
    <row r="67" spans="2:11">
      <c r="B67" t="s">
        <v>1783</v>
      </c>
      <c r="C67" t="s">
        <v>1784</v>
      </c>
      <c r="D67" t="s">
        <v>123</v>
      </c>
      <c r="E67" t="s">
        <v>106</v>
      </c>
      <c r="F67" t="s">
        <v>1780</v>
      </c>
      <c r="G67" s="76">
        <v>83000</v>
      </c>
      <c r="H67" s="76">
        <v>-3.5832075471698204</v>
      </c>
      <c r="I67" s="76">
        <v>-2.9740622641509402</v>
      </c>
      <c r="J67" s="77">
        <v>4.0000000000000001E-3</v>
      </c>
      <c r="K67" s="77">
        <v>0</v>
      </c>
    </row>
    <row r="68" spans="2:11">
      <c r="B68" t="s">
        <v>1785</v>
      </c>
      <c r="C68" t="s">
        <v>1786</v>
      </c>
      <c r="D68" t="s">
        <v>123</v>
      </c>
      <c r="E68" t="s">
        <v>106</v>
      </c>
      <c r="F68" t="s">
        <v>1787</v>
      </c>
      <c r="G68" s="76">
        <v>-3240600</v>
      </c>
      <c r="H68" s="76">
        <v>-3.8235000000000001</v>
      </c>
      <c r="I68" s="76">
        <v>123.904341</v>
      </c>
      <c r="J68" s="77">
        <v>-0.16520000000000001</v>
      </c>
      <c r="K68" s="77">
        <v>0</v>
      </c>
    </row>
    <row r="69" spans="2:11">
      <c r="B69" t="s">
        <v>1788</v>
      </c>
      <c r="C69" t="s">
        <v>1789</v>
      </c>
      <c r="D69" t="s">
        <v>123</v>
      </c>
      <c r="E69" t="s">
        <v>106</v>
      </c>
      <c r="F69" t="s">
        <v>1790</v>
      </c>
      <c r="G69" s="76">
        <v>114000</v>
      </c>
      <c r="H69" s="76">
        <v>-3.28322222222222</v>
      </c>
      <c r="I69" s="76">
        <v>-3.7428733333333302</v>
      </c>
      <c r="J69" s="77">
        <v>5.0000000000000001E-3</v>
      </c>
      <c r="K69" s="77">
        <v>0</v>
      </c>
    </row>
    <row r="70" spans="2:11">
      <c r="B70" t="s">
        <v>1791</v>
      </c>
      <c r="C70" t="s">
        <v>1792</v>
      </c>
      <c r="D70" t="s">
        <v>123</v>
      </c>
      <c r="E70" t="s">
        <v>106</v>
      </c>
      <c r="F70" t="s">
        <v>1790</v>
      </c>
      <c r="G70" s="76">
        <v>-2261000</v>
      </c>
      <c r="H70" s="76">
        <v>-3.6003815789473732</v>
      </c>
      <c r="I70" s="76">
        <v>81.404627500000004</v>
      </c>
      <c r="J70" s="77">
        <v>-0.1085</v>
      </c>
      <c r="K70" s="77">
        <v>0</v>
      </c>
    </row>
    <row r="71" spans="2:11">
      <c r="B71" t="s">
        <v>1793</v>
      </c>
      <c r="C71" t="s">
        <v>1794</v>
      </c>
      <c r="D71" t="s">
        <v>123</v>
      </c>
      <c r="E71" t="s">
        <v>106</v>
      </c>
      <c r="F71" t="s">
        <v>1795</v>
      </c>
      <c r="G71" s="76">
        <v>-2859000</v>
      </c>
      <c r="H71" s="76">
        <v>-1.8298571428571411</v>
      </c>
      <c r="I71" s="76">
        <v>52.315615714285599</v>
      </c>
      <c r="J71" s="77">
        <v>-6.9800000000000001E-2</v>
      </c>
      <c r="K71" s="77">
        <v>0</v>
      </c>
    </row>
    <row r="72" spans="2:11">
      <c r="B72" t="s">
        <v>1796</v>
      </c>
      <c r="C72" t="s">
        <v>1797</v>
      </c>
      <c r="D72" t="s">
        <v>123</v>
      </c>
      <c r="E72" t="s">
        <v>106</v>
      </c>
      <c r="F72" t="s">
        <v>1798</v>
      </c>
      <c r="G72" s="76">
        <v>83750</v>
      </c>
      <c r="H72" s="76">
        <v>-2.1834620753839</v>
      </c>
      <c r="I72" s="76">
        <v>-1.8286494881340101</v>
      </c>
      <c r="J72" s="77">
        <v>2.3999999999999998E-3</v>
      </c>
      <c r="K72" s="77">
        <v>0</v>
      </c>
    </row>
    <row r="73" spans="2:11">
      <c r="B73" t="s">
        <v>1799</v>
      </c>
      <c r="C73" t="s">
        <v>1800</v>
      </c>
      <c r="D73" t="s">
        <v>123</v>
      </c>
      <c r="E73" t="s">
        <v>106</v>
      </c>
      <c r="F73" t="s">
        <v>1798</v>
      </c>
      <c r="G73" s="76">
        <v>-125000</v>
      </c>
      <c r="H73" s="76">
        <v>-2.1934640000000001</v>
      </c>
      <c r="I73" s="76">
        <v>2.7418300000000002</v>
      </c>
      <c r="J73" s="77">
        <v>-3.7000000000000002E-3</v>
      </c>
      <c r="K73" s="77">
        <v>0</v>
      </c>
    </row>
    <row r="74" spans="2:11">
      <c r="B74" s="78" t="s">
        <v>1659</v>
      </c>
      <c r="C74" s="16"/>
      <c r="D74" s="16"/>
      <c r="G74" s="80">
        <v>0</v>
      </c>
      <c r="I74" s="80">
        <v>0</v>
      </c>
      <c r="J74" s="79">
        <v>0</v>
      </c>
      <c r="K74" s="79">
        <v>0</v>
      </c>
    </row>
    <row r="75" spans="2:11">
      <c r="B75" t="s">
        <v>234</v>
      </c>
      <c r="C75" t="s">
        <v>234</v>
      </c>
      <c r="D75" t="s">
        <v>234</v>
      </c>
      <c r="E75" t="s">
        <v>234</v>
      </c>
      <c r="G75" s="76">
        <v>0</v>
      </c>
      <c r="H75" s="76">
        <v>0</v>
      </c>
      <c r="I75" s="76">
        <v>0</v>
      </c>
      <c r="J75" s="77">
        <v>0</v>
      </c>
      <c r="K75" s="77">
        <v>0</v>
      </c>
    </row>
    <row r="76" spans="2:11">
      <c r="B76" s="78" t="s">
        <v>887</v>
      </c>
      <c r="C76" s="16"/>
      <c r="D76" s="16"/>
      <c r="G76" s="80">
        <v>-161341673.28999999</v>
      </c>
      <c r="I76" s="80">
        <v>-5023.563690525446</v>
      </c>
      <c r="J76" s="79">
        <v>6.6978</v>
      </c>
      <c r="K76" s="79">
        <v>-5.9999999999999995E-4</v>
      </c>
    </row>
    <row r="77" spans="2:11">
      <c r="B77" t="s">
        <v>1801</v>
      </c>
      <c r="C77" t="s">
        <v>1802</v>
      </c>
      <c r="D77" t="s">
        <v>123</v>
      </c>
      <c r="E77" t="s">
        <v>102</v>
      </c>
      <c r="F77" t="s">
        <v>1206</v>
      </c>
      <c r="G77" s="76">
        <v>940000</v>
      </c>
      <c r="H77" s="76">
        <v>-5.95310126582278</v>
      </c>
      <c r="I77" s="76">
        <v>-55.959151898734099</v>
      </c>
      <c r="J77" s="77">
        <v>7.46E-2</v>
      </c>
      <c r="K77" s="77">
        <v>0</v>
      </c>
    </row>
    <row r="78" spans="2:11">
      <c r="B78" t="s">
        <v>1803</v>
      </c>
      <c r="C78" t="s">
        <v>1804</v>
      </c>
      <c r="D78" t="s">
        <v>123</v>
      </c>
      <c r="E78" t="s">
        <v>102</v>
      </c>
      <c r="F78" t="s">
        <v>1620</v>
      </c>
      <c r="G78" s="76">
        <v>1190000</v>
      </c>
      <c r="H78" s="76">
        <v>-6.0184210526315756</v>
      </c>
      <c r="I78" s="76">
        <v>-71.619210526315797</v>
      </c>
      <c r="J78" s="77">
        <v>9.5500000000000002E-2</v>
      </c>
      <c r="K78" s="77">
        <v>0</v>
      </c>
    </row>
    <row r="79" spans="2:11">
      <c r="B79" t="s">
        <v>1805</v>
      </c>
      <c r="C79" t="s">
        <v>1806</v>
      </c>
      <c r="D79" t="s">
        <v>123</v>
      </c>
      <c r="E79" t="s">
        <v>102</v>
      </c>
      <c r="F79" t="s">
        <v>1807</v>
      </c>
      <c r="G79" s="76">
        <v>31000</v>
      </c>
      <c r="H79" s="76">
        <v>-6.1670234833659503</v>
      </c>
      <c r="I79" s="76">
        <v>-1.91177727984345</v>
      </c>
      <c r="J79" s="77">
        <v>2.5000000000000001E-3</v>
      </c>
      <c r="K79" s="77">
        <v>0</v>
      </c>
    </row>
    <row r="80" spans="2:11">
      <c r="B80" t="s">
        <v>1808</v>
      </c>
      <c r="C80" t="s">
        <v>1809</v>
      </c>
      <c r="D80" t="s">
        <v>123</v>
      </c>
      <c r="E80" t="s">
        <v>102</v>
      </c>
      <c r="F80" t="s">
        <v>1810</v>
      </c>
      <c r="G80" s="76">
        <v>21718000</v>
      </c>
      <c r="H80" s="76">
        <v>-6.582972017673054</v>
      </c>
      <c r="I80" s="76">
        <v>-1429.68986279824</v>
      </c>
      <c r="J80" s="77">
        <v>1.9061999999999999</v>
      </c>
      <c r="K80" s="77">
        <v>-2.0000000000000001E-4</v>
      </c>
    </row>
    <row r="81" spans="2:11">
      <c r="B81" t="s">
        <v>1811</v>
      </c>
      <c r="C81" t="s">
        <v>1812</v>
      </c>
      <c r="D81" t="s">
        <v>123</v>
      </c>
      <c r="E81" t="s">
        <v>102</v>
      </c>
      <c r="F81" t="s">
        <v>1813</v>
      </c>
      <c r="G81" s="76">
        <v>5320000</v>
      </c>
      <c r="H81" s="76">
        <v>-6.8800797101449165</v>
      </c>
      <c r="I81" s="76">
        <v>-366.02024057971101</v>
      </c>
      <c r="J81" s="77">
        <v>0.48799999999999999</v>
      </c>
      <c r="K81" s="77">
        <v>0</v>
      </c>
    </row>
    <row r="82" spans="2:11">
      <c r="B82" t="s">
        <v>1814</v>
      </c>
      <c r="C82" t="s">
        <v>1815</v>
      </c>
      <c r="D82" t="s">
        <v>123</v>
      </c>
      <c r="E82" t="s">
        <v>102</v>
      </c>
      <c r="F82" t="s">
        <v>1816</v>
      </c>
      <c r="G82" s="76">
        <v>5000</v>
      </c>
      <c r="H82" s="76">
        <v>-7.3257315789473596</v>
      </c>
      <c r="I82" s="76">
        <v>-0.36628657894736799</v>
      </c>
      <c r="J82" s="77">
        <v>5.0000000000000001E-4</v>
      </c>
      <c r="K82" s="77">
        <v>0</v>
      </c>
    </row>
    <row r="83" spans="2:11">
      <c r="B83" t="s">
        <v>1817</v>
      </c>
      <c r="C83" t="s">
        <v>1818</v>
      </c>
      <c r="D83" t="s">
        <v>123</v>
      </c>
      <c r="E83" t="s">
        <v>102</v>
      </c>
      <c r="F83" t="s">
        <v>1810</v>
      </c>
      <c r="G83" s="76">
        <v>2285000</v>
      </c>
      <c r="H83" s="76">
        <v>-7.6822558139534678</v>
      </c>
      <c r="I83" s="76">
        <v>-175.53954534883701</v>
      </c>
      <c r="J83" s="77">
        <v>0.23400000000000001</v>
      </c>
      <c r="K83" s="77">
        <v>0</v>
      </c>
    </row>
    <row r="84" spans="2:11">
      <c r="B84" t="s">
        <v>1819</v>
      </c>
      <c r="C84" t="s">
        <v>1820</v>
      </c>
      <c r="D84" t="s">
        <v>123</v>
      </c>
      <c r="E84" t="s">
        <v>102</v>
      </c>
      <c r="F84" t="s">
        <v>1511</v>
      </c>
      <c r="G84" s="76">
        <v>572000</v>
      </c>
      <c r="H84" s="76">
        <v>-7.9199433962264107</v>
      </c>
      <c r="I84" s="76">
        <v>-45.302076226415103</v>
      </c>
      <c r="J84" s="77">
        <v>6.0400000000000002E-2</v>
      </c>
      <c r="K84" s="77">
        <v>0</v>
      </c>
    </row>
    <row r="85" spans="2:11">
      <c r="B85" t="s">
        <v>1821</v>
      </c>
      <c r="C85" t="s">
        <v>1822</v>
      </c>
      <c r="D85" t="s">
        <v>123</v>
      </c>
      <c r="E85" t="s">
        <v>102</v>
      </c>
      <c r="F85" t="s">
        <v>1823</v>
      </c>
      <c r="G85" s="76">
        <v>393000</v>
      </c>
      <c r="H85" s="76">
        <v>-8.425024590163952</v>
      </c>
      <c r="I85" s="76">
        <v>-33.1103466393443</v>
      </c>
      <c r="J85" s="77">
        <v>4.41E-2</v>
      </c>
      <c r="K85" s="77">
        <v>0</v>
      </c>
    </row>
    <row r="86" spans="2:11">
      <c r="B86" t="s">
        <v>1824</v>
      </c>
      <c r="C86" t="s">
        <v>1825</v>
      </c>
      <c r="D86" t="s">
        <v>123</v>
      </c>
      <c r="E86" t="s">
        <v>102</v>
      </c>
      <c r="F86" t="s">
        <v>1604</v>
      </c>
      <c r="G86" s="76">
        <v>4063000</v>
      </c>
      <c r="H86" s="76">
        <v>-8.6032857142857093</v>
      </c>
      <c r="I86" s="76">
        <v>-349.551498571428</v>
      </c>
      <c r="J86" s="77">
        <v>0.46600000000000003</v>
      </c>
      <c r="K86" s="77">
        <v>0</v>
      </c>
    </row>
    <row r="87" spans="2:11">
      <c r="B87" t="s">
        <v>1826</v>
      </c>
      <c r="C87" t="s">
        <v>1827</v>
      </c>
      <c r="D87" t="s">
        <v>123</v>
      </c>
      <c r="E87" t="s">
        <v>102</v>
      </c>
      <c r="F87" t="s">
        <v>1828</v>
      </c>
      <c r="G87" s="76">
        <v>6616000</v>
      </c>
      <c r="H87" s="76">
        <v>-9.583733944954135</v>
      </c>
      <c r="I87" s="76">
        <v>-634.05983779816495</v>
      </c>
      <c r="J87" s="77">
        <v>0.84540000000000004</v>
      </c>
      <c r="K87" s="77">
        <v>-1E-4</v>
      </c>
    </row>
    <row r="88" spans="2:11">
      <c r="B88" t="s">
        <v>1829</v>
      </c>
      <c r="C88" t="s">
        <v>1830</v>
      </c>
      <c r="D88" t="s">
        <v>123</v>
      </c>
      <c r="E88" t="s">
        <v>106</v>
      </c>
      <c r="F88" t="s">
        <v>1810</v>
      </c>
      <c r="G88" s="76">
        <v>-232000000</v>
      </c>
      <c r="H88" s="76">
        <v>0.15504586496434264</v>
      </c>
      <c r="I88" s="76">
        <v>-1243.1453416149</v>
      </c>
      <c r="J88" s="77">
        <v>1.6574</v>
      </c>
      <c r="K88" s="77">
        <v>-2.0000000000000001E-4</v>
      </c>
    </row>
    <row r="89" spans="2:11">
      <c r="B89" t="s">
        <v>1831</v>
      </c>
      <c r="C89" t="s">
        <v>1832</v>
      </c>
      <c r="D89" t="s">
        <v>123</v>
      </c>
      <c r="E89" t="s">
        <v>102</v>
      </c>
      <c r="F89" t="s">
        <v>1833</v>
      </c>
      <c r="G89" s="76">
        <v>-62000</v>
      </c>
      <c r="H89" s="76">
        <v>-7.6573387096774193</v>
      </c>
      <c r="I89" s="76">
        <v>4.7475500000000004</v>
      </c>
      <c r="J89" s="77">
        <v>-6.3E-3</v>
      </c>
      <c r="K89" s="77">
        <v>0</v>
      </c>
    </row>
    <row r="90" spans="2:11">
      <c r="B90" t="s">
        <v>1834</v>
      </c>
      <c r="C90" t="s">
        <v>1835</v>
      </c>
      <c r="D90" t="s">
        <v>123</v>
      </c>
      <c r="E90" t="s">
        <v>102</v>
      </c>
      <c r="F90" t="s">
        <v>1836</v>
      </c>
      <c r="G90" s="76">
        <v>13084326.710000001</v>
      </c>
      <c r="H90" s="76">
        <v>4.1609999999999996</v>
      </c>
      <c r="I90" s="76">
        <v>544.43883440310003</v>
      </c>
      <c r="J90" s="77">
        <v>-0.72589999999999999</v>
      </c>
      <c r="K90" s="77">
        <v>1E-4</v>
      </c>
    </row>
    <row r="91" spans="2:11">
      <c r="B91" t="s">
        <v>1837</v>
      </c>
      <c r="C91" t="s">
        <v>1838</v>
      </c>
      <c r="D91" t="s">
        <v>123</v>
      </c>
      <c r="E91" t="s">
        <v>102</v>
      </c>
      <c r="F91" t="s">
        <v>1839</v>
      </c>
      <c r="G91" s="76">
        <v>3063000</v>
      </c>
      <c r="H91" s="76">
        <v>-6.149161290322593</v>
      </c>
      <c r="I91" s="76">
        <v>-188.34881032258099</v>
      </c>
      <c r="J91" s="77">
        <v>0.25109999999999999</v>
      </c>
      <c r="K91" s="77">
        <v>0</v>
      </c>
    </row>
    <row r="92" spans="2:11">
      <c r="B92" t="s">
        <v>1840</v>
      </c>
      <c r="C92" t="s">
        <v>1841</v>
      </c>
      <c r="D92" t="s">
        <v>123</v>
      </c>
      <c r="E92" t="s">
        <v>102</v>
      </c>
      <c r="F92" t="s">
        <v>1842</v>
      </c>
      <c r="G92" s="76">
        <v>1605000</v>
      </c>
      <c r="H92" s="76">
        <v>-7.5634192825112416</v>
      </c>
      <c r="I92" s="76">
        <v>-121.392879484305</v>
      </c>
      <c r="J92" s="77">
        <v>0.1618</v>
      </c>
      <c r="K92" s="77">
        <v>0</v>
      </c>
    </row>
    <row r="93" spans="2:11">
      <c r="B93" t="s">
        <v>1843</v>
      </c>
      <c r="C93" t="s">
        <v>1844</v>
      </c>
      <c r="D93" t="s">
        <v>123</v>
      </c>
      <c r="E93" t="s">
        <v>102</v>
      </c>
      <c r="F93" t="s">
        <v>1845</v>
      </c>
      <c r="G93" s="76">
        <v>1934000</v>
      </c>
      <c r="H93" s="76">
        <v>-7.741681972789098</v>
      </c>
      <c r="I93" s="76">
        <v>-149.72412935374101</v>
      </c>
      <c r="J93" s="77">
        <v>0.1996</v>
      </c>
      <c r="K93" s="77">
        <v>0</v>
      </c>
    </row>
    <row r="94" spans="2:11">
      <c r="B94" t="s">
        <v>1846</v>
      </c>
      <c r="C94" t="s">
        <v>1847</v>
      </c>
      <c r="D94" t="s">
        <v>123</v>
      </c>
      <c r="E94" t="s">
        <v>102</v>
      </c>
      <c r="F94" t="s">
        <v>1848</v>
      </c>
      <c r="G94" s="76">
        <v>954000</v>
      </c>
      <c r="H94" s="76">
        <v>-8.0387879120879084</v>
      </c>
      <c r="I94" s="76">
        <v>-76.690036681318603</v>
      </c>
      <c r="J94" s="77">
        <v>0.1022</v>
      </c>
      <c r="K94" s="77">
        <v>0</v>
      </c>
    </row>
    <row r="95" spans="2:11">
      <c r="B95" t="s">
        <v>1849</v>
      </c>
      <c r="C95" t="s">
        <v>1850</v>
      </c>
      <c r="D95" t="s">
        <v>123</v>
      </c>
      <c r="E95" t="s">
        <v>102</v>
      </c>
      <c r="F95" t="s">
        <v>1851</v>
      </c>
      <c r="G95" s="76">
        <v>2045000</v>
      </c>
      <c r="H95" s="76">
        <v>-8.6329991349481006</v>
      </c>
      <c r="I95" s="76">
        <v>-176.54483230968901</v>
      </c>
      <c r="J95" s="77">
        <v>0.2354</v>
      </c>
      <c r="K95" s="77">
        <v>0</v>
      </c>
    </row>
    <row r="96" spans="2:11">
      <c r="B96" t="s">
        <v>1852</v>
      </c>
      <c r="C96" t="s">
        <v>1853</v>
      </c>
      <c r="D96" t="s">
        <v>123</v>
      </c>
      <c r="E96" t="s">
        <v>102</v>
      </c>
      <c r="F96" t="s">
        <v>1854</v>
      </c>
      <c r="G96" s="76">
        <v>4902000</v>
      </c>
      <c r="H96" s="76">
        <v>-9.2569198473282448</v>
      </c>
      <c r="I96" s="76">
        <v>-453.77421091602997</v>
      </c>
      <c r="J96" s="77">
        <v>0.60499999999999998</v>
      </c>
      <c r="K96" s="77">
        <v>-1E-4</v>
      </c>
    </row>
    <row r="97" spans="2:11">
      <c r="B97" s="78" t="s">
        <v>399</v>
      </c>
      <c r="C97" s="16"/>
      <c r="D97" s="16"/>
      <c r="G97" s="80">
        <v>0</v>
      </c>
      <c r="I97" s="80">
        <v>0</v>
      </c>
      <c r="J97" s="79">
        <v>0</v>
      </c>
      <c r="K97" s="79">
        <v>0</v>
      </c>
    </row>
    <row r="98" spans="2:11">
      <c r="B98" t="s">
        <v>234</v>
      </c>
      <c r="C98" t="s">
        <v>234</v>
      </c>
      <c r="D98" t="s">
        <v>234</v>
      </c>
      <c r="E98" t="s">
        <v>234</v>
      </c>
      <c r="G98" s="76">
        <v>0</v>
      </c>
      <c r="H98" s="76">
        <v>0</v>
      </c>
      <c r="I98" s="76">
        <v>0</v>
      </c>
      <c r="J98" s="77">
        <v>0</v>
      </c>
      <c r="K98" s="77">
        <v>0</v>
      </c>
    </row>
    <row r="99" spans="2:11">
      <c r="B99" s="78" t="s">
        <v>238</v>
      </c>
      <c r="C99" s="16"/>
      <c r="D99" s="16"/>
      <c r="G99" s="80">
        <v>0</v>
      </c>
      <c r="I99" s="80">
        <v>0</v>
      </c>
      <c r="J99" s="79">
        <v>0</v>
      </c>
      <c r="K99" s="79">
        <v>0</v>
      </c>
    </row>
    <row r="100" spans="2:11">
      <c r="B100" s="78" t="s">
        <v>881</v>
      </c>
      <c r="C100" s="16"/>
      <c r="D100" s="16"/>
      <c r="G100" s="80">
        <v>0</v>
      </c>
      <c r="I100" s="80">
        <v>0</v>
      </c>
      <c r="J100" s="79">
        <v>0</v>
      </c>
      <c r="K100" s="79">
        <v>0</v>
      </c>
    </row>
    <row r="101" spans="2:11">
      <c r="B101" t="s">
        <v>234</v>
      </c>
      <c r="C101" t="s">
        <v>234</v>
      </c>
      <c r="D101" t="s">
        <v>234</v>
      </c>
      <c r="E101" t="s">
        <v>234</v>
      </c>
      <c r="G101" s="76">
        <v>0</v>
      </c>
      <c r="H101" s="76">
        <v>0</v>
      </c>
      <c r="I101" s="76">
        <v>0</v>
      </c>
      <c r="J101" s="77">
        <v>0</v>
      </c>
      <c r="K101" s="77">
        <v>0</v>
      </c>
    </row>
    <row r="102" spans="2:11">
      <c r="B102" s="78" t="s">
        <v>888</v>
      </c>
      <c r="C102" s="16"/>
      <c r="D102" s="16"/>
      <c r="G102" s="80">
        <v>0</v>
      </c>
      <c r="I102" s="80">
        <v>0</v>
      </c>
      <c r="J102" s="79">
        <v>0</v>
      </c>
      <c r="K102" s="79">
        <v>0</v>
      </c>
    </row>
    <row r="103" spans="2:11">
      <c r="B103" t="s">
        <v>234</v>
      </c>
      <c r="C103" t="s">
        <v>234</v>
      </c>
      <c r="D103" t="s">
        <v>234</v>
      </c>
      <c r="E103" t="s">
        <v>234</v>
      </c>
      <c r="G103" s="76">
        <v>0</v>
      </c>
      <c r="H103" s="76">
        <v>0</v>
      </c>
      <c r="I103" s="76">
        <v>0</v>
      </c>
      <c r="J103" s="77">
        <v>0</v>
      </c>
      <c r="K103" s="77">
        <v>0</v>
      </c>
    </row>
    <row r="104" spans="2:11">
      <c r="B104" s="78" t="s">
        <v>887</v>
      </c>
      <c r="C104" s="16"/>
      <c r="D104" s="16"/>
      <c r="G104" s="80">
        <v>0</v>
      </c>
      <c r="I104" s="80">
        <v>0</v>
      </c>
      <c r="J104" s="79">
        <v>0</v>
      </c>
      <c r="K104" s="79">
        <v>0</v>
      </c>
    </row>
    <row r="105" spans="2:11">
      <c r="B105" t="s">
        <v>234</v>
      </c>
      <c r="C105" t="s">
        <v>234</v>
      </c>
      <c r="D105" t="s">
        <v>234</v>
      </c>
      <c r="E105" t="s">
        <v>234</v>
      </c>
      <c r="G105" s="76">
        <v>0</v>
      </c>
      <c r="H105" s="76">
        <v>0</v>
      </c>
      <c r="I105" s="76">
        <v>0</v>
      </c>
      <c r="J105" s="77">
        <v>0</v>
      </c>
      <c r="K105" s="77">
        <v>0</v>
      </c>
    </row>
    <row r="106" spans="2:11">
      <c r="B106" s="78" t="s">
        <v>399</v>
      </c>
      <c r="C106" s="16"/>
      <c r="D106" s="16"/>
      <c r="G106" s="80">
        <v>0</v>
      </c>
      <c r="I106" s="80">
        <v>0</v>
      </c>
      <c r="J106" s="79">
        <v>0</v>
      </c>
      <c r="K106" s="79">
        <v>0</v>
      </c>
    </row>
    <row r="107" spans="2:11">
      <c r="B107" t="s">
        <v>234</v>
      </c>
      <c r="C107" t="s">
        <v>234</v>
      </c>
      <c r="D107" t="s">
        <v>234</v>
      </c>
      <c r="E107" t="s">
        <v>234</v>
      </c>
      <c r="G107" s="76">
        <v>0</v>
      </c>
      <c r="H107" s="76">
        <v>0</v>
      </c>
      <c r="I107" s="76">
        <v>0</v>
      </c>
      <c r="J107" s="77">
        <v>0</v>
      </c>
      <c r="K107" s="77">
        <v>0</v>
      </c>
    </row>
    <row r="108" spans="2:11">
      <c r="B108" t="s">
        <v>240</v>
      </c>
      <c r="C108" s="16"/>
      <c r="D108" s="16"/>
    </row>
    <row r="109" spans="2:11">
      <c r="B109" t="s">
        <v>330</v>
      </c>
      <c r="C109" s="16"/>
      <c r="D109" s="16"/>
    </row>
    <row r="110" spans="2:11">
      <c r="B110" t="s">
        <v>331</v>
      </c>
      <c r="C110" s="16"/>
      <c r="D110" s="16"/>
    </row>
    <row r="111" spans="2:11">
      <c r="B111" t="s">
        <v>332</v>
      </c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5" spans="2:78">
      <c r="B5" s="73" t="s">
        <v>200</v>
      </c>
      <c r="C5" t="s">
        <v>201</v>
      </c>
    </row>
    <row r="6" spans="2:78" ht="26.25" customHeight="1">
      <c r="B6" s="121" t="s">
        <v>136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78" ht="26.25" customHeight="1">
      <c r="B7" s="121" t="s">
        <v>145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4">
        <v>4.38</v>
      </c>
      <c r="I11" s="7"/>
      <c r="J11" s="7"/>
      <c r="K11" s="75">
        <v>2.87E-2</v>
      </c>
      <c r="L11" s="74">
        <v>17608098.399999999</v>
      </c>
      <c r="M11" s="7"/>
      <c r="N11" s="74">
        <v>50736.659654771996</v>
      </c>
      <c r="O11" s="7"/>
      <c r="P11" s="75">
        <v>1</v>
      </c>
      <c r="Q11" s="75">
        <v>6.3E-3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80">
        <v>2.33</v>
      </c>
      <c r="K12" s="79">
        <v>1.67E-2</v>
      </c>
      <c r="L12" s="80">
        <v>4373393.4000000004</v>
      </c>
      <c r="N12" s="80">
        <v>4496.8336226680003</v>
      </c>
      <c r="P12" s="79">
        <v>8.8599999999999998E-2</v>
      </c>
      <c r="Q12" s="79">
        <v>5.9999999999999995E-4</v>
      </c>
    </row>
    <row r="13" spans="2:78">
      <c r="B13" s="78" t="s">
        <v>917</v>
      </c>
      <c r="D13" s="16"/>
      <c r="H13" s="80">
        <v>0</v>
      </c>
      <c r="K13" s="79">
        <v>0</v>
      </c>
      <c r="L13" s="80">
        <v>0</v>
      </c>
      <c r="N13" s="80">
        <v>0</v>
      </c>
      <c r="P13" s="79">
        <v>0</v>
      </c>
      <c r="Q13" s="79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6">
        <v>0</v>
      </c>
      <c r="I14" t="s">
        <v>234</v>
      </c>
      <c r="J14" s="77">
        <v>0</v>
      </c>
      <c r="K14" s="77">
        <v>0</v>
      </c>
      <c r="L14" s="76">
        <v>0</v>
      </c>
      <c r="M14" s="76">
        <v>0</v>
      </c>
      <c r="N14" s="76">
        <v>0</v>
      </c>
      <c r="O14" s="77">
        <v>0</v>
      </c>
      <c r="P14" s="77">
        <v>0</v>
      </c>
      <c r="Q14" s="77">
        <v>0</v>
      </c>
    </row>
    <row r="15" spans="2:78">
      <c r="B15" s="78" t="s">
        <v>918</v>
      </c>
      <c r="D15" s="16"/>
      <c r="H15" s="80">
        <v>0</v>
      </c>
      <c r="K15" s="79">
        <v>0</v>
      </c>
      <c r="L15" s="80">
        <v>0</v>
      </c>
      <c r="N15" s="80">
        <v>0</v>
      </c>
      <c r="P15" s="79">
        <v>0</v>
      </c>
      <c r="Q15" s="79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6">
        <v>0</v>
      </c>
      <c r="I16" t="s">
        <v>234</v>
      </c>
      <c r="J16" s="77">
        <v>0</v>
      </c>
      <c r="K16" s="77">
        <v>0</v>
      </c>
      <c r="L16" s="76">
        <v>0</v>
      </c>
      <c r="M16" s="76">
        <v>0</v>
      </c>
      <c r="N16" s="76">
        <v>0</v>
      </c>
      <c r="O16" s="77">
        <v>0</v>
      </c>
      <c r="P16" s="77">
        <v>0</v>
      </c>
      <c r="Q16" s="77">
        <v>0</v>
      </c>
    </row>
    <row r="17" spans="2:17">
      <c r="B17" s="78" t="s">
        <v>919</v>
      </c>
      <c r="D17" s="16"/>
      <c r="H17" s="80">
        <v>2.33</v>
      </c>
      <c r="K17" s="79">
        <v>1.67E-2</v>
      </c>
      <c r="L17" s="80">
        <v>4373393.4000000004</v>
      </c>
      <c r="N17" s="80">
        <v>4496.8336226680003</v>
      </c>
      <c r="P17" s="79">
        <v>8.8599999999999998E-2</v>
      </c>
      <c r="Q17" s="79">
        <v>5.9999999999999995E-4</v>
      </c>
    </row>
    <row r="18" spans="2:17">
      <c r="B18" s="78" t="s">
        <v>920</v>
      </c>
      <c r="D18" s="16"/>
      <c r="H18" s="80">
        <v>2.33</v>
      </c>
      <c r="K18" s="79">
        <v>1.67E-2</v>
      </c>
      <c r="L18" s="80">
        <v>4373393.4000000004</v>
      </c>
      <c r="N18" s="80">
        <v>4496.8336226680003</v>
      </c>
      <c r="P18" s="79">
        <v>8.8599999999999998E-2</v>
      </c>
      <c r="Q18" s="79">
        <v>5.9999999999999995E-4</v>
      </c>
    </row>
    <row r="19" spans="2:17">
      <c r="B19" t="s">
        <v>1855</v>
      </c>
      <c r="C19" t="s">
        <v>1856</v>
      </c>
      <c r="D19" t="s">
        <v>1857</v>
      </c>
      <c r="E19" t="s">
        <v>1312</v>
      </c>
      <c r="F19" t="s">
        <v>150</v>
      </c>
      <c r="G19" t="s">
        <v>1858</v>
      </c>
      <c r="H19" s="76">
        <v>1.79</v>
      </c>
      <c r="I19" t="s">
        <v>102</v>
      </c>
      <c r="J19" s="77">
        <v>2.9499999999999998E-2</v>
      </c>
      <c r="K19" s="77">
        <v>1.9E-2</v>
      </c>
      <c r="L19" s="76">
        <v>922139.56</v>
      </c>
      <c r="M19" s="76">
        <v>102.57</v>
      </c>
      <c r="N19" s="76">
        <v>945.83854669200002</v>
      </c>
      <c r="O19" s="77">
        <v>5.1999999999999998E-3</v>
      </c>
      <c r="P19" s="77">
        <v>1.8599999999999998E-2</v>
      </c>
      <c r="Q19" s="77">
        <v>1E-4</v>
      </c>
    </row>
    <row r="20" spans="2:17">
      <c r="B20" t="s">
        <v>1859</v>
      </c>
      <c r="C20" t="s">
        <v>1860</v>
      </c>
      <c r="D20" t="s">
        <v>1857</v>
      </c>
      <c r="E20" t="s">
        <v>391</v>
      </c>
      <c r="F20" t="s">
        <v>150</v>
      </c>
      <c r="G20" t="s">
        <v>1861</v>
      </c>
      <c r="H20" s="76">
        <v>2.48</v>
      </c>
      <c r="I20" t="s">
        <v>102</v>
      </c>
      <c r="J20" s="77">
        <v>2.5000000000000001E-2</v>
      </c>
      <c r="K20" s="77">
        <v>1.61E-2</v>
      </c>
      <c r="L20" s="76">
        <v>3451253.84</v>
      </c>
      <c r="M20" s="76">
        <v>102.89</v>
      </c>
      <c r="N20" s="76">
        <v>3550.995075976</v>
      </c>
      <c r="O20" s="77">
        <v>1.01E-2</v>
      </c>
      <c r="P20" s="77">
        <v>7.0000000000000007E-2</v>
      </c>
      <c r="Q20" s="77">
        <v>4.0000000000000002E-4</v>
      </c>
    </row>
    <row r="21" spans="2:17">
      <c r="B21" s="78" t="s">
        <v>921</v>
      </c>
      <c r="D21" s="16"/>
      <c r="H21" s="80">
        <v>0</v>
      </c>
      <c r="K21" s="79">
        <v>0</v>
      </c>
      <c r="L21" s="80">
        <v>0</v>
      </c>
      <c r="N21" s="80">
        <v>0</v>
      </c>
      <c r="P21" s="79">
        <v>0</v>
      </c>
      <c r="Q21" s="79">
        <v>0</v>
      </c>
    </row>
    <row r="22" spans="2:17">
      <c r="B22" t="s">
        <v>234</v>
      </c>
      <c r="C22" t="s">
        <v>234</v>
      </c>
      <c r="D22" s="16"/>
      <c r="E22" t="s">
        <v>234</v>
      </c>
      <c r="H22" s="76">
        <v>0</v>
      </c>
      <c r="I22" t="s">
        <v>234</v>
      </c>
      <c r="J22" s="77">
        <v>0</v>
      </c>
      <c r="K22" s="77">
        <v>0</v>
      </c>
      <c r="L22" s="76">
        <v>0</v>
      </c>
      <c r="M22" s="76">
        <v>0</v>
      </c>
      <c r="N22" s="76">
        <v>0</v>
      </c>
      <c r="O22" s="77">
        <v>0</v>
      </c>
      <c r="P22" s="77">
        <v>0</v>
      </c>
      <c r="Q22" s="77">
        <v>0</v>
      </c>
    </row>
    <row r="23" spans="2:17">
      <c r="B23" s="78" t="s">
        <v>922</v>
      </c>
      <c r="D23" s="16"/>
      <c r="H23" s="80">
        <v>0</v>
      </c>
      <c r="K23" s="79">
        <v>0</v>
      </c>
      <c r="L23" s="80">
        <v>0</v>
      </c>
      <c r="N23" s="80">
        <v>0</v>
      </c>
      <c r="P23" s="79">
        <v>0</v>
      </c>
      <c r="Q23" s="79">
        <v>0</v>
      </c>
    </row>
    <row r="24" spans="2:17">
      <c r="B24" t="s">
        <v>234</v>
      </c>
      <c r="C24" t="s">
        <v>234</v>
      </c>
      <c r="D24" s="16"/>
      <c r="E24" t="s">
        <v>234</v>
      </c>
      <c r="H24" s="76">
        <v>0</v>
      </c>
      <c r="I24" t="s">
        <v>234</v>
      </c>
      <c r="J24" s="77">
        <v>0</v>
      </c>
      <c r="K24" s="77">
        <v>0</v>
      </c>
      <c r="L24" s="76">
        <v>0</v>
      </c>
      <c r="M24" s="76">
        <v>0</v>
      </c>
      <c r="N24" s="76">
        <v>0</v>
      </c>
      <c r="O24" s="77">
        <v>0</v>
      </c>
      <c r="P24" s="77">
        <v>0</v>
      </c>
      <c r="Q24" s="77">
        <v>0</v>
      </c>
    </row>
    <row r="25" spans="2:17">
      <c r="B25" s="78" t="s">
        <v>923</v>
      </c>
      <c r="D25" s="16"/>
      <c r="H25" s="80">
        <v>0</v>
      </c>
      <c r="K25" s="79">
        <v>0</v>
      </c>
      <c r="L25" s="80">
        <v>0</v>
      </c>
      <c r="N25" s="80">
        <v>0</v>
      </c>
      <c r="P25" s="79">
        <v>0</v>
      </c>
      <c r="Q25" s="79">
        <v>0</v>
      </c>
    </row>
    <row r="26" spans="2:17">
      <c r="B26" t="s">
        <v>234</v>
      </c>
      <c r="C26" t="s">
        <v>234</v>
      </c>
      <c r="D26" s="16"/>
      <c r="E26" t="s">
        <v>234</v>
      </c>
      <c r="H26" s="76">
        <v>0</v>
      </c>
      <c r="I26" t="s">
        <v>234</v>
      </c>
      <c r="J26" s="77">
        <v>0</v>
      </c>
      <c r="K26" s="77">
        <v>0</v>
      </c>
      <c r="L26" s="76">
        <v>0</v>
      </c>
      <c r="M26" s="76">
        <v>0</v>
      </c>
      <c r="N26" s="76">
        <v>0</v>
      </c>
      <c r="O26" s="77">
        <v>0</v>
      </c>
      <c r="P26" s="77">
        <v>0</v>
      </c>
      <c r="Q26" s="77">
        <v>0</v>
      </c>
    </row>
    <row r="27" spans="2:17">
      <c r="B27" s="78" t="s">
        <v>238</v>
      </c>
      <c r="D27" s="16"/>
      <c r="H27" s="80">
        <v>4.58</v>
      </c>
      <c r="K27" s="79">
        <v>2.9899999999999999E-2</v>
      </c>
      <c r="L27" s="80">
        <v>13234705</v>
      </c>
      <c r="N27" s="80">
        <v>46239.826032104</v>
      </c>
      <c r="P27" s="79">
        <v>0.91139999999999999</v>
      </c>
      <c r="Q27" s="79">
        <v>5.7999999999999996E-3</v>
      </c>
    </row>
    <row r="28" spans="2:17">
      <c r="B28" s="78" t="s">
        <v>917</v>
      </c>
      <c r="D28" s="16"/>
      <c r="H28" s="80">
        <v>0</v>
      </c>
      <c r="K28" s="79">
        <v>0</v>
      </c>
      <c r="L28" s="80">
        <v>0</v>
      </c>
      <c r="N28" s="80">
        <v>0</v>
      </c>
      <c r="P28" s="79">
        <v>0</v>
      </c>
      <c r="Q28" s="79">
        <v>0</v>
      </c>
    </row>
    <row r="29" spans="2:17">
      <c r="B29" t="s">
        <v>234</v>
      </c>
      <c r="C29" t="s">
        <v>234</v>
      </c>
      <c r="D29" s="16"/>
      <c r="E29" t="s">
        <v>234</v>
      </c>
      <c r="H29" s="76">
        <v>0</v>
      </c>
      <c r="I29" t="s">
        <v>234</v>
      </c>
      <c r="J29" s="77">
        <v>0</v>
      </c>
      <c r="K29" s="77">
        <v>0</v>
      </c>
      <c r="L29" s="76">
        <v>0</v>
      </c>
      <c r="M29" s="76">
        <v>0</v>
      </c>
      <c r="N29" s="76">
        <v>0</v>
      </c>
      <c r="O29" s="77">
        <v>0</v>
      </c>
      <c r="P29" s="77">
        <v>0</v>
      </c>
      <c r="Q29" s="77">
        <v>0</v>
      </c>
    </row>
    <row r="30" spans="2:17">
      <c r="B30" s="78" t="s">
        <v>918</v>
      </c>
      <c r="D30" s="16"/>
      <c r="H30" s="80">
        <v>0</v>
      </c>
      <c r="K30" s="79">
        <v>0</v>
      </c>
      <c r="L30" s="80">
        <v>0</v>
      </c>
      <c r="N30" s="80">
        <v>0</v>
      </c>
      <c r="P30" s="79">
        <v>0</v>
      </c>
      <c r="Q30" s="79">
        <v>0</v>
      </c>
    </row>
    <row r="31" spans="2:17">
      <c r="B31" t="s">
        <v>234</v>
      </c>
      <c r="C31" t="s">
        <v>234</v>
      </c>
      <c r="D31" s="16"/>
      <c r="E31" t="s">
        <v>234</v>
      </c>
      <c r="H31" s="76">
        <v>0</v>
      </c>
      <c r="I31" t="s">
        <v>234</v>
      </c>
      <c r="J31" s="77">
        <v>0</v>
      </c>
      <c r="K31" s="77">
        <v>0</v>
      </c>
      <c r="L31" s="76">
        <v>0</v>
      </c>
      <c r="M31" s="76">
        <v>0</v>
      </c>
      <c r="N31" s="76">
        <v>0</v>
      </c>
      <c r="O31" s="77">
        <v>0</v>
      </c>
      <c r="P31" s="77">
        <v>0</v>
      </c>
      <c r="Q31" s="77">
        <v>0</v>
      </c>
    </row>
    <row r="32" spans="2:17">
      <c r="B32" s="78" t="s">
        <v>919</v>
      </c>
      <c r="D32" s="16"/>
      <c r="H32" s="80">
        <v>4.58</v>
      </c>
      <c r="K32" s="79">
        <v>2.9899999999999999E-2</v>
      </c>
      <c r="L32" s="80">
        <v>13234705</v>
      </c>
      <c r="N32" s="80">
        <v>46239.826032104</v>
      </c>
      <c r="P32" s="79">
        <v>0.91139999999999999</v>
      </c>
      <c r="Q32" s="79">
        <v>5.7999999999999996E-3</v>
      </c>
    </row>
    <row r="33" spans="2:17">
      <c r="B33" s="78" t="s">
        <v>920</v>
      </c>
      <c r="D33" s="16"/>
      <c r="H33" s="80">
        <v>5.47</v>
      </c>
      <c r="K33" s="79">
        <v>3.1300000000000001E-2</v>
      </c>
      <c r="L33" s="80">
        <v>9825000</v>
      </c>
      <c r="N33" s="80">
        <v>34031.973468211203</v>
      </c>
      <c r="P33" s="79">
        <v>0.67079999999999995</v>
      </c>
      <c r="Q33" s="79">
        <v>4.1999999999999997E-3</v>
      </c>
    </row>
    <row r="34" spans="2:17">
      <c r="B34" t="s">
        <v>1862</v>
      </c>
      <c r="C34" t="s">
        <v>1863</v>
      </c>
      <c r="D34" t="s">
        <v>1857</v>
      </c>
      <c r="E34" t="s">
        <v>1864</v>
      </c>
      <c r="F34" t="s">
        <v>406</v>
      </c>
      <c r="G34" t="s">
        <v>1865</v>
      </c>
      <c r="H34" s="76">
        <v>1.6</v>
      </c>
      <c r="I34" t="s">
        <v>106</v>
      </c>
      <c r="J34" s="77">
        <v>2.7199999999999998E-2</v>
      </c>
      <c r="K34" s="77">
        <v>2.9999999999999997E-4</v>
      </c>
      <c r="L34" s="76">
        <v>241000</v>
      </c>
      <c r="M34" s="76">
        <v>100.64</v>
      </c>
      <c r="N34" s="76">
        <v>838.22653439999999</v>
      </c>
      <c r="O34" s="77">
        <v>5.9999999999999995E-4</v>
      </c>
      <c r="P34" s="77">
        <v>1.6500000000000001E-2</v>
      </c>
      <c r="Q34" s="77">
        <v>1E-4</v>
      </c>
    </row>
    <row r="35" spans="2:17">
      <c r="B35" t="s">
        <v>1866</v>
      </c>
      <c r="C35" t="s">
        <v>1867</v>
      </c>
      <c r="D35" t="s">
        <v>1857</v>
      </c>
      <c r="E35" t="s">
        <v>1864</v>
      </c>
      <c r="F35" t="s">
        <v>406</v>
      </c>
      <c r="G35" t="s">
        <v>1868</v>
      </c>
      <c r="H35" s="76">
        <v>7.03</v>
      </c>
      <c r="I35" t="s">
        <v>106</v>
      </c>
      <c r="J35" s="77">
        <v>3.2399999999999998E-2</v>
      </c>
      <c r="K35" s="77">
        <v>3.3000000000000002E-2</v>
      </c>
      <c r="L35" s="76">
        <v>1676000</v>
      </c>
      <c r="M35" s="76">
        <v>100</v>
      </c>
      <c r="N35" s="76">
        <v>5792.2560000000003</v>
      </c>
      <c r="O35" s="77">
        <v>5.1999999999999998E-3</v>
      </c>
      <c r="P35" s="77">
        <v>0.1142</v>
      </c>
      <c r="Q35" s="77">
        <v>6.9999999999999999E-4</v>
      </c>
    </row>
    <row r="36" spans="2:17">
      <c r="B36" t="s">
        <v>1869</v>
      </c>
      <c r="C36" t="s">
        <v>1870</v>
      </c>
      <c r="D36" t="s">
        <v>1857</v>
      </c>
      <c r="E36" t="s">
        <v>1864</v>
      </c>
      <c r="F36" t="s">
        <v>406</v>
      </c>
      <c r="G36" t="s">
        <v>1871</v>
      </c>
      <c r="H36" s="76">
        <v>4.8099999999999996</v>
      </c>
      <c r="I36" t="s">
        <v>106</v>
      </c>
      <c r="J36" s="77">
        <v>3.2199999999999999E-2</v>
      </c>
      <c r="K36" s="77">
        <v>2.2700000000000001E-2</v>
      </c>
      <c r="L36" s="76">
        <v>331000</v>
      </c>
      <c r="M36" s="76">
        <v>104.46492000000001</v>
      </c>
      <c r="N36" s="76">
        <v>1195.0118272512</v>
      </c>
      <c r="O36" s="77">
        <v>4.0000000000000002E-4</v>
      </c>
      <c r="P36" s="77">
        <v>2.3599999999999999E-2</v>
      </c>
      <c r="Q36" s="77">
        <v>1E-4</v>
      </c>
    </row>
    <row r="37" spans="2:17">
      <c r="B37" t="s">
        <v>1872</v>
      </c>
      <c r="C37" t="s">
        <v>1873</v>
      </c>
      <c r="D37" t="s">
        <v>1857</v>
      </c>
      <c r="E37" t="s">
        <v>1864</v>
      </c>
      <c r="F37" t="s">
        <v>406</v>
      </c>
      <c r="G37" t="s">
        <v>1874</v>
      </c>
      <c r="H37" s="76">
        <v>5.17</v>
      </c>
      <c r="I37" t="s">
        <v>106</v>
      </c>
      <c r="J37" s="77">
        <v>3.27E-2</v>
      </c>
      <c r="K37" s="77">
        <v>3.3599999999999998E-2</v>
      </c>
      <c r="L37" s="76">
        <v>579000</v>
      </c>
      <c r="M37" s="76">
        <v>100.43300000000001</v>
      </c>
      <c r="N37" s="76">
        <v>2009.6884339200001</v>
      </c>
      <c r="O37" s="77">
        <v>1.6000000000000001E-3</v>
      </c>
      <c r="P37" s="77">
        <v>3.9600000000000003E-2</v>
      </c>
      <c r="Q37" s="77">
        <v>2.9999999999999997E-4</v>
      </c>
    </row>
    <row r="38" spans="2:17">
      <c r="B38" t="s">
        <v>1875</v>
      </c>
      <c r="C38" t="s">
        <v>1876</v>
      </c>
      <c r="D38" t="s">
        <v>1857</v>
      </c>
      <c r="E38" t="s">
        <v>1864</v>
      </c>
      <c r="F38" t="s">
        <v>406</v>
      </c>
      <c r="G38" t="s">
        <v>1766</v>
      </c>
      <c r="H38" s="76">
        <v>5.58</v>
      </c>
      <c r="I38" t="s">
        <v>106</v>
      </c>
      <c r="J38" s="77">
        <v>3.2399999999999998E-2</v>
      </c>
      <c r="K38" s="77">
        <v>3.09E-2</v>
      </c>
      <c r="L38" s="76">
        <v>1279000</v>
      </c>
      <c r="M38" s="76">
        <v>100</v>
      </c>
      <c r="N38" s="76">
        <v>4420.2240000000002</v>
      </c>
      <c r="O38" s="77">
        <v>4.5999999999999999E-3</v>
      </c>
      <c r="P38" s="77">
        <v>8.7099999999999997E-2</v>
      </c>
      <c r="Q38" s="77">
        <v>5.9999999999999995E-4</v>
      </c>
    </row>
    <row r="39" spans="2:17">
      <c r="B39" t="s">
        <v>1877</v>
      </c>
      <c r="C39" t="s">
        <v>1878</v>
      </c>
      <c r="D39" t="s">
        <v>1857</v>
      </c>
      <c r="E39" t="s">
        <v>1864</v>
      </c>
      <c r="F39" t="s">
        <v>406</v>
      </c>
      <c r="G39" t="s">
        <v>1879</v>
      </c>
      <c r="H39" s="76">
        <v>4.91</v>
      </c>
      <c r="I39" t="s">
        <v>106</v>
      </c>
      <c r="J39" s="77">
        <v>3.3799999999999997E-2</v>
      </c>
      <c r="K39" s="77">
        <v>3.3599999999999998E-2</v>
      </c>
      <c r="L39" s="76">
        <v>929000</v>
      </c>
      <c r="M39" s="76">
        <v>100.19499999999999</v>
      </c>
      <c r="N39" s="76">
        <v>3216.8847168000002</v>
      </c>
      <c r="O39" s="77">
        <v>3.3999999999999998E-3</v>
      </c>
      <c r="P39" s="77">
        <v>6.3399999999999998E-2</v>
      </c>
      <c r="Q39" s="77">
        <v>4.0000000000000002E-4</v>
      </c>
    </row>
    <row r="40" spans="2:17">
      <c r="B40" t="s">
        <v>1880</v>
      </c>
      <c r="C40" t="s">
        <v>1881</v>
      </c>
      <c r="D40" t="s">
        <v>1857</v>
      </c>
      <c r="E40" t="s">
        <v>1864</v>
      </c>
      <c r="F40" t="s">
        <v>406</v>
      </c>
      <c r="G40" t="s">
        <v>1703</v>
      </c>
      <c r="H40" s="76">
        <v>5.39</v>
      </c>
      <c r="I40" t="s">
        <v>106</v>
      </c>
      <c r="J40" s="77">
        <v>3.2099999999999997E-2</v>
      </c>
      <c r="K40" s="77">
        <v>3.0499999999999999E-2</v>
      </c>
      <c r="L40" s="76">
        <v>1313000</v>
      </c>
      <c r="M40" s="76">
        <v>100.01</v>
      </c>
      <c r="N40" s="76">
        <v>4538.1817727999996</v>
      </c>
      <c r="O40" s="77">
        <v>4.0000000000000001E-3</v>
      </c>
      <c r="P40" s="77">
        <v>8.9399999999999993E-2</v>
      </c>
      <c r="Q40" s="77">
        <v>5.9999999999999995E-4</v>
      </c>
    </row>
    <row r="41" spans="2:17">
      <c r="B41" t="s">
        <v>1882</v>
      </c>
      <c r="C41" t="s">
        <v>1883</v>
      </c>
      <c r="D41" t="s">
        <v>1857</v>
      </c>
      <c r="E41" t="s">
        <v>1864</v>
      </c>
      <c r="F41" t="s">
        <v>406</v>
      </c>
      <c r="G41" t="s">
        <v>1884</v>
      </c>
      <c r="H41" s="76">
        <v>5.0999999999999996</v>
      </c>
      <c r="I41" t="s">
        <v>106</v>
      </c>
      <c r="J41" s="77">
        <v>3.2399999999999998E-2</v>
      </c>
      <c r="K41" s="77">
        <v>3.2199999999999999E-2</v>
      </c>
      <c r="L41" s="76">
        <v>919000</v>
      </c>
      <c r="M41" s="76">
        <v>100.306</v>
      </c>
      <c r="N41" s="76">
        <v>3185.7827558399999</v>
      </c>
      <c r="O41" s="77">
        <v>2.5000000000000001E-3</v>
      </c>
      <c r="P41" s="77">
        <v>6.2799999999999995E-2</v>
      </c>
      <c r="Q41" s="77">
        <v>4.0000000000000002E-4</v>
      </c>
    </row>
    <row r="42" spans="2:17">
      <c r="B42" t="s">
        <v>1885</v>
      </c>
      <c r="C42" t="s">
        <v>1886</v>
      </c>
      <c r="D42" t="s">
        <v>1857</v>
      </c>
      <c r="E42" t="s">
        <v>1887</v>
      </c>
      <c r="F42" t="s">
        <v>429</v>
      </c>
      <c r="G42" t="s">
        <v>1888</v>
      </c>
      <c r="H42" s="76">
        <v>5.21</v>
      </c>
      <c r="I42" t="s">
        <v>106</v>
      </c>
      <c r="J42" s="77">
        <v>3.3000000000000002E-2</v>
      </c>
      <c r="K42" s="77">
        <v>3.2800000000000003E-2</v>
      </c>
      <c r="L42" s="76">
        <v>954000</v>
      </c>
      <c r="M42" s="76">
        <v>99.875</v>
      </c>
      <c r="N42" s="76">
        <v>3292.90272</v>
      </c>
      <c r="O42" s="77">
        <v>3.3999999999999998E-3</v>
      </c>
      <c r="P42" s="77">
        <v>6.4899999999999999E-2</v>
      </c>
      <c r="Q42" s="77">
        <v>4.0000000000000002E-4</v>
      </c>
    </row>
    <row r="43" spans="2:17">
      <c r="B43" t="s">
        <v>1889</v>
      </c>
      <c r="C43" t="s">
        <v>1890</v>
      </c>
      <c r="D43" t="s">
        <v>1857</v>
      </c>
      <c r="E43" t="s">
        <v>1864</v>
      </c>
      <c r="F43" t="s">
        <v>406</v>
      </c>
      <c r="G43" t="s">
        <v>1891</v>
      </c>
      <c r="H43" s="76">
        <v>4.57</v>
      </c>
      <c r="I43" t="s">
        <v>106</v>
      </c>
      <c r="J43" s="77">
        <v>3.9E-2</v>
      </c>
      <c r="K43" s="77">
        <v>3.04E-2</v>
      </c>
      <c r="L43" s="76">
        <v>570000</v>
      </c>
      <c r="M43" s="76">
        <v>99.85</v>
      </c>
      <c r="N43" s="76">
        <v>1966.9651200000001</v>
      </c>
      <c r="O43" s="77">
        <v>1.6999999999999999E-3</v>
      </c>
      <c r="P43" s="77">
        <v>3.8800000000000001E-2</v>
      </c>
      <c r="Q43" s="77">
        <v>2.0000000000000001E-4</v>
      </c>
    </row>
    <row r="44" spans="2:17">
      <c r="B44" t="s">
        <v>1892</v>
      </c>
      <c r="C44" t="s">
        <v>1893</v>
      </c>
      <c r="D44" t="s">
        <v>1857</v>
      </c>
      <c r="E44" t="s">
        <v>1894</v>
      </c>
      <c r="F44" t="s">
        <v>406</v>
      </c>
      <c r="G44" t="s">
        <v>1895</v>
      </c>
      <c r="H44" s="76">
        <v>5.92</v>
      </c>
      <c r="I44" t="s">
        <v>106</v>
      </c>
      <c r="J44" s="77">
        <v>3.7900000000000003E-2</v>
      </c>
      <c r="K44" s="77">
        <v>3.7699999999999997E-2</v>
      </c>
      <c r="L44" s="76">
        <v>617000</v>
      </c>
      <c r="M44" s="76">
        <v>100.11</v>
      </c>
      <c r="N44" s="76">
        <v>2134.6975871999998</v>
      </c>
      <c r="O44" s="77">
        <v>1.11E-2</v>
      </c>
      <c r="P44" s="77">
        <v>4.2099999999999999E-2</v>
      </c>
      <c r="Q44" s="77">
        <v>2.9999999999999997E-4</v>
      </c>
    </row>
    <row r="45" spans="2:17">
      <c r="B45" t="s">
        <v>1896</v>
      </c>
      <c r="C45" t="s">
        <v>1897</v>
      </c>
      <c r="D45" t="s">
        <v>1857</v>
      </c>
      <c r="E45" t="s">
        <v>1894</v>
      </c>
      <c r="F45" t="s">
        <v>406</v>
      </c>
      <c r="G45" t="s">
        <v>1766</v>
      </c>
      <c r="H45" s="76">
        <v>5.58</v>
      </c>
      <c r="I45" t="s">
        <v>106</v>
      </c>
      <c r="J45" s="77">
        <v>3.7100000000000001E-2</v>
      </c>
      <c r="K45" s="77">
        <v>3.0800000000000001E-2</v>
      </c>
      <c r="L45" s="76">
        <v>417000</v>
      </c>
      <c r="M45" s="76">
        <v>100</v>
      </c>
      <c r="N45" s="76">
        <v>1441.152</v>
      </c>
      <c r="O45" s="77">
        <v>7.7000000000000002E-3</v>
      </c>
      <c r="P45" s="77">
        <v>2.8400000000000002E-2</v>
      </c>
      <c r="Q45" s="77">
        <v>2.0000000000000001E-4</v>
      </c>
    </row>
    <row r="46" spans="2:17">
      <c r="B46" s="78" t="s">
        <v>921</v>
      </c>
      <c r="D46" s="16"/>
      <c r="H46" s="80">
        <v>2.1800000000000002</v>
      </c>
      <c r="K46" s="79">
        <v>1.6E-2</v>
      </c>
      <c r="L46" s="80">
        <v>1329705</v>
      </c>
      <c r="N46" s="80">
        <v>5000.5410272527997</v>
      </c>
      <c r="P46" s="79">
        <v>9.8599999999999993E-2</v>
      </c>
      <c r="Q46" s="79">
        <v>5.9999999999999995E-4</v>
      </c>
    </row>
    <row r="47" spans="2:17">
      <c r="B47" t="s">
        <v>1898</v>
      </c>
      <c r="C47" t="s">
        <v>1899</v>
      </c>
      <c r="D47" t="s">
        <v>1857</v>
      </c>
      <c r="E47" t="s">
        <v>405</v>
      </c>
      <c r="F47" t="s">
        <v>406</v>
      </c>
      <c r="G47" t="s">
        <v>1900</v>
      </c>
      <c r="H47" s="76">
        <v>5.07</v>
      </c>
      <c r="I47" t="s">
        <v>106</v>
      </c>
      <c r="J47" s="77">
        <v>3.5499999999999997E-2</v>
      </c>
      <c r="K47" s="77">
        <v>3.1E-2</v>
      </c>
      <c r="L47" s="76">
        <v>364705</v>
      </c>
      <c r="M47" s="76">
        <v>99.635999999999996</v>
      </c>
      <c r="N47" s="76">
        <v>1255.8325494528001</v>
      </c>
      <c r="O47" s="77">
        <v>2.8E-3</v>
      </c>
      <c r="P47" s="77">
        <v>2.4799999999999999E-2</v>
      </c>
      <c r="Q47" s="77">
        <v>2.0000000000000001E-4</v>
      </c>
    </row>
    <row r="48" spans="2:17">
      <c r="B48" t="s">
        <v>1901</v>
      </c>
      <c r="C48" t="s">
        <v>1902</v>
      </c>
      <c r="D48" t="s">
        <v>1857</v>
      </c>
      <c r="E48" t="s">
        <v>504</v>
      </c>
      <c r="F48" t="s">
        <v>429</v>
      </c>
      <c r="G48" t="s">
        <v>500</v>
      </c>
      <c r="H48" s="76">
        <v>1.21</v>
      </c>
      <c r="I48" t="s">
        <v>110</v>
      </c>
      <c r="J48" s="77">
        <v>4.4600000000000001E-2</v>
      </c>
      <c r="K48" s="77">
        <v>1.0999999999999999E-2</v>
      </c>
      <c r="L48" s="76">
        <v>965000</v>
      </c>
      <c r="M48" s="76">
        <v>100.06</v>
      </c>
      <c r="N48" s="76">
        <v>3744.7084777999999</v>
      </c>
      <c r="O48" s="77">
        <v>1.2E-2</v>
      </c>
      <c r="P48" s="77">
        <v>7.3800000000000004E-2</v>
      </c>
      <c r="Q48" s="77">
        <v>5.0000000000000001E-4</v>
      </c>
    </row>
    <row r="49" spans="2:17">
      <c r="B49" s="78" t="s">
        <v>922</v>
      </c>
      <c r="D49" s="16"/>
      <c r="H49" s="80">
        <v>0.51</v>
      </c>
      <c r="K49" s="79">
        <v>3.3700000000000001E-2</v>
      </c>
      <c r="L49" s="80">
        <v>1390000</v>
      </c>
      <c r="N49" s="80">
        <v>4822.6715366400003</v>
      </c>
      <c r="P49" s="79">
        <v>9.5100000000000004E-2</v>
      </c>
      <c r="Q49" s="79">
        <v>5.9999999999999995E-4</v>
      </c>
    </row>
    <row r="50" spans="2:17">
      <c r="B50" t="s">
        <v>1903</v>
      </c>
      <c r="C50" t="s">
        <v>1904</v>
      </c>
      <c r="D50" t="s">
        <v>1857</v>
      </c>
      <c r="E50" t="s">
        <v>234</v>
      </c>
      <c r="F50" t="s">
        <v>571</v>
      </c>
      <c r="G50" t="s">
        <v>1514</v>
      </c>
      <c r="H50" s="76">
        <v>0.51</v>
      </c>
      <c r="I50" t="s">
        <v>106</v>
      </c>
      <c r="J50" s="77">
        <v>3.6600000000000001E-2</v>
      </c>
      <c r="K50" s="77">
        <v>3.39E-2</v>
      </c>
      <c r="L50" s="76">
        <v>876000</v>
      </c>
      <c r="M50" s="76">
        <v>100.375</v>
      </c>
      <c r="N50" s="76">
        <v>3038.8089599999998</v>
      </c>
      <c r="O50" s="77">
        <v>4.7000000000000002E-3</v>
      </c>
      <c r="P50" s="77">
        <v>5.9900000000000002E-2</v>
      </c>
      <c r="Q50" s="77">
        <v>4.0000000000000002E-4</v>
      </c>
    </row>
    <row r="51" spans="2:17">
      <c r="B51" t="s">
        <v>1905</v>
      </c>
      <c r="C51" t="s">
        <v>1906</v>
      </c>
      <c r="D51" t="s">
        <v>1857</v>
      </c>
      <c r="E51" t="s">
        <v>234</v>
      </c>
      <c r="F51" t="s">
        <v>571</v>
      </c>
      <c r="G51" t="s">
        <v>1514</v>
      </c>
      <c r="H51" s="76">
        <v>0.51</v>
      </c>
      <c r="I51" t="s">
        <v>106</v>
      </c>
      <c r="J51" s="77">
        <v>4.0099999999999997E-2</v>
      </c>
      <c r="K51" s="77">
        <v>3.3300000000000003E-2</v>
      </c>
      <c r="L51" s="76">
        <v>514000</v>
      </c>
      <c r="M51" s="76">
        <v>100.42100000000001</v>
      </c>
      <c r="N51" s="76">
        <v>1783.86257664</v>
      </c>
      <c r="O51" s="77">
        <v>4.8999999999999998E-3</v>
      </c>
      <c r="P51" s="77">
        <v>3.5200000000000002E-2</v>
      </c>
      <c r="Q51" s="77">
        <v>2.0000000000000001E-4</v>
      </c>
    </row>
    <row r="52" spans="2:17">
      <c r="B52" s="78" t="s">
        <v>923</v>
      </c>
      <c r="D52" s="16"/>
      <c r="H52" s="80">
        <v>5.08</v>
      </c>
      <c r="K52" s="79">
        <v>3.1899999999999998E-2</v>
      </c>
      <c r="L52" s="80">
        <v>690000</v>
      </c>
      <c r="N52" s="80">
        <v>2384.64</v>
      </c>
      <c r="P52" s="79">
        <v>4.7E-2</v>
      </c>
      <c r="Q52" s="79">
        <v>2.9999999999999997E-4</v>
      </c>
    </row>
    <row r="53" spans="2:17">
      <c r="B53" t="s">
        <v>1907</v>
      </c>
      <c r="C53" t="s">
        <v>1908</v>
      </c>
      <c r="D53" t="s">
        <v>1857</v>
      </c>
      <c r="E53" t="s">
        <v>1864</v>
      </c>
      <c r="F53" t="s">
        <v>406</v>
      </c>
      <c r="G53" t="s">
        <v>1909</v>
      </c>
      <c r="H53" s="76">
        <v>5.08</v>
      </c>
      <c r="I53" t="s">
        <v>106</v>
      </c>
      <c r="J53" s="77">
        <v>3.2099999999999997E-2</v>
      </c>
      <c r="K53" s="77">
        <v>3.1899999999999998E-2</v>
      </c>
      <c r="L53" s="76">
        <v>690000</v>
      </c>
      <c r="M53" s="76">
        <v>100</v>
      </c>
      <c r="N53" s="76">
        <v>2384.64</v>
      </c>
      <c r="O53" s="77">
        <v>2.3999999999999998E-3</v>
      </c>
      <c r="P53" s="77">
        <v>4.7E-2</v>
      </c>
      <c r="Q53" s="77">
        <v>2.9999999999999997E-4</v>
      </c>
    </row>
    <row r="54" spans="2:17">
      <c r="B54" t="s">
        <v>240</v>
      </c>
      <c r="D54" s="16"/>
    </row>
    <row r="55" spans="2:17">
      <c r="B55" t="s">
        <v>330</v>
      </c>
      <c r="D55" s="16"/>
    </row>
    <row r="56" spans="2:17">
      <c r="B56" t="s">
        <v>331</v>
      </c>
      <c r="D56" s="16"/>
    </row>
    <row r="57" spans="2:17">
      <c r="B57" t="s">
        <v>332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73" t="s">
        <v>200</v>
      </c>
      <c r="C5" s="2" t="s">
        <v>201</v>
      </c>
    </row>
    <row r="6" spans="2:60">
      <c r="B6" s="2"/>
      <c r="C6" s="2"/>
    </row>
    <row r="7" spans="2:60" ht="26.25" customHeight="1">
      <c r="B7" s="121" t="s">
        <v>146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4">
        <v>2.3199999999999998</v>
      </c>
      <c r="J11" s="18"/>
      <c r="K11" s="18"/>
      <c r="L11" s="18"/>
      <c r="M11" s="75">
        <v>3.7699999999999997E-2</v>
      </c>
      <c r="N11" s="74">
        <v>50484449.963</v>
      </c>
      <c r="O11" s="7"/>
      <c r="P11" s="74">
        <v>101099.86387925944</v>
      </c>
      <c r="Q11" s="75">
        <v>1</v>
      </c>
      <c r="R11" s="75">
        <v>1.26E-2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8" t="s">
        <v>208</v>
      </c>
      <c r="I12" s="80">
        <v>2.94</v>
      </c>
      <c r="M12" s="79">
        <v>2.9700000000000001E-2</v>
      </c>
      <c r="N12" s="80">
        <v>34539492.534999996</v>
      </c>
      <c r="P12" s="80">
        <v>43243.032482188901</v>
      </c>
      <c r="Q12" s="79">
        <v>0.42770000000000002</v>
      </c>
      <c r="R12" s="79">
        <v>5.4000000000000003E-3</v>
      </c>
    </row>
    <row r="13" spans="2:60">
      <c r="B13" s="78" t="s">
        <v>1910</v>
      </c>
      <c r="I13" s="80">
        <v>0</v>
      </c>
      <c r="M13" s="79">
        <v>0</v>
      </c>
      <c r="N13" s="80">
        <v>0</v>
      </c>
      <c r="P13" s="80">
        <v>0</v>
      </c>
      <c r="Q13" s="79">
        <v>0</v>
      </c>
      <c r="R13" s="79">
        <v>0</v>
      </c>
    </row>
    <row r="14" spans="2:60">
      <c r="B14" t="s">
        <v>234</v>
      </c>
      <c r="D14" t="s">
        <v>234</v>
      </c>
      <c r="F14" t="s">
        <v>234</v>
      </c>
      <c r="I14" s="76">
        <v>0</v>
      </c>
      <c r="J14" t="s">
        <v>234</v>
      </c>
      <c r="K14" t="s">
        <v>234</v>
      </c>
      <c r="L14" s="77">
        <v>0</v>
      </c>
      <c r="M14" s="77">
        <v>0</v>
      </c>
      <c r="N14" s="76">
        <v>0</v>
      </c>
      <c r="O14" s="76">
        <v>0</v>
      </c>
      <c r="P14" s="76">
        <v>0</v>
      </c>
      <c r="Q14" s="77">
        <v>0</v>
      </c>
      <c r="R14" s="77">
        <v>0</v>
      </c>
    </row>
    <row r="15" spans="2:60">
      <c r="B15" s="78" t="s">
        <v>1911</v>
      </c>
      <c r="I15" s="80">
        <v>4.6900000000000004</v>
      </c>
      <c r="M15" s="79">
        <v>2.7699999999999999E-2</v>
      </c>
      <c r="N15" s="80">
        <v>2077289.16</v>
      </c>
      <c r="P15" s="80">
        <v>2130.6754914120002</v>
      </c>
      <c r="Q15" s="79">
        <v>2.1100000000000001E-2</v>
      </c>
      <c r="R15" s="79">
        <v>2.9999999999999997E-4</v>
      </c>
    </row>
    <row r="16" spans="2:60">
      <c r="B16" t="s">
        <v>1912</v>
      </c>
      <c r="C16" t="s">
        <v>1913</v>
      </c>
      <c r="D16" t="s">
        <v>1914</v>
      </c>
      <c r="E16" t="s">
        <v>1915</v>
      </c>
      <c r="F16" t="s">
        <v>234</v>
      </c>
      <c r="G16" t="s">
        <v>1916</v>
      </c>
      <c r="H16" t="s">
        <v>571</v>
      </c>
      <c r="I16" s="76">
        <v>4.6900000000000004</v>
      </c>
      <c r="J16" t="s">
        <v>123</v>
      </c>
      <c r="K16" t="s">
        <v>102</v>
      </c>
      <c r="L16" s="77">
        <v>2.9000000000000001E-2</v>
      </c>
      <c r="M16" s="77">
        <v>2.7699999999999999E-2</v>
      </c>
      <c r="N16" s="76">
        <v>2077289.16</v>
      </c>
      <c r="O16" s="76">
        <v>102.57</v>
      </c>
      <c r="P16" s="76">
        <v>2130.6754914120002</v>
      </c>
      <c r="Q16" s="77">
        <v>2.1100000000000001E-2</v>
      </c>
      <c r="R16" s="77">
        <v>2.9999999999999997E-4</v>
      </c>
    </row>
    <row r="17" spans="2:18">
      <c r="B17" s="78" t="s">
        <v>1917</v>
      </c>
      <c r="I17" s="80">
        <v>0</v>
      </c>
      <c r="M17" s="79">
        <v>0</v>
      </c>
      <c r="N17" s="80">
        <v>0</v>
      </c>
      <c r="P17" s="80">
        <v>0</v>
      </c>
      <c r="Q17" s="79">
        <v>0</v>
      </c>
      <c r="R17" s="79">
        <v>0</v>
      </c>
    </row>
    <row r="18" spans="2:18">
      <c r="B18" t="s">
        <v>234</v>
      </c>
      <c r="D18" t="s">
        <v>234</v>
      </c>
      <c r="F18" t="s">
        <v>234</v>
      </c>
      <c r="I18" s="76">
        <v>0</v>
      </c>
      <c r="J18" t="s">
        <v>234</v>
      </c>
      <c r="K18" t="s">
        <v>234</v>
      </c>
      <c r="L18" s="77">
        <v>0</v>
      </c>
      <c r="M18" s="77">
        <v>0</v>
      </c>
      <c r="N18" s="76">
        <v>0</v>
      </c>
      <c r="O18" s="76">
        <v>0</v>
      </c>
      <c r="P18" s="76">
        <v>0</v>
      </c>
      <c r="Q18" s="77">
        <v>0</v>
      </c>
      <c r="R18" s="77">
        <v>0</v>
      </c>
    </row>
    <row r="19" spans="2:18">
      <c r="B19" s="78" t="s">
        <v>1918</v>
      </c>
      <c r="I19" s="80">
        <v>2.71</v>
      </c>
      <c r="M19" s="79">
        <v>2.8199999999999999E-2</v>
      </c>
      <c r="N19" s="80">
        <v>20700327.114999998</v>
      </c>
      <c r="P19" s="80">
        <v>29488.2062749869</v>
      </c>
      <c r="Q19" s="79">
        <v>0.29170000000000001</v>
      </c>
      <c r="R19" s="79">
        <v>3.7000000000000002E-3</v>
      </c>
    </row>
    <row r="20" spans="2:18">
      <c r="B20" t="s">
        <v>1919</v>
      </c>
      <c r="C20" t="s">
        <v>1920</v>
      </c>
      <c r="D20" t="s">
        <v>1921</v>
      </c>
      <c r="E20" t="s">
        <v>1922</v>
      </c>
      <c r="F20" t="s">
        <v>1864</v>
      </c>
      <c r="G20" t="s">
        <v>1923</v>
      </c>
      <c r="H20" t="s">
        <v>1924</v>
      </c>
      <c r="I20" s="76">
        <v>6.26</v>
      </c>
      <c r="J20" t="s">
        <v>376</v>
      </c>
      <c r="K20" t="s">
        <v>102</v>
      </c>
      <c r="L20" s="77">
        <v>1.5699999999999999E-2</v>
      </c>
      <c r="M20" s="77">
        <v>3.3E-3</v>
      </c>
      <c r="N20" s="76">
        <v>750282.63699999999</v>
      </c>
      <c r="O20" s="76">
        <v>108.7</v>
      </c>
      <c r="P20" s="76">
        <v>815.55722641900002</v>
      </c>
      <c r="Q20" s="77">
        <v>8.0999999999999996E-3</v>
      </c>
      <c r="R20" s="77">
        <v>1E-4</v>
      </c>
    </row>
    <row r="21" spans="2:18">
      <c r="B21" t="s">
        <v>1925</v>
      </c>
      <c r="C21" t="s">
        <v>1920</v>
      </c>
      <c r="D21" t="s">
        <v>1926</v>
      </c>
      <c r="E21" t="s">
        <v>1927</v>
      </c>
      <c r="F21" t="s">
        <v>1864</v>
      </c>
      <c r="G21" t="s">
        <v>471</v>
      </c>
      <c r="H21" t="s">
        <v>1924</v>
      </c>
      <c r="I21" s="76">
        <v>6.35</v>
      </c>
      <c r="J21" t="s">
        <v>376</v>
      </c>
      <c r="K21" t="s">
        <v>102</v>
      </c>
      <c r="L21" s="77">
        <v>3.1E-2</v>
      </c>
      <c r="M21" s="77">
        <v>1.8800000000000001E-2</v>
      </c>
      <c r="N21" s="76">
        <v>590329.99800000002</v>
      </c>
      <c r="O21" s="76">
        <v>108.24</v>
      </c>
      <c r="P21" s="76">
        <v>638.97318983519995</v>
      </c>
      <c r="Q21" s="77">
        <v>6.3E-3</v>
      </c>
      <c r="R21" s="77">
        <v>1E-4</v>
      </c>
    </row>
    <row r="22" spans="2:18">
      <c r="B22" t="s">
        <v>1928</v>
      </c>
      <c r="C22" t="s">
        <v>1920</v>
      </c>
      <c r="D22" t="s">
        <v>1929</v>
      </c>
      <c r="E22" t="s">
        <v>1930</v>
      </c>
      <c r="F22" t="s">
        <v>1864</v>
      </c>
      <c r="G22" t="s">
        <v>1931</v>
      </c>
      <c r="H22" t="s">
        <v>1924</v>
      </c>
      <c r="I22" s="76">
        <v>6.79</v>
      </c>
      <c r="J22" t="s">
        <v>376</v>
      </c>
      <c r="K22" t="s">
        <v>102</v>
      </c>
      <c r="L22" s="77">
        <v>1.7500000000000002E-2</v>
      </c>
      <c r="M22" s="77">
        <v>8.8999999999999999E-3</v>
      </c>
      <c r="N22" s="76">
        <v>1101258.5649999999</v>
      </c>
      <c r="O22" s="76">
        <v>105.88</v>
      </c>
      <c r="P22" s="76">
        <v>1166.0125686219999</v>
      </c>
      <c r="Q22" s="77">
        <v>1.15E-2</v>
      </c>
      <c r="R22" s="77">
        <v>1E-4</v>
      </c>
    </row>
    <row r="23" spans="2:18">
      <c r="B23" t="s">
        <v>1932</v>
      </c>
      <c r="C23" t="s">
        <v>1920</v>
      </c>
      <c r="D23" t="s">
        <v>1933</v>
      </c>
      <c r="E23" t="s">
        <v>1927</v>
      </c>
      <c r="F23" t="s">
        <v>1864</v>
      </c>
      <c r="G23" t="s">
        <v>1934</v>
      </c>
      <c r="H23" t="s">
        <v>1924</v>
      </c>
      <c r="I23" s="76">
        <v>7.11</v>
      </c>
      <c r="J23" t="s">
        <v>376</v>
      </c>
      <c r="K23" t="s">
        <v>102</v>
      </c>
      <c r="L23" s="77">
        <v>9.1999999999999998E-3</v>
      </c>
      <c r="M23" s="77">
        <v>6.3E-3</v>
      </c>
      <c r="N23" s="76">
        <v>384059.72100000002</v>
      </c>
      <c r="O23" s="76">
        <v>102.16</v>
      </c>
      <c r="P23" s="76">
        <v>392.35541097359999</v>
      </c>
      <c r="Q23" s="77">
        <v>3.8999999999999998E-3</v>
      </c>
      <c r="R23" s="77">
        <v>0</v>
      </c>
    </row>
    <row r="24" spans="2:18">
      <c r="B24" t="s">
        <v>1935</v>
      </c>
      <c r="C24" t="s">
        <v>1920</v>
      </c>
      <c r="D24" t="s">
        <v>1936</v>
      </c>
      <c r="E24" t="s">
        <v>1930</v>
      </c>
      <c r="F24" t="s">
        <v>1937</v>
      </c>
      <c r="G24" t="s">
        <v>1398</v>
      </c>
      <c r="H24" t="s">
        <v>1924</v>
      </c>
      <c r="I24" s="76">
        <v>4.66</v>
      </c>
      <c r="J24" t="s">
        <v>376</v>
      </c>
      <c r="K24" t="s">
        <v>102</v>
      </c>
      <c r="L24" s="77">
        <v>2.8199999999999999E-2</v>
      </c>
      <c r="M24" s="77">
        <v>2.07E-2</v>
      </c>
      <c r="N24" s="76">
        <v>658079.86300000001</v>
      </c>
      <c r="O24" s="76">
        <v>105.41</v>
      </c>
      <c r="P24" s="76">
        <v>693.6819835883</v>
      </c>
      <c r="Q24" s="77">
        <v>6.8999999999999999E-3</v>
      </c>
      <c r="R24" s="77">
        <v>1E-4</v>
      </c>
    </row>
    <row r="25" spans="2:18">
      <c r="B25" t="s">
        <v>1938</v>
      </c>
      <c r="C25" t="s">
        <v>1920</v>
      </c>
      <c r="D25" t="s">
        <v>1939</v>
      </c>
      <c r="E25" t="s">
        <v>1930</v>
      </c>
      <c r="F25" t="s">
        <v>1937</v>
      </c>
      <c r="G25" t="s">
        <v>1398</v>
      </c>
      <c r="H25" t="s">
        <v>1924</v>
      </c>
      <c r="I25" s="76">
        <v>4.6500000000000004</v>
      </c>
      <c r="J25" t="s">
        <v>376</v>
      </c>
      <c r="K25" t="s">
        <v>102</v>
      </c>
      <c r="L25" s="77">
        <v>2.8199999999999999E-2</v>
      </c>
      <c r="M25" s="77">
        <v>2.18E-2</v>
      </c>
      <c r="N25" s="76">
        <v>658079.86300000001</v>
      </c>
      <c r="O25" s="76">
        <v>103.33</v>
      </c>
      <c r="P25" s="76">
        <v>679.99392243789998</v>
      </c>
      <c r="Q25" s="77">
        <v>6.7000000000000002E-3</v>
      </c>
      <c r="R25" s="77">
        <v>1E-4</v>
      </c>
    </row>
    <row r="26" spans="2:18">
      <c r="B26" t="s">
        <v>1940</v>
      </c>
      <c r="C26" t="s">
        <v>1920</v>
      </c>
      <c r="D26" t="s">
        <v>1941</v>
      </c>
      <c r="E26" t="s">
        <v>1942</v>
      </c>
      <c r="F26" t="s">
        <v>1937</v>
      </c>
      <c r="G26" t="s">
        <v>1943</v>
      </c>
      <c r="H26" t="s">
        <v>1924</v>
      </c>
      <c r="I26" s="76">
        <v>6.43</v>
      </c>
      <c r="J26" t="s">
        <v>376</v>
      </c>
      <c r="K26" t="s">
        <v>102</v>
      </c>
      <c r="L26" s="77">
        <v>1.9599999999999999E-2</v>
      </c>
      <c r="M26" s="77">
        <v>6.4999999999999997E-3</v>
      </c>
      <c r="N26" s="76">
        <v>70770.551999999996</v>
      </c>
      <c r="O26" s="76">
        <v>109.37</v>
      </c>
      <c r="P26" s="76">
        <v>77.401752722400005</v>
      </c>
      <c r="Q26" s="77">
        <v>8.0000000000000004E-4</v>
      </c>
      <c r="R26" s="77">
        <v>0</v>
      </c>
    </row>
    <row r="27" spans="2:18">
      <c r="B27" t="s">
        <v>1944</v>
      </c>
      <c r="C27" t="s">
        <v>1920</v>
      </c>
      <c r="D27" t="s">
        <v>1945</v>
      </c>
      <c r="E27" t="s">
        <v>1946</v>
      </c>
      <c r="F27" t="s">
        <v>1937</v>
      </c>
      <c r="G27" t="s">
        <v>1947</v>
      </c>
      <c r="H27" t="s">
        <v>1924</v>
      </c>
      <c r="I27" s="76">
        <v>6.2</v>
      </c>
      <c r="J27" t="s">
        <v>376</v>
      </c>
      <c r="K27" t="s">
        <v>102</v>
      </c>
      <c r="L27" s="77">
        <v>3.0800000000000001E-2</v>
      </c>
      <c r="M27" s="77">
        <v>1.7500000000000002E-2</v>
      </c>
      <c r="N27" s="76">
        <v>83573.740000000005</v>
      </c>
      <c r="O27" s="76">
        <v>108.76</v>
      </c>
      <c r="P27" s="76">
        <v>90.894799624000001</v>
      </c>
      <c r="Q27" s="77">
        <v>8.9999999999999998E-4</v>
      </c>
      <c r="R27" s="77">
        <v>0</v>
      </c>
    </row>
    <row r="28" spans="2:18">
      <c r="B28" t="s">
        <v>1948</v>
      </c>
      <c r="C28" t="s">
        <v>1920</v>
      </c>
      <c r="D28" t="s">
        <v>1949</v>
      </c>
      <c r="E28" t="s">
        <v>1950</v>
      </c>
      <c r="F28" t="s">
        <v>1937</v>
      </c>
      <c r="G28" t="s">
        <v>1951</v>
      </c>
      <c r="H28" t="s">
        <v>1924</v>
      </c>
      <c r="I28" s="76">
        <v>0.99</v>
      </c>
      <c r="J28" t="s">
        <v>123</v>
      </c>
      <c r="K28" t="s">
        <v>102</v>
      </c>
      <c r="L28" s="77">
        <v>1.8599999999999998E-2</v>
      </c>
      <c r="M28" s="77">
        <v>1.2500000000000001E-2</v>
      </c>
      <c r="N28" s="76">
        <v>512612.32699999999</v>
      </c>
      <c r="O28" s="76">
        <v>100.67</v>
      </c>
      <c r="P28" s="76">
        <v>516.04682959089996</v>
      </c>
      <c r="Q28" s="77">
        <v>5.1000000000000004E-3</v>
      </c>
      <c r="R28" s="77">
        <v>1E-4</v>
      </c>
    </row>
    <row r="29" spans="2:18">
      <c r="B29" t="s">
        <v>1952</v>
      </c>
      <c r="C29" t="s">
        <v>1920</v>
      </c>
      <c r="D29" t="s">
        <v>1953</v>
      </c>
      <c r="E29" t="s">
        <v>1942</v>
      </c>
      <c r="F29" t="s">
        <v>1937</v>
      </c>
      <c r="G29" t="s">
        <v>1954</v>
      </c>
      <c r="H29" t="s">
        <v>1924</v>
      </c>
      <c r="I29" s="76">
        <v>6.65</v>
      </c>
      <c r="J29" t="s">
        <v>376</v>
      </c>
      <c r="K29" t="s">
        <v>102</v>
      </c>
      <c r="L29" s="77">
        <v>1.9599999999999999E-2</v>
      </c>
      <c r="M29" s="77">
        <v>6.6E-3</v>
      </c>
      <c r="N29" s="76">
        <v>146719.45499999999</v>
      </c>
      <c r="O29" s="76">
        <v>109.72</v>
      </c>
      <c r="P29" s="76">
        <v>160.980586026</v>
      </c>
      <c r="Q29" s="77">
        <v>1.6000000000000001E-3</v>
      </c>
      <c r="R29" s="77">
        <v>0</v>
      </c>
    </row>
    <row r="30" spans="2:18">
      <c r="B30" t="s">
        <v>1955</v>
      </c>
      <c r="C30" t="s">
        <v>1920</v>
      </c>
      <c r="D30" t="s">
        <v>1956</v>
      </c>
      <c r="E30" t="s">
        <v>1957</v>
      </c>
      <c r="F30" t="s">
        <v>1894</v>
      </c>
      <c r="G30" t="s">
        <v>1958</v>
      </c>
      <c r="H30" t="s">
        <v>1924</v>
      </c>
      <c r="I30" s="76">
        <v>2.4500000000000002</v>
      </c>
      <c r="J30" t="s">
        <v>376</v>
      </c>
      <c r="K30" t="s">
        <v>102</v>
      </c>
      <c r="L30" s="77">
        <v>2.2499999999999999E-2</v>
      </c>
      <c r="M30" s="77">
        <v>2.2200000000000001E-2</v>
      </c>
      <c r="N30" s="76">
        <v>277688.88799999998</v>
      </c>
      <c r="O30" s="76">
        <v>100.5</v>
      </c>
      <c r="P30" s="76">
        <v>279.07733244000002</v>
      </c>
      <c r="Q30" s="77">
        <v>2.8E-3</v>
      </c>
      <c r="R30" s="77">
        <v>0</v>
      </c>
    </row>
    <row r="31" spans="2:18">
      <c r="B31" t="s">
        <v>1959</v>
      </c>
      <c r="C31" t="s">
        <v>1920</v>
      </c>
      <c r="D31" t="s">
        <v>1960</v>
      </c>
      <c r="E31" t="s">
        <v>1957</v>
      </c>
      <c r="F31" t="s">
        <v>1894</v>
      </c>
      <c r="G31" t="s">
        <v>1958</v>
      </c>
      <c r="H31" t="s">
        <v>1924</v>
      </c>
      <c r="I31" s="76">
        <v>3.11</v>
      </c>
      <c r="J31" t="s">
        <v>376</v>
      </c>
      <c r="K31" t="s">
        <v>102</v>
      </c>
      <c r="L31" s="77">
        <v>3.44E-2</v>
      </c>
      <c r="M31" s="77">
        <v>9.2999999999999992E-3</v>
      </c>
      <c r="N31" s="76">
        <v>1147162.1359999999</v>
      </c>
      <c r="O31" s="76">
        <v>110.34</v>
      </c>
      <c r="P31" s="76">
        <v>1265.7787008624</v>
      </c>
      <c r="Q31" s="77">
        <v>1.2500000000000001E-2</v>
      </c>
      <c r="R31" s="77">
        <v>2.0000000000000001E-4</v>
      </c>
    </row>
    <row r="32" spans="2:18">
      <c r="B32" t="s">
        <v>1961</v>
      </c>
      <c r="C32" t="s">
        <v>1920</v>
      </c>
      <c r="D32" t="s">
        <v>1962</v>
      </c>
      <c r="E32" t="s">
        <v>1963</v>
      </c>
      <c r="F32" t="s">
        <v>1894</v>
      </c>
      <c r="G32" t="s">
        <v>1964</v>
      </c>
      <c r="H32" t="s">
        <v>1924</v>
      </c>
      <c r="I32" s="76">
        <v>4.6500000000000004</v>
      </c>
      <c r="J32" t="s">
        <v>376</v>
      </c>
      <c r="K32" t="s">
        <v>102</v>
      </c>
      <c r="L32" s="77">
        <v>3.3399999999999999E-2</v>
      </c>
      <c r="M32" s="77">
        <v>2.1899999999999999E-2</v>
      </c>
      <c r="N32" s="76">
        <v>199122.26</v>
      </c>
      <c r="O32" s="76">
        <v>105.81</v>
      </c>
      <c r="P32" s="76">
        <v>210.691263306</v>
      </c>
      <c r="Q32" s="77">
        <v>2.0999999999999999E-3</v>
      </c>
      <c r="R32" s="77">
        <v>0</v>
      </c>
    </row>
    <row r="33" spans="2:18">
      <c r="B33" t="s">
        <v>1965</v>
      </c>
      <c r="C33" t="s">
        <v>1920</v>
      </c>
      <c r="D33" t="s">
        <v>1966</v>
      </c>
      <c r="E33" t="s">
        <v>1967</v>
      </c>
      <c r="F33" t="s">
        <v>1894</v>
      </c>
      <c r="G33" t="s">
        <v>1968</v>
      </c>
      <c r="H33" t="s">
        <v>1924</v>
      </c>
      <c r="I33" s="76">
        <v>4.88</v>
      </c>
      <c r="J33" t="s">
        <v>376</v>
      </c>
      <c r="K33" t="s">
        <v>102</v>
      </c>
      <c r="L33" s="77">
        <v>2.5899999999999999E-2</v>
      </c>
      <c r="M33" s="77">
        <v>1.3899999999999999E-2</v>
      </c>
      <c r="N33" s="76">
        <v>222432.96900000001</v>
      </c>
      <c r="O33" s="76">
        <v>107.38</v>
      </c>
      <c r="P33" s="76">
        <v>238.84852211219999</v>
      </c>
      <c r="Q33" s="77">
        <v>2.3999999999999998E-3</v>
      </c>
      <c r="R33" s="77">
        <v>0</v>
      </c>
    </row>
    <row r="34" spans="2:18">
      <c r="B34" t="s">
        <v>1969</v>
      </c>
      <c r="C34" t="s">
        <v>1920</v>
      </c>
      <c r="D34" t="s">
        <v>1970</v>
      </c>
      <c r="E34" t="s">
        <v>1963</v>
      </c>
      <c r="F34" t="s">
        <v>1894</v>
      </c>
      <c r="G34" t="s">
        <v>1971</v>
      </c>
      <c r="H34" t="s">
        <v>1924</v>
      </c>
      <c r="I34" s="76">
        <v>4.9000000000000004</v>
      </c>
      <c r="J34" t="s">
        <v>376</v>
      </c>
      <c r="K34" t="s">
        <v>102</v>
      </c>
      <c r="L34" s="77">
        <v>3.44E-2</v>
      </c>
      <c r="M34" s="77">
        <v>2.06E-2</v>
      </c>
      <c r="N34" s="76">
        <v>176169.43</v>
      </c>
      <c r="O34" s="76">
        <v>107.28</v>
      </c>
      <c r="P34" s="76">
        <v>188.99456450400001</v>
      </c>
      <c r="Q34" s="77">
        <v>1.9E-3</v>
      </c>
      <c r="R34" s="77">
        <v>0</v>
      </c>
    </row>
    <row r="35" spans="2:18">
      <c r="B35" t="s">
        <v>1972</v>
      </c>
      <c r="C35" t="s">
        <v>1920</v>
      </c>
      <c r="D35" t="s">
        <v>1973</v>
      </c>
      <c r="E35" t="s">
        <v>1974</v>
      </c>
      <c r="F35" t="s">
        <v>1894</v>
      </c>
      <c r="G35" t="s">
        <v>1888</v>
      </c>
      <c r="H35" t="s">
        <v>1924</v>
      </c>
      <c r="I35" s="76">
        <v>6.38</v>
      </c>
      <c r="J35" t="s">
        <v>376</v>
      </c>
      <c r="K35" t="s">
        <v>102</v>
      </c>
      <c r="L35" s="77">
        <v>3.3000000000000002E-2</v>
      </c>
      <c r="M35" s="77">
        <v>2.1600000000000001E-2</v>
      </c>
      <c r="N35" s="76">
        <v>1176344.3970000001</v>
      </c>
      <c r="O35" s="76">
        <v>107.8</v>
      </c>
      <c r="P35" s="76">
        <v>1268.0992599660001</v>
      </c>
      <c r="Q35" s="77">
        <v>1.2500000000000001E-2</v>
      </c>
      <c r="R35" s="77">
        <v>2.0000000000000001E-4</v>
      </c>
    </row>
    <row r="36" spans="2:18">
      <c r="B36" t="s">
        <v>1975</v>
      </c>
      <c r="C36" t="s">
        <v>1913</v>
      </c>
      <c r="D36" t="s">
        <v>1976</v>
      </c>
      <c r="E36" t="s">
        <v>1977</v>
      </c>
      <c r="F36" t="s">
        <v>391</v>
      </c>
      <c r="G36" t="s">
        <v>1978</v>
      </c>
      <c r="H36" t="s">
        <v>150</v>
      </c>
      <c r="I36" s="76">
        <v>0.56999999999999995</v>
      </c>
      <c r="J36" t="s">
        <v>127</v>
      </c>
      <c r="K36" t="s">
        <v>102</v>
      </c>
      <c r="L36" s="77">
        <v>2.64E-2</v>
      </c>
      <c r="M36" s="77">
        <v>3.0999999999999999E-3</v>
      </c>
      <c r="N36" s="76">
        <v>29522.973000000002</v>
      </c>
      <c r="O36" s="76">
        <v>102.04</v>
      </c>
      <c r="P36" s="76">
        <v>30.125241649199999</v>
      </c>
      <c r="Q36" s="77">
        <v>2.9999999999999997E-4</v>
      </c>
      <c r="R36" s="77">
        <v>0</v>
      </c>
    </row>
    <row r="37" spans="2:18">
      <c r="B37" t="s">
        <v>1979</v>
      </c>
      <c r="C37" t="s">
        <v>1913</v>
      </c>
      <c r="D37" t="s">
        <v>1980</v>
      </c>
      <c r="E37" t="s">
        <v>1977</v>
      </c>
      <c r="F37" t="s">
        <v>391</v>
      </c>
      <c r="G37" t="s">
        <v>1981</v>
      </c>
      <c r="H37" t="s">
        <v>150</v>
      </c>
      <c r="I37" s="76">
        <v>1.05</v>
      </c>
      <c r="J37" t="s">
        <v>127</v>
      </c>
      <c r="K37" t="s">
        <v>102</v>
      </c>
      <c r="L37" s="77">
        <v>2.5499999999999998E-2</v>
      </c>
      <c r="M37" s="77">
        <v>8.9999999999999998E-4</v>
      </c>
      <c r="N37" s="76">
        <v>110722.091</v>
      </c>
      <c r="O37" s="76">
        <v>103.42</v>
      </c>
      <c r="P37" s="76">
        <v>114.5087865122</v>
      </c>
      <c r="Q37" s="77">
        <v>1.1000000000000001E-3</v>
      </c>
      <c r="R37" s="77">
        <v>0</v>
      </c>
    </row>
    <row r="38" spans="2:18">
      <c r="B38" t="s">
        <v>1982</v>
      </c>
      <c r="C38" t="s">
        <v>1913</v>
      </c>
      <c r="D38" t="s">
        <v>1983</v>
      </c>
      <c r="E38" t="s">
        <v>625</v>
      </c>
      <c r="F38" t="s">
        <v>1320</v>
      </c>
      <c r="G38" t="s">
        <v>1984</v>
      </c>
      <c r="H38" t="s">
        <v>214</v>
      </c>
      <c r="I38" s="76">
        <v>3.06</v>
      </c>
      <c r="J38" t="s">
        <v>626</v>
      </c>
      <c r="K38" t="s">
        <v>102</v>
      </c>
      <c r="L38" s="77">
        <v>2.5000000000000001E-3</v>
      </c>
      <c r="M38" s="77">
        <v>2.7000000000000001E-3</v>
      </c>
      <c r="N38" s="76">
        <v>244000</v>
      </c>
      <c r="O38" s="76">
        <v>100</v>
      </c>
      <c r="P38" s="76">
        <v>244</v>
      </c>
      <c r="Q38" s="77">
        <v>2.3999999999999998E-3</v>
      </c>
      <c r="R38" s="77">
        <v>0</v>
      </c>
    </row>
    <row r="39" spans="2:18">
      <c r="B39" t="s">
        <v>1982</v>
      </c>
      <c r="C39" t="s">
        <v>1913</v>
      </c>
      <c r="D39" t="s">
        <v>1985</v>
      </c>
      <c r="E39" t="s">
        <v>625</v>
      </c>
      <c r="F39" t="s">
        <v>1320</v>
      </c>
      <c r="G39" t="s">
        <v>1984</v>
      </c>
      <c r="H39" t="s">
        <v>214</v>
      </c>
      <c r="I39" s="76">
        <v>2.58</v>
      </c>
      <c r="J39" t="s">
        <v>626</v>
      </c>
      <c r="K39" t="s">
        <v>102</v>
      </c>
      <c r="L39" s="77">
        <v>2.5000000000000001E-3</v>
      </c>
      <c r="M39" s="77">
        <v>3.0000000000000001E-3</v>
      </c>
      <c r="N39" s="76">
        <v>-244000</v>
      </c>
      <c r="O39" s="76">
        <v>100</v>
      </c>
      <c r="P39" s="76">
        <v>-244</v>
      </c>
      <c r="Q39" s="77">
        <v>-2.3999999999999998E-3</v>
      </c>
      <c r="R39" s="77">
        <v>0</v>
      </c>
    </row>
    <row r="40" spans="2:18">
      <c r="B40" t="s">
        <v>1986</v>
      </c>
      <c r="C40" t="s">
        <v>1913</v>
      </c>
      <c r="D40" t="s">
        <v>1987</v>
      </c>
      <c r="E40" t="s">
        <v>1977</v>
      </c>
      <c r="F40" t="s">
        <v>391</v>
      </c>
      <c r="G40" t="s">
        <v>1988</v>
      </c>
      <c r="H40" t="s">
        <v>150</v>
      </c>
      <c r="I40" s="76">
        <v>0.28999999999999998</v>
      </c>
      <c r="J40" t="s">
        <v>127</v>
      </c>
      <c r="K40" t="s">
        <v>102</v>
      </c>
      <c r="L40" s="77">
        <v>2.3300000000000001E-2</v>
      </c>
      <c r="M40" s="77">
        <v>8.0000000000000004E-4</v>
      </c>
      <c r="N40" s="76">
        <v>11908.06</v>
      </c>
      <c r="O40" s="76">
        <v>101.36</v>
      </c>
      <c r="P40" s="76">
        <v>12.070009616</v>
      </c>
      <c r="Q40" s="77">
        <v>1E-4</v>
      </c>
      <c r="R40" s="77">
        <v>0</v>
      </c>
    </row>
    <row r="41" spans="2:18">
      <c r="B41" t="s">
        <v>1989</v>
      </c>
      <c r="C41" t="s">
        <v>1920</v>
      </c>
      <c r="D41" t="s">
        <v>1990</v>
      </c>
      <c r="E41" t="s">
        <v>1991</v>
      </c>
      <c r="F41" t="s">
        <v>1992</v>
      </c>
      <c r="G41" t="s">
        <v>1993</v>
      </c>
      <c r="H41" t="s">
        <v>406</v>
      </c>
      <c r="I41" s="76">
        <v>1.83</v>
      </c>
      <c r="J41" t="s">
        <v>396</v>
      </c>
      <c r="K41" t="s">
        <v>106</v>
      </c>
      <c r="L41" s="77">
        <v>5.6599999999999998E-2</v>
      </c>
      <c r="M41" s="77">
        <v>5.4899999999999997E-2</v>
      </c>
      <c r="N41" s="76">
        <v>1257803.93</v>
      </c>
      <c r="O41" s="76">
        <v>100.91000000000011</v>
      </c>
      <c r="P41" s="76">
        <v>4386.5278125569303</v>
      </c>
      <c r="Q41" s="77">
        <v>4.3400000000000001E-2</v>
      </c>
      <c r="R41" s="77">
        <v>5.0000000000000001E-4</v>
      </c>
    </row>
    <row r="42" spans="2:18">
      <c r="B42" t="s">
        <v>1994</v>
      </c>
      <c r="C42" t="s">
        <v>1920</v>
      </c>
      <c r="D42" t="s">
        <v>1995</v>
      </c>
      <c r="E42" t="s">
        <v>1991</v>
      </c>
      <c r="F42" t="s">
        <v>1992</v>
      </c>
      <c r="G42" t="s">
        <v>419</v>
      </c>
      <c r="H42" t="s">
        <v>406</v>
      </c>
      <c r="I42" s="76">
        <v>1.9</v>
      </c>
      <c r="J42" t="s">
        <v>396</v>
      </c>
      <c r="K42" t="s">
        <v>106</v>
      </c>
      <c r="L42" s="77">
        <v>1.1299999999999999E-2</v>
      </c>
      <c r="M42" s="77">
        <v>1.47E-2</v>
      </c>
      <c r="N42" s="76">
        <v>1599207.89</v>
      </c>
      <c r="O42" s="76">
        <v>100.08938372415768</v>
      </c>
      <c r="P42" s="76">
        <v>5531.8025744639999</v>
      </c>
      <c r="Q42" s="77">
        <v>5.4699999999999999E-2</v>
      </c>
      <c r="R42" s="77">
        <v>6.9999999999999999E-4</v>
      </c>
    </row>
    <row r="43" spans="2:18">
      <c r="B43" t="s">
        <v>1996</v>
      </c>
      <c r="C43" t="s">
        <v>1920</v>
      </c>
      <c r="D43" t="s">
        <v>1997</v>
      </c>
      <c r="E43" t="s">
        <v>1991</v>
      </c>
      <c r="F43" t="s">
        <v>1992</v>
      </c>
      <c r="G43" t="s">
        <v>419</v>
      </c>
      <c r="H43" t="s">
        <v>406</v>
      </c>
      <c r="I43" s="76">
        <v>2.16</v>
      </c>
      <c r="J43" t="s">
        <v>396</v>
      </c>
      <c r="K43" t="s">
        <v>106</v>
      </c>
      <c r="L43" s="77">
        <v>1.1299999999999999E-2</v>
      </c>
      <c r="M43" s="77">
        <v>1.67E-2</v>
      </c>
      <c r="N43" s="76">
        <v>-1599207.89</v>
      </c>
      <c r="O43" s="76">
        <v>100</v>
      </c>
      <c r="P43" s="76">
        <v>-5526.8624678400001</v>
      </c>
      <c r="Q43" s="77">
        <v>-5.4699999999999999E-2</v>
      </c>
      <c r="R43" s="77">
        <v>-6.9999999999999999E-4</v>
      </c>
    </row>
    <row r="44" spans="2:18">
      <c r="B44" t="s">
        <v>1998</v>
      </c>
      <c r="C44" t="s">
        <v>1920</v>
      </c>
      <c r="D44" t="s">
        <v>1999</v>
      </c>
      <c r="E44" t="s">
        <v>1991</v>
      </c>
      <c r="F44" t="s">
        <v>1992</v>
      </c>
      <c r="G44" t="s">
        <v>2000</v>
      </c>
      <c r="H44" t="s">
        <v>406</v>
      </c>
      <c r="I44" s="76">
        <v>1.83</v>
      </c>
      <c r="J44" t="s">
        <v>396</v>
      </c>
      <c r="K44" t="s">
        <v>106</v>
      </c>
      <c r="L44" s="77">
        <v>5.6599999999999998E-2</v>
      </c>
      <c r="M44" s="77">
        <v>5.57E-2</v>
      </c>
      <c r="N44" s="76">
        <v>574996.06999999995</v>
      </c>
      <c r="O44" s="76">
        <v>100.76</v>
      </c>
      <c r="P44" s="76">
        <v>2002.2890346961899</v>
      </c>
      <c r="Q44" s="77">
        <v>1.9800000000000002E-2</v>
      </c>
      <c r="R44" s="77">
        <v>2.0000000000000001E-4</v>
      </c>
    </row>
    <row r="45" spans="2:18">
      <c r="B45" t="s">
        <v>2001</v>
      </c>
      <c r="C45" t="s">
        <v>1920</v>
      </c>
      <c r="D45" t="s">
        <v>2002</v>
      </c>
      <c r="E45" t="s">
        <v>1991</v>
      </c>
      <c r="F45" t="s">
        <v>1992</v>
      </c>
      <c r="G45" t="s">
        <v>2000</v>
      </c>
      <c r="H45" t="s">
        <v>406</v>
      </c>
      <c r="I45" s="76">
        <v>1.83</v>
      </c>
      <c r="J45" t="s">
        <v>396</v>
      </c>
      <c r="K45" t="s">
        <v>106</v>
      </c>
      <c r="L45" s="77">
        <v>5.6599999999999998E-2</v>
      </c>
      <c r="M45" s="77">
        <v>5.5199999999999999E-2</v>
      </c>
      <c r="N45" s="76">
        <v>539058.81000000006</v>
      </c>
      <c r="O45" s="76">
        <v>100.85</v>
      </c>
      <c r="P45" s="76">
        <v>1878.8226389625599</v>
      </c>
      <c r="Q45" s="77">
        <v>1.8599999999999998E-2</v>
      </c>
      <c r="R45" s="77">
        <v>2.0000000000000001E-4</v>
      </c>
    </row>
    <row r="46" spans="2:18">
      <c r="B46" t="s">
        <v>2003</v>
      </c>
      <c r="C46" t="s">
        <v>1920</v>
      </c>
      <c r="D46" t="s">
        <v>2004</v>
      </c>
      <c r="E46" t="s">
        <v>1991</v>
      </c>
      <c r="F46" t="s">
        <v>1992</v>
      </c>
      <c r="G46" t="s">
        <v>2005</v>
      </c>
      <c r="H46" t="s">
        <v>406</v>
      </c>
      <c r="I46" s="76">
        <v>1.84</v>
      </c>
      <c r="J46" t="s">
        <v>396</v>
      </c>
      <c r="K46" t="s">
        <v>106</v>
      </c>
      <c r="L46" s="77">
        <v>5.6599999999999998E-2</v>
      </c>
      <c r="M46" s="77">
        <v>5.5100000000000003E-2</v>
      </c>
      <c r="N46" s="76">
        <v>610933.30000000005</v>
      </c>
      <c r="O46" s="76">
        <v>100.1899999999999</v>
      </c>
      <c r="P46" s="76">
        <v>2115.39711722112</v>
      </c>
      <c r="Q46" s="77">
        <v>2.0899999999999998E-2</v>
      </c>
      <c r="R46" s="77">
        <v>2.9999999999999997E-4</v>
      </c>
    </row>
    <row r="47" spans="2:18">
      <c r="B47" t="s">
        <v>2006</v>
      </c>
      <c r="C47" t="s">
        <v>1913</v>
      </c>
      <c r="D47" t="s">
        <v>2007</v>
      </c>
      <c r="E47" t="s">
        <v>2008</v>
      </c>
      <c r="F47" t="s">
        <v>2009</v>
      </c>
      <c r="G47" t="s">
        <v>2010</v>
      </c>
      <c r="H47" t="s">
        <v>150</v>
      </c>
      <c r="I47" s="76">
        <v>1.32</v>
      </c>
      <c r="J47" t="s">
        <v>112</v>
      </c>
      <c r="K47" t="s">
        <v>102</v>
      </c>
      <c r="L47" s="77">
        <v>4.5499999999999999E-2</v>
      </c>
      <c r="M47" s="77">
        <v>3.5999999999999999E-3</v>
      </c>
      <c r="N47" s="76">
        <v>234094.54</v>
      </c>
      <c r="O47" s="76">
        <v>109.68</v>
      </c>
      <c r="P47" s="76">
        <v>256.754891472</v>
      </c>
      <c r="Q47" s="77">
        <v>2.5000000000000001E-3</v>
      </c>
      <c r="R47" s="77">
        <v>0</v>
      </c>
    </row>
    <row r="48" spans="2:18">
      <c r="B48" t="s">
        <v>2011</v>
      </c>
      <c r="C48" t="s">
        <v>1913</v>
      </c>
      <c r="D48" t="s">
        <v>2012</v>
      </c>
      <c r="E48" t="s">
        <v>2013</v>
      </c>
      <c r="F48" t="s">
        <v>2014</v>
      </c>
      <c r="G48" t="s">
        <v>2015</v>
      </c>
      <c r="H48" t="s">
        <v>150</v>
      </c>
      <c r="I48" s="76">
        <v>0.78</v>
      </c>
      <c r="J48" t="s">
        <v>112</v>
      </c>
      <c r="K48" t="s">
        <v>102</v>
      </c>
      <c r="L48" s="77">
        <v>7.2499999999999995E-2</v>
      </c>
      <c r="M48" s="77">
        <v>2.47E-2</v>
      </c>
      <c r="N48" s="76">
        <v>1945067.96</v>
      </c>
      <c r="O48" s="76">
        <v>101.95</v>
      </c>
      <c r="P48" s="76">
        <v>1982.99678522</v>
      </c>
      <c r="Q48" s="77">
        <v>1.9599999999999999E-2</v>
      </c>
      <c r="R48" s="77">
        <v>2.0000000000000001E-4</v>
      </c>
    </row>
    <row r="49" spans="2:18">
      <c r="B49" t="s">
        <v>2016</v>
      </c>
      <c r="C49" t="s">
        <v>1920</v>
      </c>
      <c r="D49" t="s">
        <v>2017</v>
      </c>
      <c r="E49" t="s">
        <v>2018</v>
      </c>
      <c r="F49" t="s">
        <v>234</v>
      </c>
      <c r="G49" t="s">
        <v>2019</v>
      </c>
      <c r="H49" t="s">
        <v>571</v>
      </c>
      <c r="I49" s="76">
        <v>0.74</v>
      </c>
      <c r="J49" t="s">
        <v>123</v>
      </c>
      <c r="K49" t="s">
        <v>102</v>
      </c>
      <c r="L49" s="77">
        <v>0</v>
      </c>
      <c r="M49" s="77">
        <v>3.5099999999999999E-2</v>
      </c>
      <c r="N49" s="76">
        <v>179477.21</v>
      </c>
      <c r="O49" s="76">
        <v>86.9</v>
      </c>
      <c r="P49" s="76">
        <v>155.96569549</v>
      </c>
      <c r="Q49" s="77">
        <v>1.5E-3</v>
      </c>
      <c r="R49" s="77">
        <v>0</v>
      </c>
    </row>
    <row r="50" spans="2:18">
      <c r="B50" t="s">
        <v>2020</v>
      </c>
      <c r="C50" t="s">
        <v>1913</v>
      </c>
      <c r="D50" t="s">
        <v>2021</v>
      </c>
      <c r="E50" t="s">
        <v>2022</v>
      </c>
      <c r="F50" t="s">
        <v>234</v>
      </c>
      <c r="G50" t="s">
        <v>2023</v>
      </c>
      <c r="H50" t="s">
        <v>571</v>
      </c>
      <c r="I50" s="76">
        <v>2.0099999999999998</v>
      </c>
      <c r="J50" t="s">
        <v>112</v>
      </c>
      <c r="K50" t="s">
        <v>102</v>
      </c>
      <c r="L50" s="77">
        <v>0</v>
      </c>
      <c r="M50" s="77">
        <v>0</v>
      </c>
      <c r="N50" s="76">
        <v>4555555.37</v>
      </c>
      <c r="O50" s="76">
        <v>99.555024000000003</v>
      </c>
      <c r="P50" s="76">
        <v>4535.2842419367998</v>
      </c>
      <c r="Q50" s="77">
        <v>4.4900000000000002E-2</v>
      </c>
      <c r="R50" s="77">
        <v>5.9999999999999995E-4</v>
      </c>
    </row>
    <row r="51" spans="2:18">
      <c r="B51" t="s">
        <v>2024</v>
      </c>
      <c r="C51" t="s">
        <v>1913</v>
      </c>
      <c r="D51" t="s">
        <v>2025</v>
      </c>
      <c r="E51" t="s">
        <v>2026</v>
      </c>
      <c r="F51" t="s">
        <v>234</v>
      </c>
      <c r="G51" t="s">
        <v>2027</v>
      </c>
      <c r="H51" t="s">
        <v>571</v>
      </c>
      <c r="I51" s="76">
        <v>2.4300000000000002</v>
      </c>
      <c r="J51" t="s">
        <v>123</v>
      </c>
      <c r="K51" t="s">
        <v>102</v>
      </c>
      <c r="L51" s="77">
        <v>0.05</v>
      </c>
      <c r="M51" s="77">
        <v>2.9600000000000001E-2</v>
      </c>
      <c r="N51" s="76">
        <v>2232000</v>
      </c>
      <c r="O51" s="76">
        <v>108.2</v>
      </c>
      <c r="P51" s="76">
        <v>2415.0239999999999</v>
      </c>
      <c r="Q51" s="77">
        <v>2.3900000000000001E-2</v>
      </c>
      <c r="R51" s="77">
        <v>2.9999999999999997E-4</v>
      </c>
    </row>
    <row r="52" spans="2:18">
      <c r="B52" t="s">
        <v>2028</v>
      </c>
      <c r="C52" t="s">
        <v>1913</v>
      </c>
      <c r="D52" t="s">
        <v>2029</v>
      </c>
      <c r="E52" t="s">
        <v>1347</v>
      </c>
      <c r="F52" t="s">
        <v>234</v>
      </c>
      <c r="G52" t="s">
        <v>1265</v>
      </c>
      <c r="H52" t="s">
        <v>571</v>
      </c>
      <c r="I52" s="76">
        <v>0.33</v>
      </c>
      <c r="J52" t="s">
        <v>588</v>
      </c>
      <c r="K52" t="s">
        <v>106</v>
      </c>
      <c r="L52" s="77">
        <v>0</v>
      </c>
      <c r="M52" s="77">
        <v>1.9699999999999999E-2</v>
      </c>
      <c r="N52" s="76">
        <v>264500</v>
      </c>
      <c r="O52" s="76">
        <v>100</v>
      </c>
      <c r="P52" s="76">
        <v>914.11199999999997</v>
      </c>
      <c r="Q52" s="77">
        <v>8.9999999999999993E-3</v>
      </c>
      <c r="R52" s="77">
        <v>1E-4</v>
      </c>
    </row>
    <row r="53" spans="2:18">
      <c r="B53" s="78" t="s">
        <v>2030</v>
      </c>
      <c r="I53" s="80">
        <v>0</v>
      </c>
      <c r="M53" s="79">
        <v>0</v>
      </c>
      <c r="N53" s="80">
        <v>0</v>
      </c>
      <c r="P53" s="80">
        <v>0</v>
      </c>
      <c r="Q53" s="79">
        <v>0</v>
      </c>
      <c r="R53" s="79">
        <v>0</v>
      </c>
    </row>
    <row r="54" spans="2:18">
      <c r="B54" t="s">
        <v>234</v>
      </c>
      <c r="D54" t="s">
        <v>234</v>
      </c>
      <c r="F54" t="s">
        <v>234</v>
      </c>
      <c r="I54" s="76">
        <v>0</v>
      </c>
      <c r="J54" t="s">
        <v>234</v>
      </c>
      <c r="K54" t="s">
        <v>234</v>
      </c>
      <c r="L54" s="77">
        <v>0</v>
      </c>
      <c r="M54" s="77">
        <v>0</v>
      </c>
      <c r="N54" s="76">
        <v>0</v>
      </c>
      <c r="O54" s="76">
        <v>0</v>
      </c>
      <c r="P54" s="76">
        <v>0</v>
      </c>
      <c r="Q54" s="77">
        <v>0</v>
      </c>
      <c r="R54" s="77">
        <v>0</v>
      </c>
    </row>
    <row r="55" spans="2:18">
      <c r="B55" s="78" t="s">
        <v>2031</v>
      </c>
      <c r="I55" s="80">
        <v>0</v>
      </c>
      <c r="M55" s="79">
        <v>0</v>
      </c>
      <c r="N55" s="80">
        <v>0</v>
      </c>
      <c r="P55" s="80">
        <v>0</v>
      </c>
      <c r="Q55" s="79">
        <v>0</v>
      </c>
      <c r="R55" s="79">
        <v>0</v>
      </c>
    </row>
    <row r="56" spans="2:18">
      <c r="B56" s="78" t="s">
        <v>2032</v>
      </c>
      <c r="I56" s="80">
        <v>0</v>
      </c>
      <c r="M56" s="79">
        <v>0</v>
      </c>
      <c r="N56" s="80">
        <v>0</v>
      </c>
      <c r="P56" s="80">
        <v>0</v>
      </c>
      <c r="Q56" s="79">
        <v>0</v>
      </c>
      <c r="R56" s="79">
        <v>0</v>
      </c>
    </row>
    <row r="57" spans="2:18">
      <c r="B57" t="s">
        <v>234</v>
      </c>
      <c r="D57" t="s">
        <v>234</v>
      </c>
      <c r="F57" t="s">
        <v>234</v>
      </c>
      <c r="I57" s="76">
        <v>0</v>
      </c>
      <c r="J57" t="s">
        <v>234</v>
      </c>
      <c r="K57" t="s">
        <v>234</v>
      </c>
      <c r="L57" s="77">
        <v>0</v>
      </c>
      <c r="M57" s="77">
        <v>0</v>
      </c>
      <c r="N57" s="76">
        <v>0</v>
      </c>
      <c r="O57" s="76">
        <v>0</v>
      </c>
      <c r="P57" s="76">
        <v>0</v>
      </c>
      <c r="Q57" s="77">
        <v>0</v>
      </c>
      <c r="R57" s="77">
        <v>0</v>
      </c>
    </row>
    <row r="58" spans="2:18">
      <c r="B58" s="78" t="s">
        <v>2033</v>
      </c>
      <c r="I58" s="80">
        <v>0</v>
      </c>
      <c r="M58" s="79">
        <v>0</v>
      </c>
      <c r="N58" s="80">
        <v>0</v>
      </c>
      <c r="P58" s="80">
        <v>0</v>
      </c>
      <c r="Q58" s="79">
        <v>0</v>
      </c>
      <c r="R58" s="79">
        <v>0</v>
      </c>
    </row>
    <row r="59" spans="2:18">
      <c r="B59" t="s">
        <v>234</v>
      </c>
      <c r="D59" t="s">
        <v>234</v>
      </c>
      <c r="F59" t="s">
        <v>234</v>
      </c>
      <c r="I59" s="76">
        <v>0</v>
      </c>
      <c r="J59" t="s">
        <v>234</v>
      </c>
      <c r="K59" t="s">
        <v>234</v>
      </c>
      <c r="L59" s="77">
        <v>0</v>
      </c>
      <c r="M59" s="77">
        <v>0</v>
      </c>
      <c r="N59" s="76">
        <v>0</v>
      </c>
      <c r="O59" s="76">
        <v>0</v>
      </c>
      <c r="P59" s="76">
        <v>0</v>
      </c>
      <c r="Q59" s="77">
        <v>0</v>
      </c>
      <c r="R59" s="77">
        <v>0</v>
      </c>
    </row>
    <row r="60" spans="2:18">
      <c r="B60" s="78" t="s">
        <v>2034</v>
      </c>
      <c r="I60" s="80">
        <v>0</v>
      </c>
      <c r="M60" s="79">
        <v>0</v>
      </c>
      <c r="N60" s="80">
        <v>0</v>
      </c>
      <c r="P60" s="80">
        <v>0</v>
      </c>
      <c r="Q60" s="79">
        <v>0</v>
      </c>
      <c r="R60" s="79">
        <v>0</v>
      </c>
    </row>
    <row r="61" spans="2:18">
      <c r="B61" t="s">
        <v>234</v>
      </c>
      <c r="D61" t="s">
        <v>234</v>
      </c>
      <c r="F61" t="s">
        <v>234</v>
      </c>
      <c r="I61" s="76">
        <v>0</v>
      </c>
      <c r="J61" t="s">
        <v>234</v>
      </c>
      <c r="K61" t="s">
        <v>234</v>
      </c>
      <c r="L61" s="77">
        <v>0</v>
      </c>
      <c r="M61" s="77">
        <v>0</v>
      </c>
      <c r="N61" s="76">
        <v>0</v>
      </c>
      <c r="O61" s="76">
        <v>0</v>
      </c>
      <c r="P61" s="76">
        <v>0</v>
      </c>
      <c r="Q61" s="77">
        <v>0</v>
      </c>
      <c r="R61" s="77">
        <v>0</v>
      </c>
    </row>
    <row r="62" spans="2:18">
      <c r="B62" s="78" t="s">
        <v>2035</v>
      </c>
      <c r="I62" s="80">
        <v>3.21</v>
      </c>
      <c r="M62" s="79">
        <v>3.39E-2</v>
      </c>
      <c r="N62" s="80">
        <v>11761876.26</v>
      </c>
      <c r="P62" s="80">
        <v>11624.15071579</v>
      </c>
      <c r="Q62" s="79">
        <v>0.115</v>
      </c>
      <c r="R62" s="79">
        <v>1.5E-3</v>
      </c>
    </row>
    <row r="63" spans="2:18">
      <c r="B63" t="s">
        <v>2036</v>
      </c>
      <c r="C63" t="s">
        <v>1913</v>
      </c>
      <c r="D63" t="s">
        <v>2037</v>
      </c>
      <c r="E63" t="s">
        <v>2038</v>
      </c>
      <c r="F63" t="s">
        <v>1331</v>
      </c>
      <c r="G63" t="s">
        <v>2039</v>
      </c>
      <c r="H63" t="s">
        <v>214</v>
      </c>
      <c r="I63" s="76">
        <v>0.88</v>
      </c>
      <c r="J63" t="s">
        <v>112</v>
      </c>
      <c r="K63" t="s">
        <v>102</v>
      </c>
      <c r="L63" s="77">
        <v>3.4000000000000002E-2</v>
      </c>
      <c r="M63" s="77">
        <v>-1.6999999999999999E-3</v>
      </c>
      <c r="N63" s="76">
        <v>83200</v>
      </c>
      <c r="O63" s="76">
        <v>106.73</v>
      </c>
      <c r="P63" s="76">
        <v>88.799359999999993</v>
      </c>
      <c r="Q63" s="77">
        <v>8.9999999999999998E-4</v>
      </c>
      <c r="R63" s="77">
        <v>0</v>
      </c>
    </row>
    <row r="64" spans="2:18">
      <c r="B64" t="s">
        <v>2040</v>
      </c>
      <c r="C64" t="s">
        <v>1920</v>
      </c>
      <c r="D64" t="s">
        <v>2041</v>
      </c>
      <c r="E64" t="s">
        <v>1344</v>
      </c>
      <c r="F64" t="s">
        <v>234</v>
      </c>
      <c r="G64" t="s">
        <v>1833</v>
      </c>
      <c r="H64" t="s">
        <v>571</v>
      </c>
      <c r="I64" s="76">
        <v>1</v>
      </c>
      <c r="J64" t="s">
        <v>112</v>
      </c>
      <c r="K64" t="s">
        <v>102</v>
      </c>
      <c r="L64" s="77">
        <v>0.06</v>
      </c>
      <c r="M64" s="77">
        <v>1.4E-3</v>
      </c>
      <c r="N64" s="76">
        <v>503842.96</v>
      </c>
      <c r="O64" s="76">
        <v>105.85</v>
      </c>
      <c r="P64" s="76">
        <v>533.31777316</v>
      </c>
      <c r="Q64" s="77">
        <v>5.3E-3</v>
      </c>
      <c r="R64" s="77">
        <v>1E-4</v>
      </c>
    </row>
    <row r="65" spans="2:18">
      <c r="B65" t="s">
        <v>2042</v>
      </c>
      <c r="C65" t="s">
        <v>1913</v>
      </c>
      <c r="D65" t="s">
        <v>2043</v>
      </c>
      <c r="E65" t="s">
        <v>2044</v>
      </c>
      <c r="F65" t="s">
        <v>234</v>
      </c>
      <c r="G65" t="s">
        <v>2045</v>
      </c>
      <c r="H65" t="s">
        <v>571</v>
      </c>
      <c r="I65" s="76">
        <v>3.75</v>
      </c>
      <c r="J65" t="s">
        <v>132</v>
      </c>
      <c r="K65" t="s">
        <v>102</v>
      </c>
      <c r="L65" s="77">
        <v>0</v>
      </c>
      <c r="M65" s="77">
        <v>0.189</v>
      </c>
      <c r="N65" s="76">
        <v>1437000</v>
      </c>
      <c r="O65" s="76">
        <v>53.28</v>
      </c>
      <c r="P65" s="76">
        <v>765.6336</v>
      </c>
      <c r="Q65" s="77">
        <v>7.6E-3</v>
      </c>
      <c r="R65" s="77">
        <v>1E-4</v>
      </c>
    </row>
    <row r="66" spans="2:18">
      <c r="B66" t="s">
        <v>2046</v>
      </c>
      <c r="C66" t="s">
        <v>1913</v>
      </c>
      <c r="D66" t="s">
        <v>2047</v>
      </c>
      <c r="E66" t="s">
        <v>2044</v>
      </c>
      <c r="F66" t="s">
        <v>234</v>
      </c>
      <c r="G66" t="s">
        <v>2048</v>
      </c>
      <c r="H66" t="s">
        <v>571</v>
      </c>
      <c r="I66" s="76">
        <v>3.49</v>
      </c>
      <c r="J66" t="s">
        <v>132</v>
      </c>
      <c r="K66" t="s">
        <v>102</v>
      </c>
      <c r="L66" s="77">
        <v>4.5100000000000001E-2</v>
      </c>
      <c r="M66" s="77">
        <v>2.81E-2</v>
      </c>
      <c r="N66" s="76">
        <v>7477000</v>
      </c>
      <c r="O66" s="76">
        <v>106.03</v>
      </c>
      <c r="P66" s="76">
        <v>7927.8630999999996</v>
      </c>
      <c r="Q66" s="77">
        <v>7.8399999999999997E-2</v>
      </c>
      <c r="R66" s="77">
        <v>1E-3</v>
      </c>
    </row>
    <row r="67" spans="2:18">
      <c r="B67" t="s">
        <v>2049</v>
      </c>
      <c r="C67" t="s">
        <v>1913</v>
      </c>
      <c r="D67" t="s">
        <v>2050</v>
      </c>
      <c r="E67" t="s">
        <v>2051</v>
      </c>
      <c r="F67" t="s">
        <v>234</v>
      </c>
      <c r="G67" t="s">
        <v>2052</v>
      </c>
      <c r="H67" t="s">
        <v>571</v>
      </c>
      <c r="I67" s="76">
        <v>2.67</v>
      </c>
      <c r="J67" t="s">
        <v>609</v>
      </c>
      <c r="K67" t="s">
        <v>102</v>
      </c>
      <c r="L67" s="77">
        <v>1.9E-2</v>
      </c>
      <c r="M67" s="77">
        <v>1.1299999999999999E-2</v>
      </c>
      <c r="N67" s="76">
        <v>2260833.2999999998</v>
      </c>
      <c r="O67" s="76">
        <v>102.11</v>
      </c>
      <c r="P67" s="76">
        <v>2308.53688263</v>
      </c>
      <c r="Q67" s="77">
        <v>2.2800000000000001E-2</v>
      </c>
      <c r="R67" s="77">
        <v>2.9999999999999997E-4</v>
      </c>
    </row>
    <row r="68" spans="2:18">
      <c r="B68" s="78" t="s">
        <v>238</v>
      </c>
      <c r="I68" s="80">
        <v>1.86</v>
      </c>
      <c r="M68" s="79">
        <v>4.3700000000000003E-2</v>
      </c>
      <c r="N68" s="80">
        <v>15944957.427999999</v>
      </c>
      <c r="P68" s="80">
        <v>57856.831397070542</v>
      </c>
      <c r="Q68" s="79">
        <v>0.57230000000000003</v>
      </c>
      <c r="R68" s="79">
        <v>7.1999999999999998E-3</v>
      </c>
    </row>
    <row r="69" spans="2:18">
      <c r="B69" s="78" t="s">
        <v>2053</v>
      </c>
      <c r="I69" s="80">
        <v>1.95</v>
      </c>
      <c r="M69" s="79">
        <v>4.3999999999999997E-2</v>
      </c>
      <c r="N69" s="80">
        <v>13302122.878</v>
      </c>
      <c r="P69" s="80">
        <v>47998.3298701729</v>
      </c>
      <c r="Q69" s="79">
        <v>0.4748</v>
      </c>
      <c r="R69" s="79">
        <v>6.0000000000000001E-3</v>
      </c>
    </row>
    <row r="70" spans="2:18">
      <c r="B70" t="s">
        <v>2054</v>
      </c>
      <c r="C70" t="s">
        <v>1920</v>
      </c>
      <c r="D70" t="s">
        <v>2055</v>
      </c>
      <c r="F70" t="s">
        <v>1894</v>
      </c>
      <c r="G70" t="s">
        <v>2056</v>
      </c>
      <c r="H70" t="s">
        <v>1924</v>
      </c>
      <c r="I70" s="76">
        <v>0.63</v>
      </c>
      <c r="J70" t="s">
        <v>123</v>
      </c>
      <c r="K70" t="s">
        <v>113</v>
      </c>
      <c r="L70" s="77">
        <v>3.2599999999999997E-2</v>
      </c>
      <c r="M70" s="77">
        <v>3.3099999999999997E-2</v>
      </c>
      <c r="N70" s="76">
        <v>1493773.9</v>
      </c>
      <c r="O70" s="76">
        <v>100.32066392313</v>
      </c>
      <c r="P70" s="76">
        <v>6833.0017874281803</v>
      </c>
      <c r="Q70" s="77">
        <v>6.7599999999999993E-2</v>
      </c>
      <c r="R70" s="77">
        <v>8.9999999999999998E-4</v>
      </c>
    </row>
    <row r="71" spans="2:18">
      <c r="B71" t="s">
        <v>2057</v>
      </c>
      <c r="C71" t="s">
        <v>1920</v>
      </c>
      <c r="D71" t="s">
        <v>2058</v>
      </c>
      <c r="F71" t="s">
        <v>483</v>
      </c>
      <c r="G71" t="s">
        <v>2059</v>
      </c>
      <c r="H71" t="s">
        <v>1924</v>
      </c>
      <c r="I71" s="76">
        <v>1.84</v>
      </c>
      <c r="J71" t="s">
        <v>123</v>
      </c>
      <c r="K71" t="s">
        <v>106</v>
      </c>
      <c r="L71" s="77">
        <v>5.7599999999999998E-2</v>
      </c>
      <c r="M71" s="77">
        <v>6.4799999999999996E-2</v>
      </c>
      <c r="N71" s="76">
        <v>553237.73</v>
      </c>
      <c r="O71" s="76">
        <v>99.436540931997456</v>
      </c>
      <c r="P71" s="76">
        <v>1901.21631612838</v>
      </c>
      <c r="Q71" s="77">
        <v>1.8800000000000001E-2</v>
      </c>
      <c r="R71" s="77">
        <v>2.0000000000000001E-4</v>
      </c>
    </row>
    <row r="72" spans="2:18">
      <c r="B72" t="s">
        <v>2060</v>
      </c>
      <c r="C72" t="s">
        <v>1920</v>
      </c>
      <c r="D72" t="s">
        <v>2061</v>
      </c>
      <c r="F72" t="s">
        <v>483</v>
      </c>
      <c r="G72" t="s">
        <v>1790</v>
      </c>
      <c r="H72" t="s">
        <v>1924</v>
      </c>
      <c r="I72" s="76">
        <v>1.84</v>
      </c>
      <c r="J72" t="s">
        <v>123</v>
      </c>
      <c r="K72" t="s">
        <v>106</v>
      </c>
      <c r="L72" s="77">
        <v>6.0100000000000001E-2</v>
      </c>
      <c r="M72" s="77">
        <v>6.4799999999999996E-2</v>
      </c>
      <c r="N72" s="76">
        <v>2292801.5699999998</v>
      </c>
      <c r="O72" s="76">
        <v>99.436540931997229</v>
      </c>
      <c r="P72" s="76">
        <v>7879.2741675965699</v>
      </c>
      <c r="Q72" s="77">
        <v>7.7899999999999997E-2</v>
      </c>
      <c r="R72" s="77">
        <v>1E-3</v>
      </c>
    </row>
    <row r="73" spans="2:18">
      <c r="B73" t="s">
        <v>2062</v>
      </c>
      <c r="C73" t="s">
        <v>1920</v>
      </c>
      <c r="D73" t="s">
        <v>2063</v>
      </c>
      <c r="F73" t="s">
        <v>234</v>
      </c>
      <c r="G73" t="s">
        <v>407</v>
      </c>
      <c r="H73" t="s">
        <v>571</v>
      </c>
      <c r="I73" s="76">
        <v>1.62</v>
      </c>
      <c r="J73" t="s">
        <v>474</v>
      </c>
      <c r="K73" t="s">
        <v>120</v>
      </c>
      <c r="L73" s="77">
        <v>3.6200000000000003E-2</v>
      </c>
      <c r="M73" s="77">
        <v>3.5400000000000001E-2</v>
      </c>
      <c r="N73" s="76">
        <v>424582.83</v>
      </c>
      <c r="O73" s="76">
        <v>100.69393452537201</v>
      </c>
      <c r="P73" s="76">
        <v>1035.94589995396</v>
      </c>
      <c r="Q73" s="77">
        <v>1.0200000000000001E-2</v>
      </c>
      <c r="R73" s="77">
        <v>1E-4</v>
      </c>
    </row>
    <row r="74" spans="2:18">
      <c r="B74" t="s">
        <v>2064</v>
      </c>
      <c r="C74" t="s">
        <v>1913</v>
      </c>
      <c r="D74" t="s">
        <v>2065</v>
      </c>
      <c r="F74" t="s">
        <v>234</v>
      </c>
      <c r="G74" t="s">
        <v>2066</v>
      </c>
      <c r="H74" t="s">
        <v>571</v>
      </c>
      <c r="I74" s="76">
        <v>0.47</v>
      </c>
      <c r="J74" t="s">
        <v>123</v>
      </c>
      <c r="K74" t="s">
        <v>106</v>
      </c>
      <c r="L74" s="77">
        <v>4.41E-2</v>
      </c>
      <c r="M74" s="77">
        <v>1.7100000000000001E-2</v>
      </c>
      <c r="N74" s="76">
        <v>2931889.58</v>
      </c>
      <c r="O74" s="76">
        <v>105.70874178239195</v>
      </c>
      <c r="P74" s="76">
        <v>10711.054951374101</v>
      </c>
      <c r="Q74" s="77">
        <v>0.10589999999999999</v>
      </c>
      <c r="R74" s="77">
        <v>1.2999999999999999E-3</v>
      </c>
    </row>
    <row r="75" spans="2:18">
      <c r="B75" t="s">
        <v>2067</v>
      </c>
      <c r="C75" t="s">
        <v>1920</v>
      </c>
      <c r="D75" t="s">
        <v>2068</v>
      </c>
      <c r="F75" t="s">
        <v>234</v>
      </c>
      <c r="G75" t="s">
        <v>2069</v>
      </c>
      <c r="H75" t="s">
        <v>571</v>
      </c>
      <c r="I75" s="76">
        <v>2.8</v>
      </c>
      <c r="J75" t="s">
        <v>123</v>
      </c>
      <c r="K75" t="s">
        <v>106</v>
      </c>
      <c r="L75" s="77">
        <v>6.4100000000000004E-2</v>
      </c>
      <c r="M75" s="77">
        <v>6.0999999999999999E-2</v>
      </c>
      <c r="N75" s="76">
        <v>428664.84</v>
      </c>
      <c r="O75" s="76">
        <v>111.98272046235874</v>
      </c>
      <c r="P75" s="76">
        <v>1658.98557906376</v>
      </c>
      <c r="Q75" s="77">
        <v>1.6400000000000001E-2</v>
      </c>
      <c r="R75" s="77">
        <v>2.0000000000000001E-4</v>
      </c>
    </row>
    <row r="76" spans="2:18">
      <c r="B76" t="s">
        <v>2070</v>
      </c>
      <c r="C76" t="s">
        <v>1920</v>
      </c>
      <c r="D76" t="s">
        <v>2071</v>
      </c>
      <c r="F76" t="s">
        <v>234</v>
      </c>
      <c r="G76" t="s">
        <v>2072</v>
      </c>
      <c r="H76" t="s">
        <v>571</v>
      </c>
      <c r="I76" s="76">
        <v>1.74</v>
      </c>
      <c r="J76" t="s">
        <v>123</v>
      </c>
      <c r="K76" t="s">
        <v>106</v>
      </c>
      <c r="L76" s="77">
        <v>6.4199999999999993E-2</v>
      </c>
      <c r="M76" s="77">
        <v>7.6600000000000001E-2</v>
      </c>
      <c r="N76" s="76">
        <v>971855.57799999998</v>
      </c>
      <c r="O76" s="76">
        <v>99.668760408777388</v>
      </c>
      <c r="P76" s="76">
        <v>3347.6074245140799</v>
      </c>
      <c r="Q76" s="77">
        <v>3.3099999999999997E-2</v>
      </c>
      <c r="R76" s="77">
        <v>4.0000000000000002E-4</v>
      </c>
    </row>
    <row r="77" spans="2:18">
      <c r="B77" t="s">
        <v>2073</v>
      </c>
      <c r="C77" t="s">
        <v>1920</v>
      </c>
      <c r="D77" t="s">
        <v>2074</v>
      </c>
      <c r="E77" t="s">
        <v>2075</v>
      </c>
      <c r="F77" t="s">
        <v>234</v>
      </c>
      <c r="G77" t="s">
        <v>2076</v>
      </c>
      <c r="H77" t="s">
        <v>571</v>
      </c>
      <c r="I77" s="76">
        <v>3.14</v>
      </c>
      <c r="J77" t="s">
        <v>123</v>
      </c>
      <c r="K77" t="s">
        <v>106</v>
      </c>
      <c r="L77" s="77">
        <v>5.0099999999999999E-2</v>
      </c>
      <c r="M77" s="77">
        <v>4.48E-2</v>
      </c>
      <c r="N77" s="76">
        <v>1344878.27</v>
      </c>
      <c r="O77" s="76">
        <v>101.71723664615484</v>
      </c>
      <c r="P77" s="76">
        <v>4727.7147311952103</v>
      </c>
      <c r="Q77" s="77">
        <v>4.6800000000000001E-2</v>
      </c>
      <c r="R77" s="77">
        <v>5.9999999999999995E-4</v>
      </c>
    </row>
    <row r="78" spans="2:18">
      <c r="B78" t="s">
        <v>2060</v>
      </c>
      <c r="C78" t="s">
        <v>1920</v>
      </c>
      <c r="D78" t="s">
        <v>2077</v>
      </c>
      <c r="F78" t="s">
        <v>234</v>
      </c>
      <c r="G78" t="s">
        <v>1795</v>
      </c>
      <c r="H78" t="s">
        <v>571</v>
      </c>
      <c r="I78" s="76">
        <v>3.97</v>
      </c>
      <c r="J78" t="s">
        <v>123</v>
      </c>
      <c r="K78" t="s">
        <v>106</v>
      </c>
      <c r="L78" s="77">
        <v>4.2099999999999999E-2</v>
      </c>
      <c r="M78" s="77">
        <v>4.7E-2</v>
      </c>
      <c r="N78" s="76">
        <v>2860438.58</v>
      </c>
      <c r="O78" s="76">
        <v>100.18059747175393</v>
      </c>
      <c r="P78" s="76">
        <v>9903.5290129186596</v>
      </c>
      <c r="Q78" s="77">
        <v>9.8000000000000004E-2</v>
      </c>
      <c r="R78" s="77">
        <v>1.1999999999999999E-3</v>
      </c>
    </row>
    <row r="79" spans="2:18">
      <c r="B79" s="78" t="s">
        <v>1917</v>
      </c>
      <c r="I79" s="80">
        <v>0</v>
      </c>
      <c r="M79" s="79">
        <v>0</v>
      </c>
      <c r="N79" s="80">
        <v>0</v>
      </c>
      <c r="P79" s="80">
        <v>0</v>
      </c>
      <c r="Q79" s="79">
        <v>0</v>
      </c>
      <c r="R79" s="79">
        <v>0</v>
      </c>
    </row>
    <row r="80" spans="2:18">
      <c r="B80" t="s">
        <v>234</v>
      </c>
      <c r="D80" t="s">
        <v>234</v>
      </c>
      <c r="F80" t="s">
        <v>234</v>
      </c>
      <c r="I80" s="76">
        <v>0</v>
      </c>
      <c r="J80" t="s">
        <v>234</v>
      </c>
      <c r="K80" t="s">
        <v>234</v>
      </c>
      <c r="L80" s="77">
        <v>0</v>
      </c>
      <c r="M80" s="77">
        <v>0</v>
      </c>
      <c r="N80" s="76">
        <v>0</v>
      </c>
      <c r="O80" s="76">
        <v>0</v>
      </c>
      <c r="P80" s="76">
        <v>0</v>
      </c>
      <c r="Q80" s="77">
        <v>0</v>
      </c>
      <c r="R80" s="77">
        <v>0</v>
      </c>
    </row>
    <row r="81" spans="2:18">
      <c r="B81" s="78" t="s">
        <v>1918</v>
      </c>
      <c r="I81" s="80">
        <v>1.41</v>
      </c>
      <c r="M81" s="79">
        <v>4.2000000000000003E-2</v>
      </c>
      <c r="N81" s="80">
        <v>2642834.5499999998</v>
      </c>
      <c r="P81" s="80">
        <v>9858.5015268976458</v>
      </c>
      <c r="Q81" s="79">
        <v>9.7500000000000003E-2</v>
      </c>
      <c r="R81" s="79">
        <v>1.1999999999999999E-3</v>
      </c>
    </row>
    <row r="82" spans="2:18">
      <c r="B82" t="s">
        <v>2078</v>
      </c>
      <c r="C82" t="s">
        <v>1920</v>
      </c>
      <c r="D82" t="s">
        <v>2079</v>
      </c>
      <c r="F82" t="s">
        <v>1894</v>
      </c>
      <c r="G82" t="s">
        <v>2080</v>
      </c>
      <c r="H82" t="s">
        <v>1924</v>
      </c>
      <c r="I82" s="76">
        <v>0.87</v>
      </c>
      <c r="J82" t="s">
        <v>123</v>
      </c>
      <c r="K82" t="s">
        <v>110</v>
      </c>
      <c r="L82" s="77">
        <v>2.3E-2</v>
      </c>
      <c r="M82" s="77">
        <v>1.95E-2</v>
      </c>
      <c r="N82" s="76">
        <v>963908.69</v>
      </c>
      <c r="O82" s="76">
        <v>100.68843420796313</v>
      </c>
      <c r="P82" s="76">
        <v>3763.9659403424198</v>
      </c>
      <c r="Q82" s="77">
        <v>3.7199999999999997E-2</v>
      </c>
      <c r="R82" s="77">
        <v>5.0000000000000001E-4</v>
      </c>
    </row>
    <row r="83" spans="2:18">
      <c r="B83" t="s">
        <v>2081</v>
      </c>
      <c r="C83" t="s">
        <v>1920</v>
      </c>
      <c r="D83" t="s">
        <v>2082</v>
      </c>
      <c r="F83" t="s">
        <v>1894</v>
      </c>
      <c r="G83" t="s">
        <v>2080</v>
      </c>
      <c r="H83" t="s">
        <v>1924</v>
      </c>
      <c r="I83" s="76">
        <v>0.88</v>
      </c>
      <c r="J83" t="s">
        <v>123</v>
      </c>
      <c r="K83" t="s">
        <v>110</v>
      </c>
      <c r="L83" s="77">
        <v>2.35E-2</v>
      </c>
      <c r="M83" s="77">
        <v>0.02</v>
      </c>
      <c r="N83" s="76">
        <v>902673.84</v>
      </c>
      <c r="O83" s="76">
        <v>100.69409251431014</v>
      </c>
      <c r="P83" s="76">
        <v>3525.0481278052598</v>
      </c>
      <c r="Q83" s="77">
        <v>3.49E-2</v>
      </c>
      <c r="R83" s="77">
        <v>4.0000000000000002E-4</v>
      </c>
    </row>
    <row r="84" spans="2:18">
      <c r="B84" t="s">
        <v>2083</v>
      </c>
      <c r="C84" t="s">
        <v>1920</v>
      </c>
      <c r="D84" t="s">
        <v>2084</v>
      </c>
      <c r="F84" t="s">
        <v>2085</v>
      </c>
      <c r="G84" t="s">
        <v>2086</v>
      </c>
      <c r="H84" t="s">
        <v>406</v>
      </c>
      <c r="I84" s="76">
        <v>3.54</v>
      </c>
      <c r="J84" t="s">
        <v>605</v>
      </c>
      <c r="K84" t="s">
        <v>110</v>
      </c>
      <c r="L84" s="77">
        <v>5.2499999999999998E-2</v>
      </c>
      <c r="M84" s="77">
        <v>0.11509999999999999</v>
      </c>
      <c r="N84" s="76">
        <v>683000</v>
      </c>
      <c r="O84" s="76">
        <v>84.5</v>
      </c>
      <c r="P84" s="76">
        <v>2238.2449569999999</v>
      </c>
      <c r="Q84" s="77">
        <v>2.2100000000000002E-2</v>
      </c>
      <c r="R84" s="77">
        <v>2.9999999999999997E-4</v>
      </c>
    </row>
    <row r="85" spans="2:18">
      <c r="B85" t="s">
        <v>2087</v>
      </c>
      <c r="C85" t="s">
        <v>1920</v>
      </c>
      <c r="D85" t="s">
        <v>2088</v>
      </c>
      <c r="F85" t="s">
        <v>234</v>
      </c>
      <c r="G85" t="s">
        <v>1395</v>
      </c>
      <c r="H85" t="s">
        <v>571</v>
      </c>
      <c r="I85" s="76">
        <v>1.61</v>
      </c>
      <c r="J85" t="s">
        <v>474</v>
      </c>
      <c r="K85" t="s">
        <v>120</v>
      </c>
      <c r="L85" s="77">
        <v>2.75E-2</v>
      </c>
      <c r="M85" s="77">
        <v>3.4500000000000003E-2</v>
      </c>
      <c r="N85" s="76">
        <v>2178936.0099999998</v>
      </c>
      <c r="O85" s="76">
        <v>100</v>
      </c>
      <c r="P85" s="76">
        <v>5279.7798458309999</v>
      </c>
      <c r="Q85" s="77">
        <v>5.2200000000000003E-2</v>
      </c>
      <c r="R85" s="77">
        <v>6.9999999999999999E-4</v>
      </c>
    </row>
    <row r="86" spans="2:18">
      <c r="B86" t="s">
        <v>2089</v>
      </c>
      <c r="C86" t="s">
        <v>1920</v>
      </c>
      <c r="D86" t="s">
        <v>2090</v>
      </c>
      <c r="F86" t="s">
        <v>234</v>
      </c>
      <c r="G86" t="s">
        <v>1395</v>
      </c>
      <c r="H86" t="s">
        <v>571</v>
      </c>
      <c r="I86" s="76">
        <v>1.83</v>
      </c>
      <c r="J86" t="s">
        <v>474</v>
      </c>
      <c r="K86" t="s">
        <v>120</v>
      </c>
      <c r="L86" s="77">
        <v>0</v>
      </c>
      <c r="M86" s="77">
        <v>3.7100000000000001E-2</v>
      </c>
      <c r="N86" s="76">
        <v>-2178936.0099999998</v>
      </c>
      <c r="O86" s="76">
        <v>100</v>
      </c>
      <c r="P86" s="76">
        <v>-5279.7798458309999</v>
      </c>
      <c r="Q86" s="77">
        <v>-5.2200000000000003E-2</v>
      </c>
      <c r="R86" s="77">
        <v>-6.9999999999999999E-4</v>
      </c>
    </row>
    <row r="87" spans="2:18">
      <c r="B87" t="s">
        <v>2091</v>
      </c>
      <c r="C87" t="s">
        <v>1920</v>
      </c>
      <c r="D87" t="s">
        <v>2092</v>
      </c>
      <c r="F87" t="s">
        <v>234</v>
      </c>
      <c r="G87" t="s">
        <v>2093</v>
      </c>
      <c r="H87" t="s">
        <v>571</v>
      </c>
      <c r="I87" s="76">
        <v>2.16</v>
      </c>
      <c r="J87" t="s">
        <v>801</v>
      </c>
      <c r="K87" t="s">
        <v>106</v>
      </c>
      <c r="L87" s="77">
        <v>8.1600000000000006E-2</v>
      </c>
      <c r="M87" s="77">
        <v>8.0100000000000005E-2</v>
      </c>
      <c r="N87" s="76">
        <v>93252.02</v>
      </c>
      <c r="O87" s="76">
        <v>102.78129234454363</v>
      </c>
      <c r="P87" s="76">
        <v>331.24250174996502</v>
      </c>
      <c r="Q87" s="77">
        <v>3.3E-3</v>
      </c>
      <c r="R87" s="77">
        <v>0</v>
      </c>
    </row>
    <row r="88" spans="2:18">
      <c r="B88" s="78" t="s">
        <v>2035</v>
      </c>
      <c r="I88" s="80">
        <v>0</v>
      </c>
      <c r="M88" s="79">
        <v>0</v>
      </c>
      <c r="N88" s="80">
        <v>0</v>
      </c>
      <c r="P88" s="80">
        <v>0</v>
      </c>
      <c r="Q88" s="79">
        <v>0</v>
      </c>
      <c r="R88" s="79">
        <v>0</v>
      </c>
    </row>
    <row r="89" spans="2:18">
      <c r="B89" t="s">
        <v>234</v>
      </c>
      <c r="D89" t="s">
        <v>234</v>
      </c>
      <c r="F89" t="s">
        <v>234</v>
      </c>
      <c r="I89" s="76">
        <v>0</v>
      </c>
      <c r="J89" t="s">
        <v>234</v>
      </c>
      <c r="K89" t="s">
        <v>234</v>
      </c>
      <c r="L89" s="77">
        <v>0</v>
      </c>
      <c r="M89" s="77">
        <v>0</v>
      </c>
      <c r="N89" s="76">
        <v>0</v>
      </c>
      <c r="O89" s="76">
        <v>0</v>
      </c>
      <c r="P89" s="76">
        <v>0</v>
      </c>
      <c r="Q89" s="77">
        <v>0</v>
      </c>
      <c r="R89" s="77">
        <v>0</v>
      </c>
    </row>
    <row r="90" spans="2:18">
      <c r="B90" t="s">
        <v>240</v>
      </c>
    </row>
    <row r="91" spans="2:18">
      <c r="B91" t="s">
        <v>330</v>
      </c>
    </row>
    <row r="92" spans="2:18">
      <c r="B92" t="s">
        <v>331</v>
      </c>
    </row>
    <row r="93" spans="2:18">
      <c r="B93" t="s">
        <v>332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73" t="s">
        <v>200</v>
      </c>
      <c r="C5" t="s">
        <v>201</v>
      </c>
    </row>
    <row r="7" spans="2:64" ht="26.25" customHeight="1">
      <c r="B7" s="121" t="s">
        <v>153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4">
        <v>0.01</v>
      </c>
      <c r="H11" s="7"/>
      <c r="I11" s="7"/>
      <c r="J11" s="75">
        <v>1E-4</v>
      </c>
      <c r="K11" s="74">
        <v>10346809.57</v>
      </c>
      <c r="L11" s="7"/>
      <c r="M11" s="74">
        <v>35280.329246008157</v>
      </c>
      <c r="N11" s="75">
        <v>1</v>
      </c>
      <c r="O11" s="75">
        <v>4.4000000000000003E-3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80">
        <v>0.01</v>
      </c>
      <c r="J12" s="79">
        <v>1E-4</v>
      </c>
      <c r="K12" s="80">
        <v>10346809.57</v>
      </c>
      <c r="M12" s="80">
        <v>35280.329246008157</v>
      </c>
      <c r="N12" s="79">
        <v>1</v>
      </c>
      <c r="O12" s="79">
        <v>4.4000000000000003E-3</v>
      </c>
    </row>
    <row r="13" spans="2:64">
      <c r="B13" s="78" t="s">
        <v>1293</v>
      </c>
      <c r="G13" s="80">
        <v>0</v>
      </c>
      <c r="J13" s="79">
        <v>0</v>
      </c>
      <c r="K13" s="80">
        <v>0</v>
      </c>
      <c r="M13" s="80">
        <v>0</v>
      </c>
      <c r="N13" s="79">
        <v>0</v>
      </c>
      <c r="O13" s="79">
        <v>0</v>
      </c>
    </row>
    <row r="14" spans="2:64">
      <c r="B14" t="s">
        <v>234</v>
      </c>
      <c r="C14" t="s">
        <v>234</v>
      </c>
      <c r="E14" t="s">
        <v>234</v>
      </c>
      <c r="G14" s="76">
        <v>0</v>
      </c>
      <c r="H14" t="s">
        <v>234</v>
      </c>
      <c r="I14" s="77">
        <v>0</v>
      </c>
      <c r="J14" s="77">
        <v>0</v>
      </c>
      <c r="K14" s="76">
        <v>0</v>
      </c>
      <c r="L14" s="76">
        <v>0</v>
      </c>
      <c r="M14" s="76">
        <v>0</v>
      </c>
      <c r="N14" s="77">
        <v>0</v>
      </c>
      <c r="O14" s="77">
        <v>0</v>
      </c>
    </row>
    <row r="15" spans="2:64">
      <c r="B15" s="78" t="s">
        <v>1294</v>
      </c>
      <c r="G15" s="80">
        <v>0</v>
      </c>
      <c r="J15" s="79">
        <v>0</v>
      </c>
      <c r="K15" s="80">
        <v>189824.29</v>
      </c>
      <c r="M15" s="80">
        <v>177.788118328156</v>
      </c>
      <c r="N15" s="79">
        <v>5.0000000000000001E-3</v>
      </c>
      <c r="O15" s="79">
        <v>0</v>
      </c>
    </row>
    <row r="16" spans="2:64">
      <c r="B16" t="s">
        <v>2094</v>
      </c>
      <c r="C16" t="s">
        <v>2095</v>
      </c>
      <c r="D16" s="81">
        <v>20</v>
      </c>
      <c r="E16" t="s">
        <v>377</v>
      </c>
      <c r="F16" t="s">
        <v>214</v>
      </c>
      <c r="H16" t="s">
        <v>102</v>
      </c>
      <c r="I16" s="77">
        <v>0</v>
      </c>
      <c r="J16" s="77">
        <v>0</v>
      </c>
      <c r="K16" s="76">
        <v>189824.29</v>
      </c>
      <c r="L16" s="76">
        <v>93.659308999999993</v>
      </c>
      <c r="M16" s="76">
        <v>177.788118328156</v>
      </c>
      <c r="N16" s="77">
        <v>5.0000000000000001E-3</v>
      </c>
      <c r="O16" s="77">
        <v>0</v>
      </c>
    </row>
    <row r="17" spans="2:15">
      <c r="B17" s="78" t="s">
        <v>2096</v>
      </c>
      <c r="G17" s="80">
        <v>0.01</v>
      </c>
      <c r="J17" s="79">
        <v>1E-4</v>
      </c>
      <c r="K17" s="80">
        <v>10156985.279999999</v>
      </c>
      <c r="M17" s="80">
        <v>35102.54112768</v>
      </c>
      <c r="N17" s="79">
        <v>0.995</v>
      </c>
      <c r="O17" s="79">
        <v>4.4000000000000003E-3</v>
      </c>
    </row>
    <row r="18" spans="2:15">
      <c r="B18" t="s">
        <v>2097</v>
      </c>
      <c r="C18" t="s">
        <v>2098</v>
      </c>
      <c r="D18" t="s">
        <v>212</v>
      </c>
      <c r="E18" t="s">
        <v>213</v>
      </c>
      <c r="F18" t="s">
        <v>214</v>
      </c>
      <c r="G18" s="76">
        <v>0.01</v>
      </c>
      <c r="H18" t="s">
        <v>106</v>
      </c>
      <c r="I18" s="77">
        <v>1.4999999999999999E-2</v>
      </c>
      <c r="J18" s="77">
        <v>1E-4</v>
      </c>
      <c r="K18" s="76">
        <v>-330000</v>
      </c>
      <c r="L18" s="76">
        <v>100</v>
      </c>
      <c r="M18" s="76">
        <v>-1140.48</v>
      </c>
      <c r="N18" s="77">
        <v>-3.2300000000000002E-2</v>
      </c>
      <c r="O18" s="77">
        <v>-1E-4</v>
      </c>
    </row>
    <row r="19" spans="2:15">
      <c r="B19" t="s">
        <v>2099</v>
      </c>
      <c r="C19" t="s">
        <v>2100</v>
      </c>
      <c r="D19" t="s">
        <v>212</v>
      </c>
      <c r="E19" t="s">
        <v>213</v>
      </c>
      <c r="F19" t="s">
        <v>214</v>
      </c>
      <c r="G19" s="76">
        <v>0.01</v>
      </c>
      <c r="H19" t="s">
        <v>106</v>
      </c>
      <c r="I19" s="77">
        <v>0</v>
      </c>
      <c r="J19" s="77">
        <v>1E-4</v>
      </c>
      <c r="K19" s="76">
        <v>10486985.279999999</v>
      </c>
      <c r="L19" s="76">
        <v>100</v>
      </c>
      <c r="M19" s="76">
        <v>36243.021127679996</v>
      </c>
      <c r="N19" s="77">
        <v>1.0273000000000001</v>
      </c>
      <c r="O19" s="77">
        <v>4.4999999999999997E-3</v>
      </c>
    </row>
    <row r="20" spans="2:15">
      <c r="B20" s="78" t="s">
        <v>2101</v>
      </c>
      <c r="G20" s="80">
        <v>0</v>
      </c>
      <c r="J20" s="79">
        <v>0</v>
      </c>
      <c r="K20" s="80">
        <v>0</v>
      </c>
      <c r="M20" s="80">
        <v>0</v>
      </c>
      <c r="N20" s="79">
        <v>0</v>
      </c>
      <c r="O20" s="79">
        <v>0</v>
      </c>
    </row>
    <row r="21" spans="2:15">
      <c r="B21" t="s">
        <v>234</v>
      </c>
      <c r="C21" t="s">
        <v>234</v>
      </c>
      <c r="E21" t="s">
        <v>234</v>
      </c>
      <c r="G21" s="76">
        <v>0</v>
      </c>
      <c r="H21" t="s">
        <v>234</v>
      </c>
      <c r="I21" s="77">
        <v>0</v>
      </c>
      <c r="J21" s="77">
        <v>0</v>
      </c>
      <c r="K21" s="76">
        <v>0</v>
      </c>
      <c r="L21" s="76">
        <v>0</v>
      </c>
      <c r="M21" s="76">
        <v>0</v>
      </c>
      <c r="N21" s="77">
        <v>0</v>
      </c>
      <c r="O21" s="77">
        <v>0</v>
      </c>
    </row>
    <row r="22" spans="2:15">
      <c r="B22" s="78" t="s">
        <v>399</v>
      </c>
      <c r="G22" s="80">
        <v>0</v>
      </c>
      <c r="J22" s="79">
        <v>0</v>
      </c>
      <c r="K22" s="80">
        <v>0</v>
      </c>
      <c r="M22" s="80">
        <v>0</v>
      </c>
      <c r="N22" s="79">
        <v>0</v>
      </c>
      <c r="O22" s="79">
        <v>0</v>
      </c>
    </row>
    <row r="23" spans="2:15">
      <c r="B23" t="s">
        <v>234</v>
      </c>
      <c r="C23" t="s">
        <v>234</v>
      </c>
      <c r="E23" t="s">
        <v>234</v>
      </c>
      <c r="G23" s="76">
        <v>0</v>
      </c>
      <c r="H23" t="s">
        <v>234</v>
      </c>
      <c r="I23" s="77">
        <v>0</v>
      </c>
      <c r="J23" s="77">
        <v>0</v>
      </c>
      <c r="K23" s="76">
        <v>0</v>
      </c>
      <c r="L23" s="76">
        <v>0</v>
      </c>
      <c r="M23" s="76">
        <v>0</v>
      </c>
      <c r="N23" s="77">
        <v>0</v>
      </c>
      <c r="O23" s="77">
        <v>0</v>
      </c>
    </row>
    <row r="24" spans="2:15">
      <c r="B24" s="78" t="s">
        <v>238</v>
      </c>
      <c r="G24" s="80">
        <v>0</v>
      </c>
      <c r="J24" s="79">
        <v>0</v>
      </c>
      <c r="K24" s="80">
        <v>0</v>
      </c>
      <c r="M24" s="80">
        <v>0</v>
      </c>
      <c r="N24" s="79">
        <v>0</v>
      </c>
      <c r="O24" s="79">
        <v>0</v>
      </c>
    </row>
    <row r="25" spans="2:15">
      <c r="B25" t="s">
        <v>234</v>
      </c>
      <c r="C25" t="s">
        <v>234</v>
      </c>
      <c r="E25" t="s">
        <v>234</v>
      </c>
      <c r="G25" s="76">
        <v>0</v>
      </c>
      <c r="H25" t="s">
        <v>234</v>
      </c>
      <c r="I25" s="77">
        <v>0</v>
      </c>
      <c r="J25" s="77">
        <v>0</v>
      </c>
      <c r="K25" s="76">
        <v>0</v>
      </c>
      <c r="L25" s="76">
        <v>0</v>
      </c>
      <c r="M25" s="76">
        <v>0</v>
      </c>
      <c r="N25" s="77">
        <v>0</v>
      </c>
      <c r="O25" s="77">
        <v>0</v>
      </c>
    </row>
    <row r="26" spans="2:15">
      <c r="B26" t="s">
        <v>240</v>
      </c>
    </row>
    <row r="27" spans="2:15">
      <c r="B27" t="s">
        <v>330</v>
      </c>
    </row>
    <row r="28" spans="2:15">
      <c r="B28" t="s">
        <v>331</v>
      </c>
    </row>
    <row r="29" spans="2:15">
      <c r="B29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73" t="s">
        <v>200</v>
      </c>
      <c r="C5" t="s">
        <v>201</v>
      </c>
    </row>
    <row r="7" spans="2:55" ht="26.25" customHeight="1">
      <c r="B7" s="121" t="s">
        <v>156</v>
      </c>
      <c r="C7" s="122"/>
      <c r="D7" s="122"/>
      <c r="E7" s="122"/>
      <c r="F7" s="122"/>
      <c r="G7" s="122"/>
      <c r="H7" s="122"/>
      <c r="I7" s="122"/>
      <c r="J7" s="12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5">
        <v>1.7399999999999999E-2</v>
      </c>
      <c r="F11" s="7"/>
      <c r="G11" s="74">
        <v>2096.2244346762304</v>
      </c>
      <c r="H11" s="75">
        <v>1</v>
      </c>
      <c r="I11" s="75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1.72E-2</v>
      </c>
      <c r="F12" s="19"/>
      <c r="G12" s="80">
        <v>416.15027550360003</v>
      </c>
      <c r="H12" s="79">
        <v>0.19850000000000001</v>
      </c>
      <c r="I12" s="79">
        <v>1E-4</v>
      </c>
    </row>
    <row r="13" spans="2:55">
      <c r="B13" s="78" t="s">
        <v>2102</v>
      </c>
      <c r="E13" s="79">
        <v>1.72E-2</v>
      </c>
      <c r="F13" s="19"/>
      <c r="G13" s="80">
        <v>416.15027550360003</v>
      </c>
      <c r="H13" s="79">
        <v>0.19850000000000001</v>
      </c>
      <c r="I13" s="79">
        <v>1E-4</v>
      </c>
    </row>
    <row r="14" spans="2:55">
      <c r="B14" t="s">
        <v>2103</v>
      </c>
      <c r="C14" t="s">
        <v>2104</v>
      </c>
      <c r="D14" t="s">
        <v>2105</v>
      </c>
      <c r="E14" s="77">
        <v>1.72E-2</v>
      </c>
      <c r="F14" t="s">
        <v>102</v>
      </c>
      <c r="G14" s="76">
        <v>416.15027550360003</v>
      </c>
      <c r="H14" s="77">
        <v>0.19850000000000001</v>
      </c>
      <c r="I14" s="77">
        <v>1E-4</v>
      </c>
      <c r="J14" t="s">
        <v>2106</v>
      </c>
    </row>
    <row r="15" spans="2:55">
      <c r="B15" s="78" t="s">
        <v>2107</v>
      </c>
      <c r="E15" s="79">
        <v>0</v>
      </c>
      <c r="F15" s="19"/>
      <c r="G15" s="80">
        <v>0</v>
      </c>
      <c r="H15" s="79">
        <v>0</v>
      </c>
      <c r="I15" s="79">
        <v>0</v>
      </c>
    </row>
    <row r="16" spans="2:55">
      <c r="B16" t="s">
        <v>234</v>
      </c>
      <c r="E16" s="77">
        <v>0</v>
      </c>
      <c r="F16" t="s">
        <v>234</v>
      </c>
      <c r="G16" s="76">
        <v>0</v>
      </c>
      <c r="H16" s="77">
        <v>0</v>
      </c>
      <c r="I16" s="77">
        <v>0</v>
      </c>
    </row>
    <row r="17" spans="2:10">
      <c r="B17" s="78" t="s">
        <v>238</v>
      </c>
      <c r="E17" s="79">
        <v>1.7500000000000002E-2</v>
      </c>
      <c r="F17" s="19"/>
      <c r="G17" s="80">
        <v>1680.0741591726305</v>
      </c>
      <c r="H17" s="79">
        <v>0.80149999999999999</v>
      </c>
      <c r="I17" s="79">
        <v>2.0000000000000001E-4</v>
      </c>
    </row>
    <row r="18" spans="2:10">
      <c r="B18" s="78" t="s">
        <v>2102</v>
      </c>
      <c r="E18" s="79">
        <v>1.7500000000000002E-2</v>
      </c>
      <c r="F18" s="19"/>
      <c r="G18" s="80">
        <v>1680.0741591726305</v>
      </c>
      <c r="H18" s="79">
        <v>0.80149999999999999</v>
      </c>
      <c r="I18" s="79">
        <v>2.0000000000000001E-4</v>
      </c>
    </row>
    <row r="19" spans="2:10">
      <c r="B19" t="s">
        <v>2108</v>
      </c>
      <c r="C19" t="s">
        <v>1545</v>
      </c>
      <c r="D19" t="s">
        <v>2105</v>
      </c>
      <c r="E19" s="77">
        <v>1.06E-2</v>
      </c>
      <c r="F19" t="s">
        <v>110</v>
      </c>
      <c r="G19" s="76">
        <v>77.398630444010493</v>
      </c>
      <c r="H19" s="77">
        <v>3.6900000000000002E-2</v>
      </c>
      <c r="I19" s="77">
        <v>0</v>
      </c>
      <c r="J19" t="s">
        <v>2109</v>
      </c>
    </row>
    <row r="20" spans="2:10">
      <c r="B20" t="s">
        <v>2110</v>
      </c>
      <c r="C20" t="s">
        <v>2111</v>
      </c>
      <c r="D20" t="s">
        <v>2105</v>
      </c>
      <c r="E20" s="77">
        <v>1.78E-2</v>
      </c>
      <c r="F20" t="s">
        <v>110</v>
      </c>
      <c r="G20" s="76">
        <v>1602.6755287286201</v>
      </c>
      <c r="H20" s="77">
        <v>0.76459999999999995</v>
      </c>
      <c r="I20" s="77">
        <v>2.0000000000000001E-4</v>
      </c>
      <c r="J20" t="s">
        <v>2112</v>
      </c>
    </row>
    <row r="21" spans="2:10">
      <c r="B21" s="78" t="s">
        <v>2107</v>
      </c>
      <c r="E21" s="79">
        <v>0</v>
      </c>
      <c r="F21" s="19"/>
      <c r="G21" s="80">
        <v>0</v>
      </c>
      <c r="H21" s="79">
        <v>0</v>
      </c>
      <c r="I21" s="79">
        <v>0</v>
      </c>
    </row>
    <row r="22" spans="2:10">
      <c r="B22" t="s">
        <v>234</v>
      </c>
      <c r="E22" s="77">
        <v>0</v>
      </c>
      <c r="F22" t="s">
        <v>234</v>
      </c>
      <c r="G22" s="76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73" t="s">
        <v>200</v>
      </c>
      <c r="C5" s="2" t="s">
        <v>201</v>
      </c>
    </row>
    <row r="7" spans="2:60" ht="26.25" customHeight="1">
      <c r="B7" s="121" t="s">
        <v>162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4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80">
        <v>0</v>
      </c>
      <c r="J12" s="79">
        <v>0</v>
      </c>
      <c r="K12" s="79">
        <v>0</v>
      </c>
    </row>
    <row r="13" spans="2:60">
      <c r="B13" t="s">
        <v>234</v>
      </c>
      <c r="D13" t="s">
        <v>234</v>
      </c>
      <c r="E13" s="19"/>
      <c r="F13" s="77">
        <v>0</v>
      </c>
      <c r="G13" t="s">
        <v>234</v>
      </c>
      <c r="H13" s="77">
        <v>0</v>
      </c>
      <c r="I13" s="76">
        <v>0</v>
      </c>
      <c r="J13" s="77">
        <v>0</v>
      </c>
      <c r="K13" s="77">
        <v>0</v>
      </c>
    </row>
    <row r="14" spans="2:60">
      <c r="B14" s="78" t="s">
        <v>238</v>
      </c>
      <c r="D14" s="19"/>
      <c r="E14" s="19"/>
      <c r="F14" s="19"/>
      <c r="G14" s="19"/>
      <c r="H14" s="79">
        <v>0</v>
      </c>
      <c r="I14" s="80">
        <v>0</v>
      </c>
      <c r="J14" s="79">
        <v>0</v>
      </c>
      <c r="K14" s="79">
        <v>0</v>
      </c>
    </row>
    <row r="15" spans="2:60">
      <c r="B15" t="s">
        <v>234</v>
      </c>
      <c r="D15" t="s">
        <v>234</v>
      </c>
      <c r="E15" s="19"/>
      <c r="F15" s="77">
        <v>0</v>
      </c>
      <c r="G15" t="s">
        <v>234</v>
      </c>
      <c r="H15" s="77">
        <v>0</v>
      </c>
      <c r="I15" s="76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73" t="s">
        <v>200</v>
      </c>
      <c r="C5" t="s">
        <v>201</v>
      </c>
    </row>
    <row r="7" spans="2:60" ht="26.25" customHeight="1">
      <c r="B7" s="121" t="s">
        <v>167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4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80">
        <v>0</v>
      </c>
      <c r="J12" s="79">
        <v>0</v>
      </c>
      <c r="K12" s="79">
        <v>0</v>
      </c>
    </row>
    <row r="13" spans="2:60">
      <c r="B13" t="s">
        <v>234</v>
      </c>
      <c r="C13" t="s">
        <v>234</v>
      </c>
      <c r="D13" t="s">
        <v>234</v>
      </c>
      <c r="E13" s="19"/>
      <c r="F13" s="77">
        <v>0</v>
      </c>
      <c r="G13" t="s">
        <v>234</v>
      </c>
      <c r="H13" s="77">
        <v>0</v>
      </c>
      <c r="I13" s="76">
        <v>0</v>
      </c>
      <c r="J13" s="77">
        <v>0</v>
      </c>
      <c r="K13" s="77">
        <v>0</v>
      </c>
    </row>
    <row r="14" spans="2:60">
      <c r="B14" s="78" t="s">
        <v>238</v>
      </c>
      <c r="D14" s="19"/>
      <c r="E14" s="19"/>
      <c r="F14" s="19"/>
      <c r="G14" s="19"/>
      <c r="H14" s="79">
        <v>0</v>
      </c>
      <c r="I14" s="80">
        <v>0</v>
      </c>
      <c r="J14" s="79">
        <v>0</v>
      </c>
      <c r="K14" s="79">
        <v>0</v>
      </c>
    </row>
    <row r="15" spans="2:60">
      <c r="B15" t="s">
        <v>234</v>
      </c>
      <c r="C15" t="s">
        <v>234</v>
      </c>
      <c r="D15" t="s">
        <v>234</v>
      </c>
      <c r="E15" s="19"/>
      <c r="F15" s="77">
        <v>0</v>
      </c>
      <c r="G15" t="s">
        <v>234</v>
      </c>
      <c r="H15" s="77">
        <v>0</v>
      </c>
      <c r="I15" s="76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0"/>
  <sheetViews>
    <sheetView rightToLeft="1" workbookViewId="0">
      <selection activeCell="G12" sqref="G12"/>
    </sheetView>
  </sheetViews>
  <sheetFormatPr defaultColWidth="9.140625" defaultRowHeight="18"/>
  <cols>
    <col min="1" max="1" width="6.28515625" style="83" customWidth="1"/>
    <col min="2" max="2" width="47.28515625" style="107" customWidth="1"/>
    <col min="3" max="3" width="16.7109375" style="83" customWidth="1"/>
    <col min="4" max="4" width="18.7109375" style="83" bestFit="1" customWidth="1"/>
    <col min="5" max="5" width="7.140625" style="84" customWidth="1"/>
    <col min="6" max="6" width="6" style="84" customWidth="1"/>
    <col min="7" max="7" width="12.140625" style="84" customWidth="1"/>
    <col min="8" max="8" width="8.140625" style="84" customWidth="1"/>
    <col min="9" max="9" width="6.28515625" style="84" customWidth="1"/>
    <col min="10" max="10" width="8" style="84" customWidth="1"/>
    <col min="11" max="11" width="8.7109375" style="84" customWidth="1"/>
    <col min="12" max="12" width="10" style="84" customWidth="1"/>
    <col min="13" max="13" width="9.5703125" style="84" customWidth="1"/>
    <col min="14" max="14" width="6.140625" style="84" customWidth="1"/>
    <col min="15" max="16" width="5.7109375" style="84" customWidth="1"/>
    <col min="17" max="17" width="6.85546875" style="84" customWidth="1"/>
    <col min="18" max="18" width="6.42578125" style="83" customWidth="1"/>
    <col min="19" max="19" width="6.7109375" style="83" customWidth="1"/>
    <col min="20" max="20" width="7.28515625" style="83" customWidth="1"/>
    <col min="21" max="32" width="5.7109375" style="83" customWidth="1"/>
    <col min="33" max="16384" width="9.140625" style="83"/>
  </cols>
  <sheetData>
    <row r="1" spans="2:17">
      <c r="B1" s="2" t="s">
        <v>0</v>
      </c>
      <c r="C1" s="82" t="s">
        <v>197</v>
      </c>
    </row>
    <row r="2" spans="2:17">
      <c r="B2" s="2" t="s">
        <v>1</v>
      </c>
      <c r="C2" s="82" t="s">
        <v>2113</v>
      </c>
    </row>
    <row r="3" spans="2:17">
      <c r="B3" s="2" t="s">
        <v>2</v>
      </c>
      <c r="C3" s="82" t="s">
        <v>2113</v>
      </c>
    </row>
    <row r="4" spans="2:17">
      <c r="B4" s="2" t="s">
        <v>3</v>
      </c>
    </row>
    <row r="5" spans="2:17">
      <c r="B5" s="85" t="s">
        <v>200</v>
      </c>
      <c r="C5" s="82" t="s">
        <v>201</v>
      </c>
    </row>
    <row r="7" spans="2:17" ht="26.25" customHeight="1">
      <c r="B7" s="124" t="s">
        <v>169</v>
      </c>
      <c r="C7" s="125"/>
      <c r="D7" s="125"/>
    </row>
    <row r="8" spans="2:17" s="84" customFormat="1" ht="31.5">
      <c r="B8" s="50" t="s">
        <v>96</v>
      </c>
      <c r="C8" s="86" t="s">
        <v>170</v>
      </c>
      <c r="D8" s="87" t="s">
        <v>171</v>
      </c>
    </row>
    <row r="9" spans="2:17" s="84" customFormat="1">
      <c r="B9" s="88"/>
      <c r="C9" s="89" t="s">
        <v>185</v>
      </c>
      <c r="D9" s="90" t="s">
        <v>74</v>
      </c>
    </row>
    <row r="10" spans="2:17" s="94" customFormat="1" ht="18" customHeight="1">
      <c r="B10" s="91"/>
      <c r="C10" s="92" t="s">
        <v>9</v>
      </c>
      <c r="D10" s="93" t="s">
        <v>10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2:17" s="94" customFormat="1" ht="18" customHeight="1">
      <c r="B11" s="95" t="s">
        <v>172</v>
      </c>
      <c r="C11" s="96">
        <f>C12+C64</f>
        <v>305925.45743346482</v>
      </c>
      <c r="D11" s="9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2:17">
      <c r="B12" s="97" t="s">
        <v>208</v>
      </c>
      <c r="C12" s="98">
        <f>SUM(C13:C63)</f>
        <v>136099.09199963888</v>
      </c>
      <c r="G12" s="99"/>
    </row>
    <row r="13" spans="2:17">
      <c r="B13" s="100" t="s">
        <v>2114</v>
      </c>
      <c r="C13" s="99">
        <v>3269.8719340000002</v>
      </c>
      <c r="D13" s="82" t="s">
        <v>2115</v>
      </c>
    </row>
    <row r="14" spans="2:17">
      <c r="B14" s="100" t="s">
        <v>2116</v>
      </c>
      <c r="C14" s="99">
        <v>0</v>
      </c>
      <c r="D14" s="82" t="s">
        <v>2117</v>
      </c>
    </row>
    <row r="15" spans="2:17">
      <c r="B15" s="100" t="s">
        <v>2118</v>
      </c>
      <c r="C15" s="99">
        <v>19.878673536000001</v>
      </c>
      <c r="D15" s="82" t="s">
        <v>2119</v>
      </c>
    </row>
    <row r="16" spans="2:17">
      <c r="B16" s="100" t="s">
        <v>2120</v>
      </c>
      <c r="C16" s="99">
        <v>647.30887718400004</v>
      </c>
      <c r="D16" s="82" t="s">
        <v>2121</v>
      </c>
    </row>
    <row r="17" spans="2:4">
      <c r="B17" s="100" t="s">
        <v>2122</v>
      </c>
      <c r="C17" s="99">
        <v>0</v>
      </c>
      <c r="D17" s="82" t="s">
        <v>2123</v>
      </c>
    </row>
    <row r="18" spans="2:4">
      <c r="B18" s="100" t="s">
        <v>2124</v>
      </c>
      <c r="C18" s="99">
        <v>1033.5203823999998</v>
      </c>
      <c r="D18" s="82" t="s">
        <v>2125</v>
      </c>
    </row>
    <row r="19" spans="2:4">
      <c r="B19" s="100" t="s">
        <v>2126</v>
      </c>
      <c r="C19" s="99">
        <v>0</v>
      </c>
      <c r="D19" s="82" t="s">
        <v>2127</v>
      </c>
    </row>
    <row r="20" spans="2:4">
      <c r="B20" s="100" t="s">
        <v>2128</v>
      </c>
      <c r="C20" s="99">
        <v>281.37236170370369</v>
      </c>
      <c r="D20" s="82" t="s">
        <v>2129</v>
      </c>
    </row>
    <row r="21" spans="2:4">
      <c r="B21" s="100" t="s">
        <v>2130</v>
      </c>
      <c r="C21" s="99">
        <v>65.111040000000003</v>
      </c>
      <c r="D21" s="82" t="s">
        <v>2131</v>
      </c>
    </row>
    <row r="22" spans="2:4">
      <c r="B22" s="100" t="s">
        <v>2132</v>
      </c>
      <c r="C22" s="99">
        <v>0</v>
      </c>
      <c r="D22" s="82" t="s">
        <v>2133</v>
      </c>
    </row>
    <row r="23" spans="2:4">
      <c r="B23" s="100" t="s">
        <v>2134</v>
      </c>
      <c r="C23" s="99">
        <v>0</v>
      </c>
      <c r="D23" s="82" t="s">
        <v>2135</v>
      </c>
    </row>
    <row r="24" spans="2:4">
      <c r="B24" s="100" t="s">
        <v>2136</v>
      </c>
      <c r="C24" s="99">
        <v>334.36799999999999</v>
      </c>
      <c r="D24" s="82" t="s">
        <v>2137</v>
      </c>
    </row>
    <row r="25" spans="2:4">
      <c r="B25" s="100" t="s">
        <v>2138</v>
      </c>
      <c r="C25" s="99">
        <v>3783.456004035686</v>
      </c>
      <c r="D25" s="82" t="s">
        <v>2139</v>
      </c>
    </row>
    <row r="26" spans="2:4">
      <c r="B26" s="100" t="s">
        <v>2140</v>
      </c>
      <c r="C26" s="99">
        <v>23.953003084799999</v>
      </c>
      <c r="D26" s="82" t="s">
        <v>2141</v>
      </c>
    </row>
    <row r="27" spans="2:4">
      <c r="B27" s="100" t="s">
        <v>2142</v>
      </c>
      <c r="C27" s="99">
        <v>96.826186252799971</v>
      </c>
      <c r="D27" s="82" t="s">
        <v>2143</v>
      </c>
    </row>
    <row r="28" spans="2:4">
      <c r="B28" s="100" t="s">
        <v>2144</v>
      </c>
      <c r="C28" s="99">
        <v>1427.7292968960001</v>
      </c>
      <c r="D28" s="82" t="s">
        <v>2145</v>
      </c>
    </row>
    <row r="29" spans="2:4">
      <c r="B29" s="100" t="s">
        <v>2146</v>
      </c>
      <c r="C29" s="99">
        <v>0</v>
      </c>
      <c r="D29" s="82" t="s">
        <v>2147</v>
      </c>
    </row>
    <row r="30" spans="2:4">
      <c r="B30" s="100" t="s">
        <v>2148</v>
      </c>
      <c r="C30" s="99">
        <v>0</v>
      </c>
      <c r="D30" s="82" t="s">
        <v>2149</v>
      </c>
    </row>
    <row r="31" spans="2:4">
      <c r="B31" s="101" t="s">
        <v>2150</v>
      </c>
      <c r="C31" s="99">
        <v>244</v>
      </c>
      <c r="D31" s="82" t="s">
        <v>2151</v>
      </c>
    </row>
    <row r="32" spans="2:4">
      <c r="B32" s="82" t="s">
        <v>2152</v>
      </c>
      <c r="C32" s="99">
        <v>5819.2198677166671</v>
      </c>
      <c r="D32" s="82" t="s">
        <v>2153</v>
      </c>
    </row>
    <row r="33" spans="2:4">
      <c r="B33" s="100" t="s">
        <v>2154</v>
      </c>
      <c r="C33" s="99">
        <v>346.96512000000001</v>
      </c>
      <c r="D33" s="82" t="s">
        <v>2149</v>
      </c>
    </row>
    <row r="34" spans="2:4">
      <c r="B34" s="100" t="s">
        <v>2155</v>
      </c>
      <c r="C34" s="99">
        <v>16.280802869759995</v>
      </c>
      <c r="D34" s="82" t="s">
        <v>2156</v>
      </c>
    </row>
    <row r="35" spans="2:4">
      <c r="B35" s="100" t="s">
        <v>2157</v>
      </c>
      <c r="C35" s="99">
        <v>403.92599084467201</v>
      </c>
      <c r="D35" s="82" t="s">
        <v>2158</v>
      </c>
    </row>
    <row r="36" spans="2:4">
      <c r="B36" s="100" t="s">
        <v>2159</v>
      </c>
      <c r="C36" s="99">
        <v>435.64290983999996</v>
      </c>
      <c r="D36" s="82" t="s">
        <v>2160</v>
      </c>
    </row>
    <row r="37" spans="2:4">
      <c r="B37" s="100" t="s">
        <v>2161</v>
      </c>
      <c r="C37" s="99">
        <v>3965.8613244600001</v>
      </c>
      <c r="D37" s="82" t="s">
        <v>2162</v>
      </c>
    </row>
    <row r="38" spans="2:4">
      <c r="B38" s="100" t="s">
        <v>2163</v>
      </c>
      <c r="C38" s="99">
        <v>1770.6665463098591</v>
      </c>
      <c r="D38" s="82" t="s">
        <v>2135</v>
      </c>
    </row>
    <row r="39" spans="2:4">
      <c r="B39" s="100" t="s">
        <v>2164</v>
      </c>
      <c r="C39" s="99">
        <v>419.81240220166518</v>
      </c>
      <c r="D39" s="82" t="s">
        <v>2165</v>
      </c>
    </row>
    <row r="40" spans="2:4">
      <c r="B40" s="100" t="s">
        <v>2166</v>
      </c>
      <c r="C40" s="99">
        <v>13133.348820574998</v>
      </c>
      <c r="D40" s="82" t="s">
        <v>2167</v>
      </c>
    </row>
    <row r="41" spans="2:4">
      <c r="B41" s="100" t="s">
        <v>2168</v>
      </c>
      <c r="C41" s="99">
        <v>2642.8754611473682</v>
      </c>
      <c r="D41" s="82" t="s">
        <v>2169</v>
      </c>
    </row>
    <row r="42" spans="2:4">
      <c r="B42" s="100" t="s">
        <v>2170</v>
      </c>
      <c r="C42" s="99">
        <v>31.271201266666662</v>
      </c>
      <c r="D42" s="82" t="s">
        <v>2171</v>
      </c>
    </row>
    <row r="43" spans="2:4">
      <c r="B43" s="100" t="s">
        <v>2172</v>
      </c>
      <c r="C43" s="99">
        <v>13.909922588462232</v>
      </c>
      <c r="D43" s="82" t="s">
        <v>2173</v>
      </c>
    </row>
    <row r="44" spans="2:4">
      <c r="B44" s="100" t="s">
        <v>2174</v>
      </c>
      <c r="C44" s="99">
        <v>117.38766953057558</v>
      </c>
      <c r="D44" s="82" t="s">
        <v>2173</v>
      </c>
    </row>
    <row r="45" spans="2:4">
      <c r="B45" s="100" t="s">
        <v>2175</v>
      </c>
      <c r="C45" s="99">
        <v>1033.2506315385001</v>
      </c>
      <c r="D45" s="82" t="s">
        <v>2176</v>
      </c>
    </row>
    <row r="46" spans="2:4">
      <c r="B46" s="100" t="s">
        <v>2177</v>
      </c>
      <c r="C46" s="99">
        <v>423.07432281030367</v>
      </c>
      <c r="D46" s="82" t="s">
        <v>2176</v>
      </c>
    </row>
    <row r="47" spans="2:4">
      <c r="B47" s="82" t="s">
        <v>2178</v>
      </c>
      <c r="C47" s="99">
        <v>5691.6740884608807</v>
      </c>
      <c r="D47" s="82" t="s">
        <v>2179</v>
      </c>
    </row>
    <row r="48" spans="2:4">
      <c r="B48" s="100" t="s">
        <v>2180</v>
      </c>
      <c r="C48" s="99">
        <v>1016.0203319730001</v>
      </c>
      <c r="D48" s="82" t="s">
        <v>2181</v>
      </c>
    </row>
    <row r="49" spans="2:4">
      <c r="B49" s="100" t="s">
        <v>2182</v>
      </c>
      <c r="C49" s="99">
        <v>1531.5968693777779</v>
      </c>
      <c r="D49" s="82" t="s">
        <v>2183</v>
      </c>
    </row>
    <row r="50" spans="2:4">
      <c r="B50" s="100" t="s">
        <v>2184</v>
      </c>
      <c r="C50" s="99">
        <v>1405.3324230000001</v>
      </c>
      <c r="D50" s="82" t="s">
        <v>2185</v>
      </c>
    </row>
    <row r="51" spans="2:4">
      <c r="B51" s="100" t="s">
        <v>2186</v>
      </c>
      <c r="C51" s="99">
        <v>0</v>
      </c>
      <c r="D51" s="102" t="s">
        <v>2187</v>
      </c>
    </row>
    <row r="52" spans="2:4">
      <c r="B52" s="100" t="s">
        <v>2188</v>
      </c>
      <c r="C52" s="99">
        <v>55.013135039999995</v>
      </c>
      <c r="D52" s="102" t="s">
        <v>2189</v>
      </c>
    </row>
    <row r="53" spans="2:4">
      <c r="B53" s="100" t="s">
        <v>2190</v>
      </c>
      <c r="C53" s="99">
        <v>556.068262909091</v>
      </c>
      <c r="D53" s="102" t="s">
        <v>2191</v>
      </c>
    </row>
    <row r="54" spans="2:4">
      <c r="B54" s="100" t="s">
        <v>2192</v>
      </c>
      <c r="C54" s="99">
        <v>12.197367421276596</v>
      </c>
      <c r="D54" s="102" t="s">
        <v>2193</v>
      </c>
    </row>
    <row r="55" spans="2:4">
      <c r="B55" s="82" t="s">
        <v>2194</v>
      </c>
      <c r="C55" s="99">
        <v>5857.6210205759999</v>
      </c>
      <c r="D55" s="102" t="s">
        <v>2195</v>
      </c>
    </row>
    <row r="56" spans="2:4">
      <c r="B56" s="82" t="s">
        <v>2196</v>
      </c>
      <c r="C56" s="99">
        <v>1413.3595322880001</v>
      </c>
      <c r="D56" s="102" t="s">
        <v>2197</v>
      </c>
    </row>
    <row r="57" spans="2:4">
      <c r="B57" s="82" t="s">
        <v>2198</v>
      </c>
      <c r="C57" s="99">
        <v>5331.7189581436796</v>
      </c>
      <c r="D57" s="102" t="s">
        <v>2199</v>
      </c>
    </row>
    <row r="58" spans="2:4">
      <c r="B58" s="82" t="s">
        <v>2200</v>
      </c>
      <c r="C58" s="99">
        <v>3510.0038399999994</v>
      </c>
      <c r="D58" s="103">
        <v>45014</v>
      </c>
    </row>
    <row r="59" spans="2:4">
      <c r="B59" s="82" t="s">
        <v>2201</v>
      </c>
      <c r="C59" s="99">
        <v>5648.4863999999998</v>
      </c>
      <c r="D59" s="103">
        <v>44531</v>
      </c>
    </row>
    <row r="60" spans="2:4">
      <c r="B60" s="82" t="s">
        <v>2202</v>
      </c>
      <c r="C60" s="99">
        <v>12783.927850223376</v>
      </c>
      <c r="D60" s="103">
        <v>45015</v>
      </c>
    </row>
    <row r="61" spans="2:4">
      <c r="B61" s="82" t="s">
        <v>2203</v>
      </c>
      <c r="C61" s="99">
        <v>7104.8447999999989</v>
      </c>
      <c r="D61" s="103">
        <v>47849</v>
      </c>
    </row>
    <row r="62" spans="2:4">
      <c r="B62" s="82" t="s">
        <v>2204</v>
      </c>
      <c r="C62" s="99">
        <v>21474</v>
      </c>
      <c r="D62" s="103">
        <v>46696</v>
      </c>
    </row>
    <row r="63" spans="2:4">
      <c r="B63" s="82" t="s">
        <v>2205</v>
      </c>
      <c r="C63" s="99">
        <v>20906.338367433331</v>
      </c>
      <c r="D63" s="103">
        <v>45199</v>
      </c>
    </row>
    <row r="64" spans="2:4">
      <c r="B64" s="97" t="s">
        <v>238</v>
      </c>
      <c r="C64" s="104">
        <f>SUM(C65:C110)</f>
        <v>169826.36543382594</v>
      </c>
      <c r="D64" s="105"/>
    </row>
    <row r="65" spans="2:4">
      <c r="B65" s="100" t="s">
        <v>2206</v>
      </c>
      <c r="C65" s="99">
        <v>13.332860928000001</v>
      </c>
      <c r="D65" s="82" t="s">
        <v>2207</v>
      </c>
    </row>
    <row r="66" spans="2:4">
      <c r="B66" s="100" t="s">
        <v>2208</v>
      </c>
      <c r="C66" s="99">
        <v>1142.9412623587466</v>
      </c>
      <c r="D66" s="82" t="s">
        <v>2209</v>
      </c>
    </row>
    <row r="67" spans="2:4">
      <c r="B67" s="100" t="s">
        <v>2210</v>
      </c>
      <c r="C67" s="99">
        <v>84.753183446400058</v>
      </c>
      <c r="D67" s="82" t="s">
        <v>2211</v>
      </c>
    </row>
    <row r="68" spans="2:4">
      <c r="B68" s="100" t="s">
        <v>2212</v>
      </c>
      <c r="C68" s="99">
        <v>0</v>
      </c>
      <c r="D68" s="82" t="s">
        <v>2213</v>
      </c>
    </row>
    <row r="69" spans="2:4">
      <c r="B69" s="100" t="s">
        <v>2214</v>
      </c>
      <c r="C69" s="99">
        <v>168.63803914136454</v>
      </c>
      <c r="D69" s="82" t="s">
        <v>2215</v>
      </c>
    </row>
    <row r="70" spans="2:4">
      <c r="B70" s="100" t="s">
        <v>2216</v>
      </c>
      <c r="C70" s="99">
        <v>0</v>
      </c>
      <c r="D70" s="82" t="s">
        <v>2217</v>
      </c>
    </row>
    <row r="71" spans="2:4">
      <c r="B71" s="100" t="s">
        <v>2218</v>
      </c>
      <c r="C71" s="99">
        <v>823.16764838400002</v>
      </c>
      <c r="D71" s="82" t="s">
        <v>2219</v>
      </c>
    </row>
    <row r="72" spans="2:4">
      <c r="B72" s="100" t="s">
        <v>2220</v>
      </c>
      <c r="C72" s="99">
        <v>966.96864238965213</v>
      </c>
      <c r="D72" s="82" t="s">
        <v>2221</v>
      </c>
    </row>
    <row r="73" spans="2:4">
      <c r="B73" s="100" t="s">
        <v>2222</v>
      </c>
      <c r="C73" s="99">
        <v>1553.0830708700157</v>
      </c>
      <c r="D73" s="82" t="s">
        <v>2223</v>
      </c>
    </row>
    <row r="74" spans="2:4">
      <c r="B74" s="100" t="s">
        <v>2224</v>
      </c>
      <c r="C74" s="99">
        <v>340.35331655635179</v>
      </c>
      <c r="D74" s="82" t="s">
        <v>2225</v>
      </c>
    </row>
    <row r="75" spans="2:4">
      <c r="B75" s="100" t="s">
        <v>2226</v>
      </c>
      <c r="C75" s="99">
        <v>448.08763918464012</v>
      </c>
      <c r="D75" s="82" t="s">
        <v>2227</v>
      </c>
    </row>
    <row r="76" spans="2:4">
      <c r="B76" s="100" t="s">
        <v>2228</v>
      </c>
      <c r="C76" s="99">
        <v>1008.3476333145599</v>
      </c>
      <c r="D76" s="82" t="s">
        <v>2229</v>
      </c>
    </row>
    <row r="77" spans="2:4">
      <c r="B77" s="100" t="s">
        <v>2230</v>
      </c>
      <c r="C77" s="99">
        <v>510.27020858880002</v>
      </c>
      <c r="D77" s="82" t="s">
        <v>2231</v>
      </c>
    </row>
    <row r="78" spans="2:4">
      <c r="B78" s="100" t="s">
        <v>2232</v>
      </c>
      <c r="C78" s="99">
        <v>371.34131906624998</v>
      </c>
      <c r="D78" s="82" t="s">
        <v>2233</v>
      </c>
    </row>
    <row r="79" spans="2:4">
      <c r="B79" s="100" t="s">
        <v>2234</v>
      </c>
      <c r="C79" s="99">
        <v>50.015484892651685</v>
      </c>
      <c r="D79" s="82" t="s">
        <v>2235</v>
      </c>
    </row>
    <row r="80" spans="2:4">
      <c r="B80" s="100" t="s">
        <v>2236</v>
      </c>
      <c r="C80" s="99">
        <v>10.203263999999946</v>
      </c>
      <c r="D80" s="82" t="s">
        <v>2149</v>
      </c>
    </row>
    <row r="81" spans="2:4">
      <c r="B81" s="100" t="s">
        <v>2237</v>
      </c>
      <c r="C81" s="99">
        <v>931.57830529632008</v>
      </c>
      <c r="D81" s="82" t="s">
        <v>2238</v>
      </c>
    </row>
    <row r="82" spans="2:4">
      <c r="B82" s="100" t="s">
        <v>2239</v>
      </c>
      <c r="C82" s="99">
        <v>62.890509665621138</v>
      </c>
      <c r="D82" s="82" t="s">
        <v>2135</v>
      </c>
    </row>
    <row r="83" spans="2:4">
      <c r="B83" s="100" t="s">
        <v>2240</v>
      </c>
      <c r="C83" s="99">
        <v>435.88608440063985</v>
      </c>
      <c r="D83" s="82" t="s">
        <v>2241</v>
      </c>
    </row>
    <row r="84" spans="2:4">
      <c r="B84" s="100" t="s">
        <v>2242</v>
      </c>
      <c r="C84" s="99">
        <v>1750.3166323574044</v>
      </c>
      <c r="D84" s="82" t="s">
        <v>2243</v>
      </c>
    </row>
    <row r="85" spans="2:4">
      <c r="B85" s="100" t="s">
        <v>2244</v>
      </c>
      <c r="C85" s="99">
        <v>26.467744665599998</v>
      </c>
      <c r="D85" s="82" t="s">
        <v>2245</v>
      </c>
    </row>
    <row r="86" spans="2:4">
      <c r="B86" s="82" t="s">
        <v>2246</v>
      </c>
      <c r="C86" s="99">
        <v>5526.8623051992581</v>
      </c>
      <c r="D86" s="82" t="s">
        <v>2247</v>
      </c>
    </row>
    <row r="87" spans="2:4">
      <c r="B87" s="82" t="s">
        <v>2248</v>
      </c>
      <c r="C87" s="99">
        <v>185.32819055989049</v>
      </c>
      <c r="D87" s="82" t="s">
        <v>2249</v>
      </c>
    </row>
    <row r="88" spans="2:4">
      <c r="B88" s="100" t="s">
        <v>2250</v>
      </c>
      <c r="C88" s="99">
        <v>23.224693003599384</v>
      </c>
      <c r="D88" s="82" t="s">
        <v>2251</v>
      </c>
    </row>
    <row r="89" spans="2:4">
      <c r="B89" s="100" t="s">
        <v>2252</v>
      </c>
      <c r="C89" s="99">
        <v>0.19766299500000004</v>
      </c>
      <c r="D89" s="82" t="s">
        <v>2169</v>
      </c>
    </row>
    <row r="90" spans="2:4">
      <c r="B90" s="82" t="s">
        <v>2253</v>
      </c>
      <c r="C90" s="99">
        <v>13461.392150143485</v>
      </c>
      <c r="D90" s="82" t="s">
        <v>2254</v>
      </c>
    </row>
    <row r="91" spans="2:4">
      <c r="B91" s="82" t="s">
        <v>2255</v>
      </c>
      <c r="C91" s="99">
        <v>9223.7879750400007</v>
      </c>
      <c r="D91" s="106">
        <v>45047</v>
      </c>
    </row>
    <row r="92" spans="2:4">
      <c r="B92" s="82" t="s">
        <v>2256</v>
      </c>
      <c r="C92" s="99">
        <v>9040.5130544918429</v>
      </c>
      <c r="D92" s="106">
        <v>44795</v>
      </c>
    </row>
    <row r="93" spans="2:4">
      <c r="B93" s="82" t="s">
        <v>2257</v>
      </c>
      <c r="C93" s="99">
        <v>19121.156190439484</v>
      </c>
      <c r="D93" s="106" t="s">
        <v>2258</v>
      </c>
    </row>
    <row r="94" spans="2:4">
      <c r="B94" s="82" t="s">
        <v>2259</v>
      </c>
      <c r="C94" s="99">
        <v>3220.9673119516797</v>
      </c>
      <c r="D94" s="106">
        <v>43544</v>
      </c>
    </row>
    <row r="95" spans="2:4">
      <c r="B95" s="82" t="s">
        <v>2260</v>
      </c>
      <c r="C95" s="99">
        <v>9117.9823376453442</v>
      </c>
      <c r="D95" s="106">
        <v>46631</v>
      </c>
    </row>
    <row r="96" spans="2:4">
      <c r="B96" s="82" t="s">
        <v>2261</v>
      </c>
      <c r="C96" s="99">
        <v>488.47619352252002</v>
      </c>
      <c r="D96" s="106" t="s">
        <v>2262</v>
      </c>
    </row>
    <row r="97" spans="2:4">
      <c r="B97" s="82" t="s">
        <v>2263</v>
      </c>
      <c r="C97" s="99">
        <v>0</v>
      </c>
      <c r="D97" s="106" t="s">
        <v>2262</v>
      </c>
    </row>
    <row r="98" spans="2:4">
      <c r="B98" s="82" t="s">
        <v>2264</v>
      </c>
      <c r="C98" s="99">
        <v>22096.62954184784</v>
      </c>
      <c r="D98" s="106">
        <v>46599</v>
      </c>
    </row>
    <row r="99" spans="2:4">
      <c r="B99" s="82" t="s">
        <v>2265</v>
      </c>
      <c r="C99" s="99">
        <v>8054.5714596601356</v>
      </c>
      <c r="D99" s="106" t="s">
        <v>2266</v>
      </c>
    </row>
    <row r="100" spans="2:4">
      <c r="B100" s="82" t="s">
        <v>2267</v>
      </c>
      <c r="C100" s="99">
        <v>3681.9558811112274</v>
      </c>
      <c r="D100" s="106" t="s">
        <v>2268</v>
      </c>
    </row>
    <row r="101" spans="2:4">
      <c r="B101" s="82" t="s">
        <v>2269</v>
      </c>
      <c r="C101" s="99">
        <v>5227.2152406213127</v>
      </c>
      <c r="D101" s="106">
        <v>44874</v>
      </c>
    </row>
    <row r="102" spans="2:4">
      <c r="B102" s="82" t="s">
        <v>2270</v>
      </c>
      <c r="C102" s="99">
        <v>12925.261663296444</v>
      </c>
      <c r="D102" s="106" t="s">
        <v>2262</v>
      </c>
    </row>
    <row r="103" spans="2:4">
      <c r="B103" s="82" t="s">
        <v>2271</v>
      </c>
      <c r="C103" s="99">
        <v>12292.240800995929</v>
      </c>
      <c r="D103" s="106" t="s">
        <v>2262</v>
      </c>
    </row>
    <row r="104" spans="2:4">
      <c r="B104" s="82" t="s">
        <v>2272</v>
      </c>
      <c r="C104" s="99">
        <v>13273.758701955121</v>
      </c>
      <c r="D104" s="106">
        <v>45147</v>
      </c>
    </row>
    <row r="105" spans="2:4">
      <c r="B105" s="82" t="s">
        <v>2273</v>
      </c>
      <c r="C105" s="99">
        <v>8801.5231418515195</v>
      </c>
      <c r="D105" s="106">
        <v>45074</v>
      </c>
    </row>
    <row r="106" spans="2:4">
      <c r="B106" s="82" t="s">
        <v>2274</v>
      </c>
      <c r="C106" s="99">
        <v>374.92628982043044</v>
      </c>
      <c r="D106" s="106">
        <v>44063</v>
      </c>
    </row>
    <row r="107" spans="2:4">
      <c r="B107" s="82" t="s">
        <v>2275</v>
      </c>
      <c r="C107" s="99">
        <v>1212.1618691331407</v>
      </c>
      <c r="D107" s="106">
        <v>44541</v>
      </c>
    </row>
    <row r="108" spans="2:4">
      <c r="B108" s="82" t="s">
        <v>2276</v>
      </c>
      <c r="C108" s="99">
        <v>5.4072335258780493</v>
      </c>
      <c r="D108" s="106">
        <v>44295</v>
      </c>
    </row>
    <row r="109" spans="2:4">
      <c r="B109" s="82" t="s">
        <v>2277</v>
      </c>
      <c r="C109" s="99">
        <v>0</v>
      </c>
      <c r="D109" s="106" t="s">
        <v>2278</v>
      </c>
    </row>
    <row r="110" spans="2:4">
      <c r="B110" s="82" t="s">
        <v>2279</v>
      </c>
      <c r="C110" s="99">
        <v>1772.1826955078398</v>
      </c>
      <c r="D110" s="106" t="s">
        <v>2278</v>
      </c>
    </row>
  </sheetData>
  <mergeCells count="1">
    <mergeCell ref="B7:D7"/>
  </mergeCells>
  <conditionalFormatting sqref="B40:B4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73" t="s">
        <v>200</v>
      </c>
      <c r="C5" t="s">
        <v>201</v>
      </c>
    </row>
    <row r="7" spans="2:18" ht="26.25" customHeight="1">
      <c r="B7" s="121" t="s">
        <v>173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5">
        <v>0</v>
      </c>
      <c r="P11" s="75">
        <v>0</v>
      </c>
      <c r="Q11" s="35"/>
    </row>
    <row r="12" spans="2:18">
      <c r="B12" s="78" t="s">
        <v>208</v>
      </c>
      <c r="D12" s="16"/>
      <c r="H12" s="80">
        <v>0</v>
      </c>
      <c r="L12" s="80">
        <v>0</v>
      </c>
      <c r="M12" s="80">
        <v>0</v>
      </c>
      <c r="O12" s="79">
        <v>0</v>
      </c>
      <c r="P12" s="79">
        <v>0</v>
      </c>
    </row>
    <row r="13" spans="2:18">
      <c r="B13" s="78" t="s">
        <v>334</v>
      </c>
      <c r="D13" s="16"/>
      <c r="H13" s="80">
        <v>0</v>
      </c>
      <c r="L13" s="80">
        <v>0</v>
      </c>
      <c r="M13" s="80">
        <v>0</v>
      </c>
      <c r="O13" s="79">
        <v>0</v>
      </c>
      <c r="P13" s="79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6">
        <v>0</v>
      </c>
      <c r="I14" t="s">
        <v>234</v>
      </c>
      <c r="J14" s="77">
        <v>0</v>
      </c>
      <c r="K14" s="77">
        <v>0</v>
      </c>
      <c r="L14" s="76">
        <v>0</v>
      </c>
      <c r="M14" s="76">
        <v>0</v>
      </c>
      <c r="N14" s="77">
        <v>0</v>
      </c>
      <c r="O14" s="77">
        <v>0</v>
      </c>
      <c r="P14" s="77">
        <v>0</v>
      </c>
    </row>
    <row r="15" spans="2:18">
      <c r="B15" s="78" t="s">
        <v>267</v>
      </c>
      <c r="D15" s="16"/>
      <c r="H15" s="80">
        <v>0</v>
      </c>
      <c r="L15" s="80">
        <v>0</v>
      </c>
      <c r="M15" s="80">
        <v>0</v>
      </c>
      <c r="O15" s="79">
        <v>0</v>
      </c>
      <c r="P15" s="79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6">
        <v>0</v>
      </c>
      <c r="I16" t="s">
        <v>234</v>
      </c>
      <c r="J16" s="77">
        <v>0</v>
      </c>
      <c r="K16" s="77">
        <v>0</v>
      </c>
      <c r="L16" s="76">
        <v>0</v>
      </c>
      <c r="M16" s="76">
        <v>0</v>
      </c>
      <c r="N16" s="77">
        <v>0</v>
      </c>
      <c r="O16" s="77">
        <v>0</v>
      </c>
      <c r="P16" s="77">
        <v>0</v>
      </c>
    </row>
    <row r="17" spans="2:16">
      <c r="B17" s="78" t="s">
        <v>335</v>
      </c>
      <c r="D17" s="16"/>
      <c r="H17" s="80">
        <v>0</v>
      </c>
      <c r="L17" s="80">
        <v>0</v>
      </c>
      <c r="M17" s="80">
        <v>0</v>
      </c>
      <c r="O17" s="79">
        <v>0</v>
      </c>
      <c r="P17" s="79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6">
        <v>0</v>
      </c>
      <c r="I18" t="s">
        <v>234</v>
      </c>
      <c r="J18" s="77">
        <v>0</v>
      </c>
      <c r="K18" s="77">
        <v>0</v>
      </c>
      <c r="L18" s="76">
        <v>0</v>
      </c>
      <c r="M18" s="76">
        <v>0</v>
      </c>
      <c r="N18" s="77">
        <v>0</v>
      </c>
      <c r="O18" s="77">
        <v>0</v>
      </c>
      <c r="P18" s="77">
        <v>0</v>
      </c>
    </row>
    <row r="19" spans="2:16">
      <c r="B19" s="78" t="s">
        <v>399</v>
      </c>
      <c r="D19" s="16"/>
      <c r="H19" s="80">
        <v>0</v>
      </c>
      <c r="L19" s="80">
        <v>0</v>
      </c>
      <c r="M19" s="80">
        <v>0</v>
      </c>
      <c r="O19" s="79">
        <v>0</v>
      </c>
      <c r="P19" s="79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6">
        <v>0</v>
      </c>
      <c r="I20" t="s">
        <v>234</v>
      </c>
      <c r="J20" s="77">
        <v>0</v>
      </c>
      <c r="K20" s="77">
        <v>0</v>
      </c>
      <c r="L20" s="76">
        <v>0</v>
      </c>
      <c r="M20" s="76">
        <v>0</v>
      </c>
      <c r="N20" s="77">
        <v>0</v>
      </c>
      <c r="O20" s="77">
        <v>0</v>
      </c>
      <c r="P20" s="77">
        <v>0</v>
      </c>
    </row>
    <row r="21" spans="2:16">
      <c r="B21" s="78" t="s">
        <v>238</v>
      </c>
      <c r="D21" s="16"/>
      <c r="H21" s="80">
        <v>0</v>
      </c>
      <c r="L21" s="80">
        <v>0</v>
      </c>
      <c r="M21" s="80">
        <v>0</v>
      </c>
      <c r="O21" s="79">
        <v>0</v>
      </c>
      <c r="P21" s="79">
        <v>0</v>
      </c>
    </row>
    <row r="22" spans="2:16">
      <c r="B22" s="78" t="s">
        <v>336</v>
      </c>
      <c r="D22" s="16"/>
      <c r="H22" s="80">
        <v>0</v>
      </c>
      <c r="L22" s="80">
        <v>0</v>
      </c>
      <c r="M22" s="80">
        <v>0</v>
      </c>
      <c r="O22" s="79">
        <v>0</v>
      </c>
      <c r="P22" s="79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6">
        <v>0</v>
      </c>
      <c r="I23" t="s">
        <v>234</v>
      </c>
      <c r="J23" s="77">
        <v>0</v>
      </c>
      <c r="K23" s="77">
        <v>0</v>
      </c>
      <c r="L23" s="76">
        <v>0</v>
      </c>
      <c r="M23" s="76">
        <v>0</v>
      </c>
      <c r="N23" s="77">
        <v>0</v>
      </c>
      <c r="O23" s="77">
        <v>0</v>
      </c>
      <c r="P23" s="77">
        <v>0</v>
      </c>
    </row>
    <row r="24" spans="2:16">
      <c r="B24" s="78" t="s">
        <v>337</v>
      </c>
      <c r="D24" s="16"/>
      <c r="H24" s="80">
        <v>0</v>
      </c>
      <c r="L24" s="80">
        <v>0</v>
      </c>
      <c r="M24" s="80">
        <v>0</v>
      </c>
      <c r="O24" s="79">
        <v>0</v>
      </c>
      <c r="P24" s="79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6">
        <v>0</v>
      </c>
      <c r="I25" t="s">
        <v>234</v>
      </c>
      <c r="J25" s="77">
        <v>0</v>
      </c>
      <c r="K25" s="77">
        <v>0</v>
      </c>
      <c r="L25" s="76">
        <v>0</v>
      </c>
      <c r="M25" s="76">
        <v>0</v>
      </c>
      <c r="N25" s="77">
        <v>0</v>
      </c>
      <c r="O25" s="77">
        <v>0</v>
      </c>
      <c r="P25" s="77">
        <v>0</v>
      </c>
    </row>
    <row r="26" spans="2:16">
      <c r="B26" t="s">
        <v>240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73" t="s">
        <v>200</v>
      </c>
      <c r="C5" t="s">
        <v>201</v>
      </c>
    </row>
    <row r="7" spans="2:18" ht="26.25" customHeight="1">
      <c r="B7" s="121" t="s">
        <v>177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4">
        <v>0</v>
      </c>
      <c r="M11" s="74">
        <v>0</v>
      </c>
      <c r="N11" s="7"/>
      <c r="O11" s="75">
        <v>0</v>
      </c>
      <c r="P11" s="75">
        <v>0</v>
      </c>
      <c r="Q11" s="35"/>
    </row>
    <row r="12" spans="2:18">
      <c r="B12" s="78" t="s">
        <v>208</v>
      </c>
      <c r="C12" s="16"/>
      <c r="D12" s="16"/>
      <c r="H12" s="80">
        <v>0</v>
      </c>
      <c r="L12" s="80">
        <v>0</v>
      </c>
      <c r="M12" s="80">
        <v>0</v>
      </c>
      <c r="O12" s="79">
        <v>0</v>
      </c>
      <c r="P12" s="79">
        <v>0</v>
      </c>
    </row>
    <row r="13" spans="2:18">
      <c r="B13" s="78" t="s">
        <v>1293</v>
      </c>
      <c r="C13" s="16"/>
      <c r="D13" s="16"/>
      <c r="H13" s="80">
        <v>0</v>
      </c>
      <c r="L13" s="80">
        <v>0</v>
      </c>
      <c r="M13" s="80">
        <v>0</v>
      </c>
      <c r="O13" s="79">
        <v>0</v>
      </c>
      <c r="P13" s="79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6">
        <v>0</v>
      </c>
      <c r="I14" t="s">
        <v>234</v>
      </c>
      <c r="J14" s="77">
        <v>0</v>
      </c>
      <c r="K14" s="77">
        <v>0</v>
      </c>
      <c r="L14" s="76">
        <v>0</v>
      </c>
      <c r="M14" s="76">
        <v>0</v>
      </c>
      <c r="N14" s="77">
        <v>0</v>
      </c>
      <c r="O14" s="77">
        <v>0</v>
      </c>
      <c r="P14" s="77">
        <v>0</v>
      </c>
    </row>
    <row r="15" spans="2:18">
      <c r="B15" s="78" t="s">
        <v>1294</v>
      </c>
      <c r="C15" s="16"/>
      <c r="D15" s="16"/>
      <c r="H15" s="80">
        <v>0</v>
      </c>
      <c r="L15" s="80">
        <v>0</v>
      </c>
      <c r="M15" s="80">
        <v>0</v>
      </c>
      <c r="O15" s="79">
        <v>0</v>
      </c>
      <c r="P15" s="79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6">
        <v>0</v>
      </c>
      <c r="I16" t="s">
        <v>234</v>
      </c>
      <c r="J16" s="77">
        <v>0</v>
      </c>
      <c r="K16" s="77">
        <v>0</v>
      </c>
      <c r="L16" s="76">
        <v>0</v>
      </c>
      <c r="M16" s="76">
        <v>0</v>
      </c>
      <c r="N16" s="77">
        <v>0</v>
      </c>
      <c r="O16" s="77">
        <v>0</v>
      </c>
      <c r="P16" s="77">
        <v>0</v>
      </c>
    </row>
    <row r="17" spans="2:16">
      <c r="B17" s="78" t="s">
        <v>335</v>
      </c>
      <c r="D17" s="16"/>
      <c r="H17" s="80">
        <v>0</v>
      </c>
      <c r="L17" s="80">
        <v>0</v>
      </c>
      <c r="M17" s="80">
        <v>0</v>
      </c>
      <c r="O17" s="79">
        <v>0</v>
      </c>
      <c r="P17" s="79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6">
        <v>0</v>
      </c>
      <c r="I18" t="s">
        <v>234</v>
      </c>
      <c r="J18" s="77">
        <v>0</v>
      </c>
      <c r="K18" s="77">
        <v>0</v>
      </c>
      <c r="L18" s="76">
        <v>0</v>
      </c>
      <c r="M18" s="76">
        <v>0</v>
      </c>
      <c r="N18" s="77">
        <v>0</v>
      </c>
      <c r="O18" s="77">
        <v>0</v>
      </c>
      <c r="P18" s="77">
        <v>0</v>
      </c>
    </row>
    <row r="19" spans="2:16">
      <c r="B19" s="78" t="s">
        <v>399</v>
      </c>
      <c r="D19" s="16"/>
      <c r="H19" s="80">
        <v>0</v>
      </c>
      <c r="L19" s="80">
        <v>0</v>
      </c>
      <c r="M19" s="80">
        <v>0</v>
      </c>
      <c r="O19" s="79">
        <v>0</v>
      </c>
      <c r="P19" s="79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6">
        <v>0</v>
      </c>
      <c r="I20" t="s">
        <v>234</v>
      </c>
      <c r="J20" s="77">
        <v>0</v>
      </c>
      <c r="K20" s="77">
        <v>0</v>
      </c>
      <c r="L20" s="76">
        <v>0</v>
      </c>
      <c r="M20" s="76">
        <v>0</v>
      </c>
      <c r="N20" s="77">
        <v>0</v>
      </c>
      <c r="O20" s="77">
        <v>0</v>
      </c>
      <c r="P20" s="77">
        <v>0</v>
      </c>
    </row>
    <row r="21" spans="2:16">
      <c r="B21" s="78" t="s">
        <v>238</v>
      </c>
      <c r="D21" s="16"/>
      <c r="H21" s="80">
        <v>0</v>
      </c>
      <c r="L21" s="80">
        <v>0</v>
      </c>
      <c r="M21" s="80">
        <v>0</v>
      </c>
      <c r="O21" s="79">
        <v>0</v>
      </c>
      <c r="P21" s="79">
        <v>0</v>
      </c>
    </row>
    <row r="22" spans="2:16">
      <c r="B22" s="78" t="s">
        <v>336</v>
      </c>
      <c r="D22" s="16"/>
      <c r="H22" s="80">
        <v>0</v>
      </c>
      <c r="L22" s="80">
        <v>0</v>
      </c>
      <c r="M22" s="80">
        <v>0</v>
      </c>
      <c r="O22" s="79">
        <v>0</v>
      </c>
      <c r="P22" s="79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6">
        <v>0</v>
      </c>
      <c r="I23" t="s">
        <v>234</v>
      </c>
      <c r="J23" s="77">
        <v>0</v>
      </c>
      <c r="K23" s="77">
        <v>0</v>
      </c>
      <c r="L23" s="76">
        <v>0</v>
      </c>
      <c r="M23" s="76">
        <v>0</v>
      </c>
      <c r="N23" s="77">
        <v>0</v>
      </c>
      <c r="O23" s="77">
        <v>0</v>
      </c>
      <c r="P23" s="77">
        <v>0</v>
      </c>
    </row>
    <row r="24" spans="2:16">
      <c r="B24" s="78" t="s">
        <v>337</v>
      </c>
      <c r="D24" s="16"/>
      <c r="H24" s="80">
        <v>0</v>
      </c>
      <c r="L24" s="80">
        <v>0</v>
      </c>
      <c r="M24" s="80">
        <v>0</v>
      </c>
      <c r="O24" s="79">
        <v>0</v>
      </c>
      <c r="P24" s="79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6">
        <v>0</v>
      </c>
      <c r="I25" t="s">
        <v>234</v>
      </c>
      <c r="J25" s="77">
        <v>0</v>
      </c>
      <c r="K25" s="77">
        <v>0</v>
      </c>
      <c r="L25" s="76">
        <v>0</v>
      </c>
      <c r="M25" s="76">
        <v>0</v>
      </c>
      <c r="N25" s="77">
        <v>0</v>
      </c>
      <c r="O25" s="77">
        <v>0</v>
      </c>
      <c r="P25" s="77">
        <v>0</v>
      </c>
    </row>
    <row r="26" spans="2:16">
      <c r="B26" t="s">
        <v>240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J2" sqref="J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27" t="s">
        <v>2281</v>
      </c>
    </row>
    <row r="2" spans="2:53">
      <c r="B2" s="2" t="s">
        <v>1</v>
      </c>
      <c r="C2" t="s">
        <v>198</v>
      </c>
      <c r="S2" s="127"/>
    </row>
    <row r="3" spans="2:53">
      <c r="B3" s="2" t="s">
        <v>2</v>
      </c>
      <c r="C3" t="s">
        <v>199</v>
      </c>
      <c r="S3" s="127"/>
    </row>
    <row r="4" spans="2:53">
      <c r="B4" s="2" t="s">
        <v>3</v>
      </c>
      <c r="S4" s="127"/>
    </row>
    <row r="5" spans="2:53">
      <c r="B5" s="73" t="s">
        <v>200</v>
      </c>
      <c r="C5" t="s">
        <v>201</v>
      </c>
      <c r="S5" s="127"/>
    </row>
    <row r="6" spans="2:53" ht="21.7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27"/>
    </row>
    <row r="7" spans="2:53" ht="27.7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2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2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2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2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4">
        <v>5.39</v>
      </c>
      <c r="I11" s="7"/>
      <c r="J11" s="7"/>
      <c r="K11" s="75">
        <v>5.1000000000000004E-3</v>
      </c>
      <c r="L11" s="74">
        <v>1603973444</v>
      </c>
      <c r="M11" s="7"/>
      <c r="N11" s="74">
        <v>0</v>
      </c>
      <c r="O11" s="74">
        <v>1762342.8668151</v>
      </c>
      <c r="P11" s="7"/>
      <c r="Q11" s="75">
        <v>1</v>
      </c>
      <c r="R11" s="75">
        <v>0.22</v>
      </c>
      <c r="S11" s="12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80">
        <v>5.39</v>
      </c>
      <c r="K12" s="79">
        <v>5.1000000000000004E-3</v>
      </c>
      <c r="L12" s="80">
        <v>1603973444</v>
      </c>
      <c r="N12" s="80">
        <v>0</v>
      </c>
      <c r="O12" s="80">
        <v>1762342.8668151</v>
      </c>
      <c r="Q12" s="79">
        <v>1</v>
      </c>
      <c r="R12" s="79">
        <v>0.22</v>
      </c>
      <c r="S12" s="127"/>
    </row>
    <row r="13" spans="2:53">
      <c r="B13" s="78" t="s">
        <v>241</v>
      </c>
      <c r="C13" s="16"/>
      <c r="D13" s="16"/>
      <c r="H13" s="80">
        <v>18.579999999999998</v>
      </c>
      <c r="K13" s="79">
        <v>2.5000000000000001E-3</v>
      </c>
      <c r="L13" s="80">
        <v>71949520</v>
      </c>
      <c r="N13" s="80">
        <v>0</v>
      </c>
      <c r="O13" s="80">
        <v>80812.485732700006</v>
      </c>
      <c r="Q13" s="79">
        <v>4.5900000000000003E-2</v>
      </c>
      <c r="R13" s="79">
        <v>1.01E-2</v>
      </c>
      <c r="S13" s="127"/>
    </row>
    <row r="14" spans="2:53">
      <c r="B14" s="78" t="s">
        <v>242</v>
      </c>
      <c r="C14" s="16"/>
      <c r="D14" s="16"/>
      <c r="H14" s="80">
        <v>18.579999999999998</v>
      </c>
      <c r="K14" s="79">
        <v>2.5000000000000001E-3</v>
      </c>
      <c r="L14" s="80">
        <v>71949520</v>
      </c>
      <c r="N14" s="80">
        <v>0</v>
      </c>
      <c r="O14" s="80">
        <v>80812.485732700006</v>
      </c>
      <c r="Q14" s="79">
        <v>4.5900000000000003E-2</v>
      </c>
      <c r="R14" s="79">
        <v>1.01E-2</v>
      </c>
      <c r="S14" s="127"/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6">
        <v>4.26</v>
      </c>
      <c r="I15" t="s">
        <v>102</v>
      </c>
      <c r="J15" s="77">
        <v>0.04</v>
      </c>
      <c r="K15" s="77">
        <v>-8.6999999999999994E-3</v>
      </c>
      <c r="L15" s="76">
        <v>11499</v>
      </c>
      <c r="M15" s="76">
        <v>154.88</v>
      </c>
      <c r="N15" s="76">
        <v>0</v>
      </c>
      <c r="O15" s="76">
        <v>17.809651200000001</v>
      </c>
      <c r="P15" s="77">
        <v>0</v>
      </c>
      <c r="Q15" s="77">
        <v>0</v>
      </c>
      <c r="R15" s="77">
        <v>0</v>
      </c>
      <c r="S15" s="127"/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6">
        <v>7.22</v>
      </c>
      <c r="I16" t="s">
        <v>102</v>
      </c>
      <c r="J16" s="77">
        <v>7.4999999999999997E-3</v>
      </c>
      <c r="K16" s="77">
        <v>-6.7000000000000002E-3</v>
      </c>
      <c r="L16" s="76">
        <v>7633550</v>
      </c>
      <c r="M16" s="76">
        <v>113.2</v>
      </c>
      <c r="N16" s="76">
        <v>0</v>
      </c>
      <c r="O16" s="76">
        <v>8641.1785999999993</v>
      </c>
      <c r="P16" s="77">
        <v>5.0000000000000001E-4</v>
      </c>
      <c r="Q16" s="77">
        <v>4.8999999999999998E-3</v>
      </c>
      <c r="R16" s="77">
        <v>1.1000000000000001E-3</v>
      </c>
      <c r="S16" s="127"/>
    </row>
    <row r="17" spans="2:19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6">
        <v>22.63</v>
      </c>
      <c r="I17" t="s">
        <v>102</v>
      </c>
      <c r="J17" s="77">
        <v>0.01</v>
      </c>
      <c r="K17" s="77">
        <v>5.7000000000000002E-3</v>
      </c>
      <c r="L17" s="76">
        <v>53052078</v>
      </c>
      <c r="M17" s="76">
        <v>112.4</v>
      </c>
      <c r="N17" s="76">
        <v>0</v>
      </c>
      <c r="O17" s="76">
        <v>59630.535671999998</v>
      </c>
      <c r="P17" s="77">
        <v>3.5999999999999999E-3</v>
      </c>
      <c r="Q17" s="77">
        <v>3.3799999999999997E-2</v>
      </c>
      <c r="R17" s="77">
        <v>7.4000000000000003E-3</v>
      </c>
      <c r="S17" s="127"/>
    </row>
    <row r="18" spans="2:19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6">
        <v>3.65</v>
      </c>
      <c r="I18" t="s">
        <v>102</v>
      </c>
      <c r="J18" s="77">
        <v>1.7500000000000002E-2</v>
      </c>
      <c r="K18" s="77">
        <v>-8.9999999999999993E-3</v>
      </c>
      <c r="L18" s="76">
        <v>354337</v>
      </c>
      <c r="M18" s="76">
        <v>113.25</v>
      </c>
      <c r="N18" s="76">
        <v>0</v>
      </c>
      <c r="O18" s="76">
        <v>401.2866525</v>
      </c>
      <c r="P18" s="77">
        <v>0</v>
      </c>
      <c r="Q18" s="77">
        <v>2.0000000000000001E-4</v>
      </c>
      <c r="R18" s="77">
        <v>1E-4</v>
      </c>
      <c r="S18" s="127"/>
    </row>
    <row r="19" spans="2:19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6">
        <v>5.73</v>
      </c>
      <c r="I19" t="s">
        <v>102</v>
      </c>
      <c r="J19" s="77">
        <v>7.4999999999999997E-3</v>
      </c>
      <c r="K19" s="77">
        <v>-8.0000000000000002E-3</v>
      </c>
      <c r="L19" s="76">
        <v>3719450</v>
      </c>
      <c r="M19" s="76">
        <v>110.65</v>
      </c>
      <c r="N19" s="76">
        <v>0</v>
      </c>
      <c r="O19" s="76">
        <v>4115.5714250000001</v>
      </c>
      <c r="P19" s="77">
        <v>2.9999999999999997E-4</v>
      </c>
      <c r="Q19" s="77">
        <v>2.3E-3</v>
      </c>
      <c r="R19" s="77">
        <v>5.0000000000000001E-4</v>
      </c>
      <c r="S19" s="127"/>
    </row>
    <row r="20" spans="2:19">
      <c r="B20" t="s">
        <v>259</v>
      </c>
      <c r="C20" t="s">
        <v>260</v>
      </c>
      <c r="D20" t="s">
        <v>100</v>
      </c>
      <c r="E20" t="s">
        <v>245</v>
      </c>
      <c r="G20" t="s">
        <v>261</v>
      </c>
      <c r="H20" s="76">
        <v>0.83</v>
      </c>
      <c r="I20" t="s">
        <v>102</v>
      </c>
      <c r="J20" s="77">
        <v>1E-3</v>
      </c>
      <c r="K20" s="77">
        <v>-8.2000000000000007E-3</v>
      </c>
      <c r="L20" s="76">
        <v>1565486</v>
      </c>
      <c r="M20" s="76">
        <v>102.3</v>
      </c>
      <c r="N20" s="76">
        <v>0</v>
      </c>
      <c r="O20" s="76">
        <v>1601.492178</v>
      </c>
      <c r="P20" s="77">
        <v>1E-4</v>
      </c>
      <c r="Q20" s="77">
        <v>8.9999999999999998E-4</v>
      </c>
      <c r="R20" s="77">
        <v>2.0000000000000001E-4</v>
      </c>
      <c r="S20" s="127"/>
    </row>
    <row r="21" spans="2:19">
      <c r="B21" t="s">
        <v>262</v>
      </c>
      <c r="C21" t="s">
        <v>263</v>
      </c>
      <c r="D21" t="s">
        <v>100</v>
      </c>
      <c r="E21" t="s">
        <v>245</v>
      </c>
      <c r="G21" t="s">
        <v>246</v>
      </c>
      <c r="H21" s="76">
        <v>17.59</v>
      </c>
      <c r="I21" t="s">
        <v>102</v>
      </c>
      <c r="J21" s="77">
        <v>2.75E-2</v>
      </c>
      <c r="K21" s="77">
        <v>2.8999999999999998E-3</v>
      </c>
      <c r="L21" s="76">
        <v>326790</v>
      </c>
      <c r="M21" s="76">
        <v>164.26</v>
      </c>
      <c r="N21" s="76">
        <v>0</v>
      </c>
      <c r="O21" s="76">
        <v>536.78525400000001</v>
      </c>
      <c r="P21" s="77">
        <v>0</v>
      </c>
      <c r="Q21" s="77">
        <v>2.9999999999999997E-4</v>
      </c>
      <c r="R21" s="77">
        <v>1E-4</v>
      </c>
      <c r="S21" s="127"/>
    </row>
    <row r="22" spans="2:19">
      <c r="B22" t="s">
        <v>264</v>
      </c>
      <c r="C22" t="s">
        <v>265</v>
      </c>
      <c r="D22" t="s">
        <v>100</v>
      </c>
      <c r="E22" t="s">
        <v>245</v>
      </c>
      <c r="G22" t="s">
        <v>266</v>
      </c>
      <c r="H22" s="76">
        <v>9.2100000000000009</v>
      </c>
      <c r="I22" t="s">
        <v>102</v>
      </c>
      <c r="J22" s="77">
        <v>5.0000000000000001E-3</v>
      </c>
      <c r="K22" s="77">
        <v>-5.3E-3</v>
      </c>
      <c r="L22" s="76">
        <v>5286330</v>
      </c>
      <c r="M22" s="76">
        <v>111</v>
      </c>
      <c r="N22" s="76">
        <v>0</v>
      </c>
      <c r="O22" s="76">
        <v>5867.8262999999997</v>
      </c>
      <c r="P22" s="77">
        <v>5.9999999999999995E-4</v>
      </c>
      <c r="Q22" s="77">
        <v>3.3E-3</v>
      </c>
      <c r="R22" s="77">
        <v>6.9999999999999999E-4</v>
      </c>
      <c r="S22" s="127"/>
    </row>
    <row r="23" spans="2:19">
      <c r="B23" s="78" t="s">
        <v>267</v>
      </c>
      <c r="C23" s="16"/>
      <c r="D23" s="16"/>
      <c r="H23" s="80">
        <v>4.76</v>
      </c>
      <c r="K23" s="79">
        <v>5.1999999999999998E-3</v>
      </c>
      <c r="L23" s="80">
        <v>1532023924</v>
      </c>
      <c r="N23" s="80">
        <v>0</v>
      </c>
      <c r="O23" s="80">
        <v>1681530.3810824</v>
      </c>
      <c r="Q23" s="79">
        <v>0.95409999999999995</v>
      </c>
      <c r="R23" s="79">
        <v>0.2099</v>
      </c>
      <c r="S23" s="127"/>
    </row>
    <row r="24" spans="2:19">
      <c r="B24" s="78" t="s">
        <v>268</v>
      </c>
      <c r="C24" s="16"/>
      <c r="D24" s="16"/>
      <c r="H24" s="80">
        <v>0.53</v>
      </c>
      <c r="K24" s="79">
        <v>1.6000000000000001E-3</v>
      </c>
      <c r="L24" s="80">
        <v>423345000</v>
      </c>
      <c r="N24" s="80">
        <v>0</v>
      </c>
      <c r="O24" s="80">
        <v>422990.69069999998</v>
      </c>
      <c r="Q24" s="79">
        <v>0.24</v>
      </c>
      <c r="R24" s="79">
        <v>5.28E-2</v>
      </c>
      <c r="S24" s="127"/>
    </row>
    <row r="25" spans="2:19">
      <c r="B25" t="s">
        <v>269</v>
      </c>
      <c r="C25" t="s">
        <v>270</v>
      </c>
      <c r="D25" t="s">
        <v>100</v>
      </c>
      <c r="E25" t="s">
        <v>245</v>
      </c>
      <c r="G25" t="s">
        <v>271</v>
      </c>
      <c r="H25" s="76">
        <v>0.79</v>
      </c>
      <c r="I25" t="s">
        <v>102</v>
      </c>
      <c r="J25" s="77">
        <v>0</v>
      </c>
      <c r="K25" s="77">
        <v>1.4E-3</v>
      </c>
      <c r="L25" s="76">
        <v>12307000</v>
      </c>
      <c r="M25" s="76">
        <v>99.89</v>
      </c>
      <c r="N25" s="76">
        <v>0</v>
      </c>
      <c r="O25" s="76">
        <v>12293.462299999999</v>
      </c>
      <c r="P25" s="77">
        <v>1.4E-3</v>
      </c>
      <c r="Q25" s="77">
        <v>7.0000000000000001E-3</v>
      </c>
      <c r="R25" s="77">
        <v>1.5E-3</v>
      </c>
      <c r="S25" s="127"/>
    </row>
    <row r="26" spans="2:19">
      <c r="B26" t="s">
        <v>272</v>
      </c>
      <c r="C26" t="s">
        <v>273</v>
      </c>
      <c r="D26" t="s">
        <v>100</v>
      </c>
      <c r="E26" t="s">
        <v>245</v>
      </c>
      <c r="G26" t="s">
        <v>274</v>
      </c>
      <c r="H26" s="76">
        <v>0.84</v>
      </c>
      <c r="I26" t="s">
        <v>102</v>
      </c>
      <c r="J26" s="77">
        <v>0</v>
      </c>
      <c r="K26" s="77">
        <v>1.4E-3</v>
      </c>
      <c r="L26" s="76">
        <v>81238000</v>
      </c>
      <c r="M26" s="76">
        <v>99.88</v>
      </c>
      <c r="N26" s="76">
        <v>0</v>
      </c>
      <c r="O26" s="76">
        <v>81140.5144</v>
      </c>
      <c r="P26" s="77">
        <v>8.9999999999999993E-3</v>
      </c>
      <c r="Q26" s="77">
        <v>4.5999999999999999E-2</v>
      </c>
      <c r="R26" s="77">
        <v>1.01E-2</v>
      </c>
      <c r="S26" s="127"/>
    </row>
    <row r="27" spans="2:19">
      <c r="B27" t="s">
        <v>275</v>
      </c>
      <c r="C27" t="s">
        <v>276</v>
      </c>
      <c r="D27" t="s">
        <v>100</v>
      </c>
      <c r="E27" t="s">
        <v>245</v>
      </c>
      <c r="G27" t="s">
        <v>277</v>
      </c>
      <c r="H27" s="76">
        <v>0.02</v>
      </c>
      <c r="I27" t="s">
        <v>102</v>
      </c>
      <c r="J27" s="77">
        <v>0</v>
      </c>
      <c r="K27" s="77">
        <v>5.1999999999999998E-3</v>
      </c>
      <c r="L27" s="76">
        <v>-1870000</v>
      </c>
      <c r="M27" s="76">
        <v>100</v>
      </c>
      <c r="N27" s="76">
        <v>0</v>
      </c>
      <c r="O27" s="76">
        <v>-1870</v>
      </c>
      <c r="P27" s="77">
        <v>-2.0000000000000001E-4</v>
      </c>
      <c r="Q27" s="77">
        <v>-1.1000000000000001E-3</v>
      </c>
      <c r="R27" s="77">
        <v>-2.0000000000000001E-4</v>
      </c>
      <c r="S27" s="127"/>
    </row>
    <row r="28" spans="2:19">
      <c r="B28" t="s">
        <v>278</v>
      </c>
      <c r="C28" t="s">
        <v>279</v>
      </c>
      <c r="D28" t="s">
        <v>100</v>
      </c>
      <c r="E28" t="s">
        <v>245</v>
      </c>
      <c r="G28" t="s">
        <v>280</v>
      </c>
      <c r="H28" s="76">
        <v>0.92</v>
      </c>
      <c r="I28" t="s">
        <v>102</v>
      </c>
      <c r="J28" s="77">
        <v>0</v>
      </c>
      <c r="K28" s="77">
        <v>1.5E-3</v>
      </c>
      <c r="L28" s="76">
        <v>2410000</v>
      </c>
      <c r="M28" s="76">
        <v>99.86</v>
      </c>
      <c r="N28" s="76">
        <v>0</v>
      </c>
      <c r="O28" s="76">
        <v>2406.6260000000002</v>
      </c>
      <c r="P28" s="77">
        <v>2.9999999999999997E-4</v>
      </c>
      <c r="Q28" s="77">
        <v>1.4E-3</v>
      </c>
      <c r="R28" s="77">
        <v>2.9999999999999997E-4</v>
      </c>
      <c r="S28" s="127"/>
    </row>
    <row r="29" spans="2:19">
      <c r="B29" t="s">
        <v>281</v>
      </c>
      <c r="C29" t="s">
        <v>282</v>
      </c>
      <c r="D29" t="s">
        <v>100</v>
      </c>
      <c r="E29" t="s">
        <v>245</v>
      </c>
      <c r="G29" t="s">
        <v>283</v>
      </c>
      <c r="H29" s="76">
        <v>0.1</v>
      </c>
      <c r="I29" t="s">
        <v>102</v>
      </c>
      <c r="J29" s="77">
        <v>0</v>
      </c>
      <c r="K29" s="77">
        <v>3.0999999999999999E-3</v>
      </c>
      <c r="L29" s="76">
        <v>930000</v>
      </c>
      <c r="M29" s="76">
        <v>99.97</v>
      </c>
      <c r="N29" s="76">
        <v>0</v>
      </c>
      <c r="O29" s="76">
        <v>929.721</v>
      </c>
      <c r="P29" s="77">
        <v>1E-4</v>
      </c>
      <c r="Q29" s="77">
        <v>5.0000000000000001E-4</v>
      </c>
      <c r="R29" s="77">
        <v>1E-4</v>
      </c>
      <c r="S29" s="127"/>
    </row>
    <row r="30" spans="2:19">
      <c r="B30" t="s">
        <v>284</v>
      </c>
      <c r="C30" t="s">
        <v>285</v>
      </c>
      <c r="D30" t="s">
        <v>100</v>
      </c>
      <c r="E30" t="s">
        <v>245</v>
      </c>
      <c r="G30" t="s">
        <v>286</v>
      </c>
      <c r="H30" s="76">
        <v>0.17</v>
      </c>
      <c r="I30" t="s">
        <v>102</v>
      </c>
      <c r="J30" s="77">
        <v>0</v>
      </c>
      <c r="K30" s="77">
        <v>1.6999999999999999E-3</v>
      </c>
      <c r="L30" s="76">
        <v>40620000</v>
      </c>
      <c r="M30" s="76">
        <v>99.97</v>
      </c>
      <c r="N30" s="76">
        <v>0</v>
      </c>
      <c r="O30" s="76">
        <v>40607.813999999998</v>
      </c>
      <c r="P30" s="77">
        <v>3.3999999999999998E-3</v>
      </c>
      <c r="Q30" s="77">
        <v>2.3E-2</v>
      </c>
      <c r="R30" s="77">
        <v>5.1000000000000004E-3</v>
      </c>
      <c r="S30" s="127"/>
    </row>
    <row r="31" spans="2:19">
      <c r="B31" t="s">
        <v>287</v>
      </c>
      <c r="C31" t="s">
        <v>288</v>
      </c>
      <c r="D31" t="s">
        <v>100</v>
      </c>
      <c r="E31" t="s">
        <v>245</v>
      </c>
      <c r="G31" t="s">
        <v>289</v>
      </c>
      <c r="H31" s="76">
        <v>0.35</v>
      </c>
      <c r="I31" t="s">
        <v>102</v>
      </c>
      <c r="J31" s="77">
        <v>0</v>
      </c>
      <c r="K31" s="77">
        <v>1.6999999999999999E-3</v>
      </c>
      <c r="L31" s="76">
        <v>59930000</v>
      </c>
      <c r="M31" s="76">
        <v>99.94</v>
      </c>
      <c r="N31" s="76">
        <v>0</v>
      </c>
      <c r="O31" s="76">
        <v>59894.042000000001</v>
      </c>
      <c r="P31" s="77">
        <v>6.0000000000000001E-3</v>
      </c>
      <c r="Q31" s="77">
        <v>3.4000000000000002E-2</v>
      </c>
      <c r="R31" s="77">
        <v>7.4999999999999997E-3</v>
      </c>
      <c r="S31" s="127"/>
    </row>
    <row r="32" spans="2:19">
      <c r="B32" t="s">
        <v>290</v>
      </c>
      <c r="C32" t="s">
        <v>291</v>
      </c>
      <c r="D32" t="s">
        <v>100</v>
      </c>
      <c r="E32" t="s">
        <v>245</v>
      </c>
      <c r="G32" t="s">
        <v>292</v>
      </c>
      <c r="H32" s="76">
        <v>0.42</v>
      </c>
      <c r="I32" t="s">
        <v>102</v>
      </c>
      <c r="J32" s="77">
        <v>0</v>
      </c>
      <c r="K32" s="77">
        <v>1.6999999999999999E-3</v>
      </c>
      <c r="L32" s="76">
        <v>95950000</v>
      </c>
      <c r="M32" s="76">
        <v>99.93</v>
      </c>
      <c r="N32" s="76">
        <v>0</v>
      </c>
      <c r="O32" s="76">
        <v>95882.835000000006</v>
      </c>
      <c r="P32" s="77">
        <v>9.5999999999999992E-3</v>
      </c>
      <c r="Q32" s="77">
        <v>5.4399999999999997E-2</v>
      </c>
      <c r="R32" s="77">
        <v>1.2E-2</v>
      </c>
      <c r="S32" s="127"/>
    </row>
    <row r="33" spans="2:19">
      <c r="B33" t="s">
        <v>293</v>
      </c>
      <c r="C33" t="s">
        <v>294</v>
      </c>
      <c r="D33" t="s">
        <v>100</v>
      </c>
      <c r="E33" t="s">
        <v>245</v>
      </c>
      <c r="G33" t="s">
        <v>295</v>
      </c>
      <c r="H33" s="76">
        <v>0.52</v>
      </c>
      <c r="I33" t="s">
        <v>102</v>
      </c>
      <c r="J33" s="77">
        <v>0</v>
      </c>
      <c r="K33" s="77">
        <v>1.6999999999999999E-3</v>
      </c>
      <c r="L33" s="76">
        <v>72940000</v>
      </c>
      <c r="M33" s="76">
        <v>99.91</v>
      </c>
      <c r="N33" s="76">
        <v>0</v>
      </c>
      <c r="O33" s="76">
        <v>72874.354000000007</v>
      </c>
      <c r="P33" s="77">
        <v>8.0999999999999996E-3</v>
      </c>
      <c r="Q33" s="77">
        <v>4.1399999999999999E-2</v>
      </c>
      <c r="R33" s="77">
        <v>9.1000000000000004E-3</v>
      </c>
      <c r="S33" s="127"/>
    </row>
    <row r="34" spans="2:19">
      <c r="B34" t="s">
        <v>296</v>
      </c>
      <c r="C34" t="s">
        <v>297</v>
      </c>
      <c r="D34" t="s">
        <v>100</v>
      </c>
      <c r="E34" t="s">
        <v>245</v>
      </c>
      <c r="G34" t="s">
        <v>277</v>
      </c>
      <c r="H34" s="76">
        <v>0.59</v>
      </c>
      <c r="I34" t="s">
        <v>102</v>
      </c>
      <c r="J34" s="77">
        <v>0</v>
      </c>
      <c r="K34" s="77">
        <v>1.2999999999999999E-3</v>
      </c>
      <c r="L34" s="76">
        <v>1060000</v>
      </c>
      <c r="M34" s="76">
        <v>99.92</v>
      </c>
      <c r="N34" s="76">
        <v>0</v>
      </c>
      <c r="O34" s="76">
        <v>1059.152</v>
      </c>
      <c r="P34" s="77">
        <v>1E-4</v>
      </c>
      <c r="Q34" s="77">
        <v>5.9999999999999995E-4</v>
      </c>
      <c r="R34" s="77">
        <v>1E-4</v>
      </c>
      <c r="S34" s="127"/>
    </row>
    <row r="35" spans="2:19">
      <c r="B35" t="s">
        <v>298</v>
      </c>
      <c r="C35" t="s">
        <v>299</v>
      </c>
      <c r="D35" t="s">
        <v>100</v>
      </c>
      <c r="E35" t="s">
        <v>245</v>
      </c>
      <c r="G35" t="s">
        <v>300</v>
      </c>
      <c r="H35" s="76">
        <v>0.67</v>
      </c>
      <c r="I35" t="s">
        <v>102</v>
      </c>
      <c r="J35" s="77">
        <v>0</v>
      </c>
      <c r="K35" s="77">
        <v>1.5E-3</v>
      </c>
      <c r="L35" s="76">
        <v>57830000</v>
      </c>
      <c r="M35" s="76">
        <v>99.9</v>
      </c>
      <c r="N35" s="76">
        <v>0</v>
      </c>
      <c r="O35" s="76">
        <v>57772.17</v>
      </c>
      <c r="P35" s="77">
        <v>6.4000000000000003E-3</v>
      </c>
      <c r="Q35" s="77">
        <v>3.2800000000000003E-2</v>
      </c>
      <c r="R35" s="77">
        <v>7.1999999999999998E-3</v>
      </c>
      <c r="S35" s="127"/>
    </row>
    <row r="36" spans="2:19">
      <c r="B36" s="78" t="s">
        <v>301</v>
      </c>
      <c r="C36" s="16"/>
      <c r="D36" s="16"/>
      <c r="H36" s="80">
        <v>6.18</v>
      </c>
      <c r="K36" s="79">
        <v>6.4999999999999997E-3</v>
      </c>
      <c r="L36" s="80">
        <v>1108678924</v>
      </c>
      <c r="N36" s="80">
        <v>0</v>
      </c>
      <c r="O36" s="80">
        <v>1258539.6903824001</v>
      </c>
      <c r="Q36" s="79">
        <v>0.71409999999999996</v>
      </c>
      <c r="R36" s="79">
        <v>0.15709999999999999</v>
      </c>
      <c r="S36" s="127"/>
    </row>
    <row r="37" spans="2:19">
      <c r="B37" t="s">
        <v>302</v>
      </c>
      <c r="C37" t="s">
        <v>303</v>
      </c>
      <c r="D37" t="s">
        <v>100</v>
      </c>
      <c r="E37" t="s">
        <v>245</v>
      </c>
      <c r="G37" t="s">
        <v>304</v>
      </c>
      <c r="H37" s="76">
        <v>0.41</v>
      </c>
      <c r="I37" t="s">
        <v>102</v>
      </c>
      <c r="J37" s="77">
        <v>0</v>
      </c>
      <c r="K37" s="77">
        <v>1.9E-3</v>
      </c>
      <c r="L37" s="76">
        <v>76148000</v>
      </c>
      <c r="M37" s="76">
        <v>99.92</v>
      </c>
      <c r="N37" s="76">
        <v>0</v>
      </c>
      <c r="O37" s="76">
        <v>76087.081600000005</v>
      </c>
      <c r="P37" s="77">
        <v>2.4899999999999999E-2</v>
      </c>
      <c r="Q37" s="77">
        <v>4.3200000000000002E-2</v>
      </c>
      <c r="R37" s="77">
        <v>9.4999999999999998E-3</v>
      </c>
      <c r="S37" s="127"/>
    </row>
    <row r="38" spans="2:19">
      <c r="B38" t="s">
        <v>305</v>
      </c>
      <c r="C38" t="s">
        <v>306</v>
      </c>
      <c r="D38" t="s">
        <v>100</v>
      </c>
      <c r="E38" t="s">
        <v>245</v>
      </c>
      <c r="G38" t="s">
        <v>307</v>
      </c>
      <c r="H38" s="76">
        <v>1.08</v>
      </c>
      <c r="I38" t="s">
        <v>102</v>
      </c>
      <c r="J38" s="77">
        <v>5.0000000000000001E-3</v>
      </c>
      <c r="K38" s="77">
        <v>1.4E-3</v>
      </c>
      <c r="L38" s="76">
        <v>181556576</v>
      </c>
      <c r="M38" s="76">
        <v>100.85</v>
      </c>
      <c r="N38" s="76">
        <v>0</v>
      </c>
      <c r="O38" s="76">
        <v>183099.80689599999</v>
      </c>
      <c r="P38" s="77">
        <v>1.1599999999999999E-2</v>
      </c>
      <c r="Q38" s="77">
        <v>0.10390000000000001</v>
      </c>
      <c r="R38" s="77">
        <v>2.29E-2</v>
      </c>
      <c r="S38" s="127"/>
    </row>
    <row r="39" spans="2:19">
      <c r="B39" t="s">
        <v>308</v>
      </c>
      <c r="C39" t="s">
        <v>309</v>
      </c>
      <c r="D39" t="s">
        <v>100</v>
      </c>
      <c r="E39" t="s">
        <v>245</v>
      </c>
      <c r="G39" t="s">
        <v>310</v>
      </c>
      <c r="H39" s="76">
        <v>1.94</v>
      </c>
      <c r="I39" t="s">
        <v>102</v>
      </c>
      <c r="J39" s="77">
        <v>5.5E-2</v>
      </c>
      <c r="K39" s="77">
        <v>1.8E-3</v>
      </c>
      <c r="L39" s="76">
        <v>169529294</v>
      </c>
      <c r="M39" s="76">
        <v>116.1</v>
      </c>
      <c r="N39" s="76">
        <v>0</v>
      </c>
      <c r="O39" s="76">
        <v>196823.51033399999</v>
      </c>
      <c r="P39" s="77">
        <v>9.5999999999999992E-3</v>
      </c>
      <c r="Q39" s="77">
        <v>0.11169999999999999</v>
      </c>
      <c r="R39" s="77">
        <v>2.46E-2</v>
      </c>
      <c r="S39" s="127"/>
    </row>
    <row r="40" spans="2:19">
      <c r="B40" t="s">
        <v>311</v>
      </c>
      <c r="C40" t="s">
        <v>312</v>
      </c>
      <c r="D40" t="s">
        <v>100</v>
      </c>
      <c r="E40" t="s">
        <v>245</v>
      </c>
      <c r="G40" t="s">
        <v>313</v>
      </c>
      <c r="H40" s="76">
        <v>18.77</v>
      </c>
      <c r="I40" t="s">
        <v>102</v>
      </c>
      <c r="J40" s="77">
        <v>3.7499999999999999E-2</v>
      </c>
      <c r="K40" s="77">
        <v>1.8700000000000001E-2</v>
      </c>
      <c r="L40" s="76">
        <v>211002729</v>
      </c>
      <c r="M40" s="76">
        <v>142.79</v>
      </c>
      <c r="N40" s="76">
        <v>0</v>
      </c>
      <c r="O40" s="76">
        <v>301290.79673910001</v>
      </c>
      <c r="P40" s="77">
        <v>1.4500000000000001E-2</v>
      </c>
      <c r="Q40" s="77">
        <v>0.17100000000000001</v>
      </c>
      <c r="R40" s="77">
        <v>3.7600000000000001E-2</v>
      </c>
      <c r="S40" s="127"/>
    </row>
    <row r="41" spans="2:19">
      <c r="B41" t="s">
        <v>314</v>
      </c>
      <c r="C41" t="s">
        <v>315</v>
      </c>
      <c r="D41" t="s">
        <v>100</v>
      </c>
      <c r="E41" t="s">
        <v>245</v>
      </c>
      <c r="G41" t="s">
        <v>316</v>
      </c>
      <c r="H41" s="76">
        <v>5.43</v>
      </c>
      <c r="I41" t="s">
        <v>102</v>
      </c>
      <c r="J41" s="77">
        <v>1.7500000000000002E-2</v>
      </c>
      <c r="K41" s="77">
        <v>5.4000000000000003E-3</v>
      </c>
      <c r="L41" s="76">
        <v>100689205</v>
      </c>
      <c r="M41" s="76">
        <v>107.33</v>
      </c>
      <c r="N41" s="76">
        <v>0</v>
      </c>
      <c r="O41" s="76">
        <v>108069.7237265</v>
      </c>
      <c r="P41" s="77">
        <v>5.1999999999999998E-3</v>
      </c>
      <c r="Q41" s="77">
        <v>6.13E-2</v>
      </c>
      <c r="R41" s="77">
        <v>1.35E-2</v>
      </c>
      <c r="S41" s="127"/>
    </row>
    <row r="42" spans="2:19">
      <c r="B42" t="s">
        <v>317</v>
      </c>
      <c r="C42" t="s">
        <v>318</v>
      </c>
      <c r="D42" t="s">
        <v>100</v>
      </c>
      <c r="E42" t="s">
        <v>245</v>
      </c>
      <c r="G42" t="s">
        <v>319</v>
      </c>
      <c r="H42" s="76">
        <v>0.08</v>
      </c>
      <c r="I42" t="s">
        <v>102</v>
      </c>
      <c r="J42" s="77">
        <v>0.05</v>
      </c>
      <c r="K42" s="77">
        <v>3.5000000000000001E-3</v>
      </c>
      <c r="L42" s="76">
        <v>58163034</v>
      </c>
      <c r="M42" s="76">
        <v>104.97</v>
      </c>
      <c r="N42" s="76">
        <v>0</v>
      </c>
      <c r="O42" s="76">
        <v>61053.736789800001</v>
      </c>
      <c r="P42" s="77">
        <v>7.9000000000000008E-3</v>
      </c>
      <c r="Q42" s="77">
        <v>3.4599999999999999E-2</v>
      </c>
      <c r="R42" s="77">
        <v>7.6E-3</v>
      </c>
      <c r="S42" s="127"/>
    </row>
    <row r="43" spans="2:19">
      <c r="B43" t="s">
        <v>320</v>
      </c>
      <c r="C43" t="s">
        <v>321</v>
      </c>
      <c r="D43" t="s">
        <v>100</v>
      </c>
      <c r="E43" t="s">
        <v>245</v>
      </c>
      <c r="G43" t="s">
        <v>322</v>
      </c>
      <c r="H43" s="76">
        <v>1.32</v>
      </c>
      <c r="I43" t="s">
        <v>102</v>
      </c>
      <c r="J43" s="77">
        <v>0.01</v>
      </c>
      <c r="K43" s="77">
        <v>1.2999999999999999E-3</v>
      </c>
      <c r="L43" s="76">
        <v>291768142</v>
      </c>
      <c r="M43" s="76">
        <v>101.83</v>
      </c>
      <c r="N43" s="76">
        <v>0</v>
      </c>
      <c r="O43" s="76">
        <v>297107.4989986</v>
      </c>
      <c r="P43" s="77">
        <v>1.9800000000000002E-2</v>
      </c>
      <c r="Q43" s="77">
        <v>0.1686</v>
      </c>
      <c r="R43" s="77">
        <v>3.7100000000000001E-2</v>
      </c>
      <c r="S43" s="127"/>
    </row>
    <row r="44" spans="2:19">
      <c r="B44" t="s">
        <v>323</v>
      </c>
      <c r="C44" t="s">
        <v>324</v>
      </c>
      <c r="D44" t="s">
        <v>100</v>
      </c>
      <c r="E44" t="s">
        <v>245</v>
      </c>
      <c r="G44" t="s">
        <v>325</v>
      </c>
      <c r="H44" s="76">
        <v>15.03</v>
      </c>
      <c r="I44" t="s">
        <v>102</v>
      </c>
      <c r="J44" s="77">
        <v>5.5E-2</v>
      </c>
      <c r="K44" s="77">
        <v>1.6199999999999999E-2</v>
      </c>
      <c r="L44" s="76">
        <v>19821944</v>
      </c>
      <c r="M44" s="76">
        <v>176.61</v>
      </c>
      <c r="N44" s="76">
        <v>0</v>
      </c>
      <c r="O44" s="76">
        <v>35007.535298399998</v>
      </c>
      <c r="P44" s="77">
        <v>1.1000000000000001E-3</v>
      </c>
      <c r="Q44" s="77">
        <v>1.9900000000000001E-2</v>
      </c>
      <c r="R44" s="77">
        <v>4.4000000000000003E-3</v>
      </c>
      <c r="S44" s="127"/>
    </row>
    <row r="45" spans="2:19">
      <c r="B45" s="78" t="s">
        <v>326</v>
      </c>
      <c r="C45" s="16"/>
      <c r="D45" s="16"/>
      <c r="H45" s="80">
        <v>0</v>
      </c>
      <c r="K45" s="79">
        <v>0</v>
      </c>
      <c r="L45" s="80">
        <v>0</v>
      </c>
      <c r="N45" s="80">
        <v>0</v>
      </c>
      <c r="O45" s="80">
        <v>0</v>
      </c>
      <c r="Q45" s="79">
        <v>0</v>
      </c>
      <c r="R45" s="79">
        <v>0</v>
      </c>
      <c r="S45" s="127"/>
    </row>
    <row r="46" spans="2:19">
      <c r="B46" t="s">
        <v>234</v>
      </c>
      <c r="C46" t="s">
        <v>234</v>
      </c>
      <c r="D46" s="16"/>
      <c r="E46" t="s">
        <v>234</v>
      </c>
      <c r="H46" s="76">
        <v>0</v>
      </c>
      <c r="I46" t="s">
        <v>234</v>
      </c>
      <c r="J46" s="77">
        <v>0</v>
      </c>
      <c r="K46" s="77">
        <v>0</v>
      </c>
      <c r="L46" s="76">
        <v>0</v>
      </c>
      <c r="M46" s="76">
        <v>0</v>
      </c>
      <c r="O46" s="76">
        <v>0</v>
      </c>
      <c r="P46" s="77">
        <v>0</v>
      </c>
      <c r="Q46" s="77">
        <v>0</v>
      </c>
      <c r="R46" s="77">
        <v>0</v>
      </c>
      <c r="S46" s="127"/>
    </row>
    <row r="47" spans="2:19">
      <c r="B47" s="78" t="s">
        <v>327</v>
      </c>
      <c r="C47" s="16"/>
      <c r="D47" s="16"/>
      <c r="H47" s="80">
        <v>0</v>
      </c>
      <c r="K47" s="79">
        <v>0</v>
      </c>
      <c r="L47" s="80">
        <v>0</v>
      </c>
      <c r="N47" s="80">
        <v>0</v>
      </c>
      <c r="O47" s="80">
        <v>0</v>
      </c>
      <c r="Q47" s="79">
        <v>0</v>
      </c>
      <c r="R47" s="79">
        <v>0</v>
      </c>
      <c r="S47" s="127"/>
    </row>
    <row r="48" spans="2:19">
      <c r="B48" t="s">
        <v>234</v>
      </c>
      <c r="C48" t="s">
        <v>234</v>
      </c>
      <c r="D48" s="16"/>
      <c r="E48" t="s">
        <v>234</v>
      </c>
      <c r="H48" s="76">
        <v>0</v>
      </c>
      <c r="I48" t="s">
        <v>234</v>
      </c>
      <c r="J48" s="77">
        <v>0</v>
      </c>
      <c r="K48" s="77">
        <v>0</v>
      </c>
      <c r="L48" s="76">
        <v>0</v>
      </c>
      <c r="M48" s="76">
        <v>0</v>
      </c>
      <c r="O48" s="76">
        <v>0</v>
      </c>
      <c r="P48" s="77">
        <v>0</v>
      </c>
      <c r="Q48" s="77">
        <v>0</v>
      </c>
      <c r="R48" s="77">
        <v>0</v>
      </c>
      <c r="S48" s="127"/>
    </row>
    <row r="49" spans="1:19">
      <c r="B49" s="78" t="s">
        <v>238</v>
      </c>
      <c r="C49" s="16"/>
      <c r="D49" s="16"/>
      <c r="H49" s="80">
        <v>0</v>
      </c>
      <c r="K49" s="79">
        <v>0</v>
      </c>
      <c r="L49" s="80">
        <v>0</v>
      </c>
      <c r="N49" s="80">
        <v>0</v>
      </c>
      <c r="O49" s="80">
        <v>0</v>
      </c>
      <c r="Q49" s="79">
        <v>0</v>
      </c>
      <c r="R49" s="79">
        <v>0</v>
      </c>
      <c r="S49" s="127"/>
    </row>
    <row r="50" spans="1:19">
      <c r="B50" s="78" t="s">
        <v>328</v>
      </c>
      <c r="C50" s="16"/>
      <c r="D50" s="16"/>
      <c r="H50" s="80">
        <v>0</v>
      </c>
      <c r="K50" s="79">
        <v>0</v>
      </c>
      <c r="L50" s="80">
        <v>0</v>
      </c>
      <c r="N50" s="80">
        <v>0</v>
      </c>
      <c r="O50" s="80">
        <v>0</v>
      </c>
      <c r="Q50" s="79">
        <v>0</v>
      </c>
      <c r="R50" s="79">
        <v>0</v>
      </c>
      <c r="S50" s="127"/>
    </row>
    <row r="51" spans="1:19">
      <c r="B51" t="s">
        <v>234</v>
      </c>
      <c r="C51" t="s">
        <v>234</v>
      </c>
      <c r="D51" s="16"/>
      <c r="E51" t="s">
        <v>234</v>
      </c>
      <c r="H51" s="76">
        <v>0</v>
      </c>
      <c r="I51" t="s">
        <v>234</v>
      </c>
      <c r="J51" s="77">
        <v>0</v>
      </c>
      <c r="K51" s="77">
        <v>0</v>
      </c>
      <c r="L51" s="76">
        <v>0</v>
      </c>
      <c r="M51" s="76">
        <v>0</v>
      </c>
      <c r="O51" s="76">
        <v>0</v>
      </c>
      <c r="P51" s="77">
        <v>0</v>
      </c>
      <c r="Q51" s="77">
        <v>0</v>
      </c>
      <c r="R51" s="77">
        <v>0</v>
      </c>
      <c r="S51" s="127"/>
    </row>
    <row r="52" spans="1:19">
      <c r="B52" s="78" t="s">
        <v>329</v>
      </c>
      <c r="C52" s="16"/>
      <c r="D52" s="16"/>
      <c r="H52" s="80">
        <v>0</v>
      </c>
      <c r="K52" s="79">
        <v>0</v>
      </c>
      <c r="L52" s="80">
        <v>0</v>
      </c>
      <c r="N52" s="80">
        <v>0</v>
      </c>
      <c r="O52" s="80">
        <v>0</v>
      </c>
      <c r="Q52" s="79">
        <v>0</v>
      </c>
      <c r="R52" s="79">
        <v>0</v>
      </c>
      <c r="S52" s="127"/>
    </row>
    <row r="53" spans="1:19">
      <c r="B53" t="s">
        <v>234</v>
      </c>
      <c r="C53" t="s">
        <v>234</v>
      </c>
      <c r="D53" s="16"/>
      <c r="E53" t="s">
        <v>234</v>
      </c>
      <c r="H53" s="76">
        <v>0</v>
      </c>
      <c r="I53" t="s">
        <v>234</v>
      </c>
      <c r="J53" s="77">
        <v>0</v>
      </c>
      <c r="K53" s="77">
        <v>0</v>
      </c>
      <c r="L53" s="76">
        <v>0</v>
      </c>
      <c r="M53" s="76">
        <v>0</v>
      </c>
      <c r="O53" s="76">
        <v>0</v>
      </c>
      <c r="P53" s="77">
        <v>0</v>
      </c>
      <c r="Q53" s="77">
        <v>0</v>
      </c>
      <c r="R53" s="77">
        <v>0</v>
      </c>
      <c r="S53" s="127"/>
    </row>
    <row r="54" spans="1:19">
      <c r="B54" t="s">
        <v>330</v>
      </c>
      <c r="C54" s="16"/>
      <c r="D54" s="16"/>
      <c r="S54" s="127"/>
    </row>
    <row r="55" spans="1:19">
      <c r="B55" t="s">
        <v>331</v>
      </c>
      <c r="C55" s="16"/>
      <c r="D55" s="16"/>
      <c r="S55" s="127"/>
    </row>
    <row r="56" spans="1:19">
      <c r="B56" t="s">
        <v>332</v>
      </c>
      <c r="C56" s="16"/>
      <c r="D56" s="16"/>
      <c r="S56" s="127"/>
    </row>
    <row r="57" spans="1:19">
      <c r="B57" t="s">
        <v>333</v>
      </c>
      <c r="C57" s="16"/>
      <c r="D57" s="16"/>
      <c r="S57" s="127"/>
    </row>
    <row r="58" spans="1:19">
      <c r="A58" s="127" t="s">
        <v>2282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</row>
    <row r="59" spans="1:19">
      <c r="A59" s="127" t="s">
        <v>2283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7"/>
    <mergeCell ref="A58:R58"/>
    <mergeCell ref="A59:R59"/>
  </mergeCells>
  <dataValidations count="1">
    <dataValidation allowBlank="1" showInputMessage="1" showErrorMessage="1" sqref="O60:R1048576 N9 N1:N7 B60:M1048576 S58:S1048576 T1:XFD1048576 S1 O1:R57 N11:N57 A1:A1048576 B1:M57 N6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73" t="s">
        <v>200</v>
      </c>
      <c r="C5" t="s">
        <v>201</v>
      </c>
    </row>
    <row r="7" spans="2:23" ht="26.25" customHeight="1">
      <c r="B7" s="121" t="s">
        <v>179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5">
        <v>0</v>
      </c>
      <c r="P11" s="75">
        <v>0</v>
      </c>
      <c r="Q11" s="35"/>
    </row>
    <row r="12" spans="2:23">
      <c r="B12" s="78" t="s">
        <v>208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1293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6">
        <v>0</v>
      </c>
      <c r="I14" t="s">
        <v>234</v>
      </c>
      <c r="J14" s="77">
        <v>0</v>
      </c>
      <c r="K14" s="77">
        <v>0</v>
      </c>
      <c r="L14" s="76">
        <v>0</v>
      </c>
      <c r="M14" s="76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1294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6">
        <v>0</v>
      </c>
      <c r="I16" t="s">
        <v>234</v>
      </c>
      <c r="J16" s="77">
        <v>0</v>
      </c>
      <c r="K16" s="77">
        <v>0</v>
      </c>
      <c r="L16" s="76">
        <v>0</v>
      </c>
      <c r="M16" s="76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335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6">
        <v>0</v>
      </c>
      <c r="I18" t="s">
        <v>234</v>
      </c>
      <c r="J18" s="77">
        <v>0</v>
      </c>
      <c r="K18" s="77">
        <v>0</v>
      </c>
      <c r="L18" s="76">
        <v>0</v>
      </c>
      <c r="M18" s="76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399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6">
        <v>0</v>
      </c>
      <c r="I20" t="s">
        <v>234</v>
      </c>
      <c r="J20" s="77">
        <v>0</v>
      </c>
      <c r="K20" s="77">
        <v>0</v>
      </c>
      <c r="L20" s="76">
        <v>0</v>
      </c>
      <c r="M20" s="76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238</v>
      </c>
      <c r="D21" s="16"/>
      <c r="H21" s="80">
        <v>0</v>
      </c>
      <c r="L21" s="80">
        <v>0</v>
      </c>
      <c r="M21" s="80">
        <v>0</v>
      </c>
      <c r="O21" s="79">
        <v>0</v>
      </c>
      <c r="P21" s="79">
        <v>0</v>
      </c>
    </row>
    <row r="22" spans="2:23">
      <c r="B22" s="78" t="s">
        <v>336</v>
      </c>
      <c r="D22" s="16"/>
      <c r="H22" s="80">
        <v>0</v>
      </c>
      <c r="L22" s="80">
        <v>0</v>
      </c>
      <c r="M22" s="80">
        <v>0</v>
      </c>
      <c r="O22" s="79">
        <v>0</v>
      </c>
      <c r="P22" s="79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6">
        <v>0</v>
      </c>
      <c r="I23" t="s">
        <v>234</v>
      </c>
      <c r="J23" s="77">
        <v>0</v>
      </c>
      <c r="K23" s="77">
        <v>0</v>
      </c>
      <c r="L23" s="76">
        <v>0</v>
      </c>
      <c r="M23" s="76">
        <v>0</v>
      </c>
      <c r="N23" s="77">
        <v>0</v>
      </c>
      <c r="O23" s="77">
        <v>0</v>
      </c>
      <c r="P23" s="77">
        <v>0</v>
      </c>
    </row>
    <row r="24" spans="2:23">
      <c r="B24" s="78" t="s">
        <v>337</v>
      </c>
      <c r="D24" s="16"/>
      <c r="H24" s="80">
        <v>0</v>
      </c>
      <c r="L24" s="80">
        <v>0</v>
      </c>
      <c r="M24" s="80">
        <v>0</v>
      </c>
      <c r="O24" s="79">
        <v>0</v>
      </c>
      <c r="P24" s="79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6">
        <v>0</v>
      </c>
      <c r="I25" t="s">
        <v>234</v>
      </c>
      <c r="J25" s="77">
        <v>0</v>
      </c>
      <c r="K25" s="77">
        <v>0</v>
      </c>
      <c r="L25" s="76">
        <v>0</v>
      </c>
      <c r="M25" s="76">
        <v>0</v>
      </c>
      <c r="N25" s="77">
        <v>0</v>
      </c>
      <c r="O25" s="77">
        <v>0</v>
      </c>
      <c r="P25" s="77">
        <v>0</v>
      </c>
    </row>
    <row r="26" spans="2:23">
      <c r="B26" t="s">
        <v>240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5" spans="2:68">
      <c r="B5" s="73" t="s">
        <v>200</v>
      </c>
      <c r="C5" t="s">
        <v>201</v>
      </c>
    </row>
    <row r="6" spans="2:68" ht="26.25" customHeight="1">
      <c r="B6" s="116" t="s">
        <v>68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  <c r="BP6" s="19"/>
    </row>
    <row r="7" spans="2:68" ht="26.25" customHeight="1">
      <c r="B7" s="116" t="s">
        <v>82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4">
        <v>0</v>
      </c>
      <c r="P11" s="33"/>
      <c r="Q11" s="74">
        <v>0</v>
      </c>
      <c r="R11" s="74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80">
        <v>0</v>
      </c>
      <c r="N12" s="79">
        <v>0</v>
      </c>
      <c r="O12" s="80">
        <v>0</v>
      </c>
      <c r="Q12" s="80">
        <v>0</v>
      </c>
      <c r="R12" s="80">
        <v>0</v>
      </c>
      <c r="T12" s="79">
        <v>0</v>
      </c>
      <c r="U12" s="79">
        <v>0</v>
      </c>
    </row>
    <row r="13" spans="2:68">
      <c r="B13" s="78" t="s">
        <v>334</v>
      </c>
      <c r="C13" s="16"/>
      <c r="D13" s="16"/>
      <c r="E13" s="16"/>
      <c r="F13" s="16"/>
      <c r="G13" s="16"/>
      <c r="K13" s="80">
        <v>0</v>
      </c>
      <c r="N13" s="79">
        <v>0</v>
      </c>
      <c r="O13" s="80">
        <v>0</v>
      </c>
      <c r="Q13" s="80">
        <v>0</v>
      </c>
      <c r="R13" s="80">
        <v>0</v>
      </c>
      <c r="T13" s="79">
        <v>0</v>
      </c>
      <c r="U13" s="79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6">
        <v>0</v>
      </c>
      <c r="L14" t="s">
        <v>234</v>
      </c>
      <c r="M14" s="77">
        <v>0</v>
      </c>
      <c r="N14" s="77">
        <v>0</v>
      </c>
      <c r="O14" s="76">
        <v>0</v>
      </c>
      <c r="P14" s="76">
        <v>0</v>
      </c>
      <c r="R14" s="76">
        <v>0</v>
      </c>
      <c r="S14" s="77">
        <v>0</v>
      </c>
      <c r="T14" s="77">
        <v>0</v>
      </c>
      <c r="U14" s="77">
        <v>0</v>
      </c>
    </row>
    <row r="15" spans="2:68">
      <c r="B15" s="78" t="s">
        <v>267</v>
      </c>
      <c r="C15" s="16"/>
      <c r="D15" s="16"/>
      <c r="E15" s="16"/>
      <c r="F15" s="16"/>
      <c r="G15" s="16"/>
      <c r="K15" s="80">
        <v>0</v>
      </c>
      <c r="N15" s="79">
        <v>0</v>
      </c>
      <c r="O15" s="80">
        <v>0</v>
      </c>
      <c r="Q15" s="80">
        <v>0</v>
      </c>
      <c r="R15" s="80">
        <v>0</v>
      </c>
      <c r="T15" s="79">
        <v>0</v>
      </c>
      <c r="U15" s="79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6">
        <v>0</v>
      </c>
      <c r="L16" t="s">
        <v>234</v>
      </c>
      <c r="M16" s="77">
        <v>0</v>
      </c>
      <c r="N16" s="77">
        <v>0</v>
      </c>
      <c r="O16" s="76">
        <v>0</v>
      </c>
      <c r="P16" s="76">
        <v>0</v>
      </c>
      <c r="R16" s="76">
        <v>0</v>
      </c>
      <c r="S16" s="77">
        <v>0</v>
      </c>
      <c r="T16" s="77">
        <v>0</v>
      </c>
      <c r="U16" s="77">
        <v>0</v>
      </c>
    </row>
    <row r="17" spans="2:21">
      <c r="B17" s="78" t="s">
        <v>335</v>
      </c>
      <c r="C17" s="16"/>
      <c r="D17" s="16"/>
      <c r="E17" s="16"/>
      <c r="F17" s="16"/>
      <c r="G17" s="16"/>
      <c r="K17" s="80">
        <v>0</v>
      </c>
      <c r="N17" s="79">
        <v>0</v>
      </c>
      <c r="O17" s="80">
        <v>0</v>
      </c>
      <c r="Q17" s="80">
        <v>0</v>
      </c>
      <c r="R17" s="80">
        <v>0</v>
      </c>
      <c r="T17" s="79">
        <v>0</v>
      </c>
      <c r="U17" s="79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6">
        <v>0</v>
      </c>
      <c r="L18" t="s">
        <v>234</v>
      </c>
      <c r="M18" s="77">
        <v>0</v>
      </c>
      <c r="N18" s="77">
        <v>0</v>
      </c>
      <c r="O18" s="76">
        <v>0</v>
      </c>
      <c r="P18" s="76">
        <v>0</v>
      </c>
      <c r="R18" s="76">
        <v>0</v>
      </c>
      <c r="S18" s="77">
        <v>0</v>
      </c>
      <c r="T18" s="77">
        <v>0</v>
      </c>
      <c r="U18" s="77">
        <v>0</v>
      </c>
    </row>
    <row r="19" spans="2:21">
      <c r="B19" s="78" t="s">
        <v>238</v>
      </c>
      <c r="C19" s="16"/>
      <c r="D19" s="16"/>
      <c r="E19" s="16"/>
      <c r="F19" s="16"/>
      <c r="G19" s="16"/>
      <c r="K19" s="80">
        <v>0</v>
      </c>
      <c r="N19" s="79">
        <v>0</v>
      </c>
      <c r="O19" s="80">
        <v>0</v>
      </c>
      <c r="Q19" s="80">
        <v>0</v>
      </c>
      <c r="R19" s="80">
        <v>0</v>
      </c>
      <c r="T19" s="79">
        <v>0</v>
      </c>
      <c r="U19" s="79">
        <v>0</v>
      </c>
    </row>
    <row r="20" spans="2:21">
      <c r="B20" s="78" t="s">
        <v>336</v>
      </c>
      <c r="C20" s="16"/>
      <c r="D20" s="16"/>
      <c r="E20" s="16"/>
      <c r="F20" s="16"/>
      <c r="G20" s="16"/>
      <c r="K20" s="80">
        <v>0</v>
      </c>
      <c r="N20" s="79">
        <v>0</v>
      </c>
      <c r="O20" s="80">
        <v>0</v>
      </c>
      <c r="Q20" s="80">
        <v>0</v>
      </c>
      <c r="R20" s="80">
        <v>0</v>
      </c>
      <c r="T20" s="79">
        <v>0</v>
      </c>
      <c r="U20" s="79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6">
        <v>0</v>
      </c>
      <c r="L21" t="s">
        <v>234</v>
      </c>
      <c r="M21" s="77">
        <v>0</v>
      </c>
      <c r="N21" s="77">
        <v>0</v>
      </c>
      <c r="O21" s="76">
        <v>0</v>
      </c>
      <c r="P21" s="76">
        <v>0</v>
      </c>
      <c r="R21" s="76">
        <v>0</v>
      </c>
      <c r="S21" s="77">
        <v>0</v>
      </c>
      <c r="T21" s="77">
        <v>0</v>
      </c>
      <c r="U21" s="77">
        <v>0</v>
      </c>
    </row>
    <row r="22" spans="2:21">
      <c r="B22" s="78" t="s">
        <v>337</v>
      </c>
      <c r="C22" s="16"/>
      <c r="D22" s="16"/>
      <c r="E22" s="16"/>
      <c r="F22" s="16"/>
      <c r="G22" s="16"/>
      <c r="K22" s="80">
        <v>0</v>
      </c>
      <c r="N22" s="79">
        <v>0</v>
      </c>
      <c r="O22" s="80">
        <v>0</v>
      </c>
      <c r="Q22" s="80">
        <v>0</v>
      </c>
      <c r="R22" s="80">
        <v>0</v>
      </c>
      <c r="T22" s="79">
        <v>0</v>
      </c>
      <c r="U22" s="79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6">
        <v>0</v>
      </c>
      <c r="L23" t="s">
        <v>234</v>
      </c>
      <c r="M23" s="77">
        <v>0</v>
      </c>
      <c r="N23" s="77">
        <v>0</v>
      </c>
      <c r="O23" s="76">
        <v>0</v>
      </c>
      <c r="P23" s="76">
        <v>0</v>
      </c>
      <c r="R23" s="76">
        <v>0</v>
      </c>
      <c r="S23" s="77">
        <v>0</v>
      </c>
      <c r="T23" s="77">
        <v>0</v>
      </c>
      <c r="U23" s="77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5" spans="2:66">
      <c r="B5" s="73" t="s">
        <v>200</v>
      </c>
      <c r="C5" t="s">
        <v>201</v>
      </c>
    </row>
    <row r="6" spans="2:66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66" ht="26.25" customHeight="1"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4">
        <v>6.09</v>
      </c>
      <c r="L11" s="7"/>
      <c r="M11" s="7"/>
      <c r="N11" s="75">
        <v>3.0200000000000001E-2</v>
      </c>
      <c r="O11" s="74">
        <v>138763519.03999999</v>
      </c>
      <c r="P11" s="33"/>
      <c r="Q11" s="74">
        <v>0</v>
      </c>
      <c r="R11" s="74">
        <v>362332.40099071618</v>
      </c>
      <c r="S11" s="7"/>
      <c r="T11" s="75">
        <v>1</v>
      </c>
      <c r="U11" s="75">
        <v>4.5199999999999997E-2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80">
        <v>4.7</v>
      </c>
      <c r="N12" s="79">
        <v>2.52E-2</v>
      </c>
      <c r="O12" s="80">
        <v>52825986.039999999</v>
      </c>
      <c r="Q12" s="80">
        <v>0</v>
      </c>
      <c r="R12" s="80">
        <v>53568.772128504002</v>
      </c>
      <c r="T12" s="79">
        <v>0.14779999999999999</v>
      </c>
      <c r="U12" s="79">
        <v>6.7000000000000002E-3</v>
      </c>
    </row>
    <row r="13" spans="2:66">
      <c r="B13" s="78" t="s">
        <v>334</v>
      </c>
      <c r="C13" s="16"/>
      <c r="D13" s="16"/>
      <c r="E13" s="16"/>
      <c r="F13" s="16"/>
      <c r="K13" s="80">
        <v>3.75</v>
      </c>
      <c r="N13" s="79">
        <v>-1.2999999999999999E-3</v>
      </c>
      <c r="O13" s="80">
        <v>22923993.579999998</v>
      </c>
      <c r="Q13" s="80">
        <v>0</v>
      </c>
      <c r="R13" s="80">
        <v>24785.03333763</v>
      </c>
      <c r="T13" s="79">
        <v>6.8400000000000002E-2</v>
      </c>
      <c r="U13" s="79">
        <v>3.0999999999999999E-3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213</v>
      </c>
      <c r="I14" t="s">
        <v>214</v>
      </c>
      <c r="J14" t="s">
        <v>342</v>
      </c>
      <c r="K14" s="76">
        <v>0.74</v>
      </c>
      <c r="L14" t="s">
        <v>102</v>
      </c>
      <c r="M14" s="77">
        <v>8.0000000000000002E-3</v>
      </c>
      <c r="N14" s="77">
        <v>5.1999999999999998E-3</v>
      </c>
      <c r="O14" s="76">
        <v>797465.06</v>
      </c>
      <c r="P14" s="76">
        <v>103.05</v>
      </c>
      <c r="Q14" s="76">
        <v>0</v>
      </c>
      <c r="R14" s="76">
        <v>821.78774433000001</v>
      </c>
      <c r="S14" s="77">
        <v>1.9E-3</v>
      </c>
      <c r="T14" s="77">
        <v>2.3E-3</v>
      </c>
      <c r="U14" s="77">
        <v>1E-4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341</v>
      </c>
      <c r="H15" t="s">
        <v>213</v>
      </c>
      <c r="I15" t="s">
        <v>214</v>
      </c>
      <c r="J15" t="s">
        <v>346</v>
      </c>
      <c r="K15" s="76">
        <v>0.5</v>
      </c>
      <c r="L15" t="s">
        <v>102</v>
      </c>
      <c r="M15" s="77">
        <v>5.8999999999999999E-3</v>
      </c>
      <c r="N15" s="77">
        <v>-4.3E-3</v>
      </c>
      <c r="O15" s="76">
        <v>2574706</v>
      </c>
      <c r="P15" s="76">
        <v>101.3</v>
      </c>
      <c r="Q15" s="76">
        <v>0</v>
      </c>
      <c r="R15" s="76">
        <v>2608.1771779999999</v>
      </c>
      <c r="S15" s="77">
        <v>5.0000000000000001E-4</v>
      </c>
      <c r="T15" s="77">
        <v>7.1999999999999998E-3</v>
      </c>
      <c r="U15" s="77">
        <v>2.9999999999999997E-4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349</v>
      </c>
      <c r="G16" t="s">
        <v>341</v>
      </c>
      <c r="H16" t="s">
        <v>213</v>
      </c>
      <c r="I16" t="s">
        <v>214</v>
      </c>
      <c r="J16" t="s">
        <v>350</v>
      </c>
      <c r="K16" s="76">
        <v>1.2</v>
      </c>
      <c r="L16" t="s">
        <v>102</v>
      </c>
      <c r="M16" s="77">
        <v>4.1000000000000003E-3</v>
      </c>
      <c r="N16" s="77">
        <v>-2.7000000000000001E-3</v>
      </c>
      <c r="O16" s="76">
        <v>1418756.54</v>
      </c>
      <c r="P16" s="76">
        <v>101.24</v>
      </c>
      <c r="Q16" s="76">
        <v>0</v>
      </c>
      <c r="R16" s="76">
        <v>1436.3491210960001</v>
      </c>
      <c r="S16" s="77">
        <v>1.6999999999999999E-3</v>
      </c>
      <c r="T16" s="77">
        <v>4.0000000000000001E-3</v>
      </c>
      <c r="U16" s="77">
        <v>2.0000000000000001E-4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349</v>
      </c>
      <c r="G17" t="s">
        <v>341</v>
      </c>
      <c r="H17" t="s">
        <v>213</v>
      </c>
      <c r="I17" t="s">
        <v>214</v>
      </c>
      <c r="J17" t="s">
        <v>353</v>
      </c>
      <c r="K17" s="76">
        <v>0.09</v>
      </c>
      <c r="L17" t="s">
        <v>102</v>
      </c>
      <c r="M17" s="77">
        <v>6.4000000000000003E-3</v>
      </c>
      <c r="N17" s="77">
        <v>8.3000000000000001E-3</v>
      </c>
      <c r="O17" s="76">
        <v>2108480</v>
      </c>
      <c r="P17" s="76">
        <v>101.16</v>
      </c>
      <c r="Q17" s="76">
        <v>0</v>
      </c>
      <c r="R17" s="76">
        <v>2132.9383680000001</v>
      </c>
      <c r="S17" s="77">
        <v>6.9999999999999999E-4</v>
      </c>
      <c r="T17" s="77">
        <v>5.8999999999999999E-3</v>
      </c>
      <c r="U17" s="77">
        <v>2.9999999999999997E-4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356</v>
      </c>
      <c r="G18" t="s">
        <v>341</v>
      </c>
      <c r="H18" t="s">
        <v>213</v>
      </c>
      <c r="I18" t="s">
        <v>214</v>
      </c>
      <c r="J18" t="s">
        <v>357</v>
      </c>
      <c r="K18" s="76">
        <v>0.71</v>
      </c>
      <c r="L18" t="s">
        <v>102</v>
      </c>
      <c r="M18" s="77">
        <v>1.6E-2</v>
      </c>
      <c r="N18" s="77">
        <v>-1.4E-3</v>
      </c>
      <c r="O18" s="76">
        <v>1117935.79</v>
      </c>
      <c r="P18" s="76">
        <v>102</v>
      </c>
      <c r="Q18" s="76">
        <v>0</v>
      </c>
      <c r="R18" s="76">
        <v>1140.2945058</v>
      </c>
      <c r="S18" s="77">
        <v>1.1000000000000001E-3</v>
      </c>
      <c r="T18" s="77">
        <v>3.0999999999999999E-3</v>
      </c>
      <c r="U18" s="77">
        <v>1E-4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356</v>
      </c>
      <c r="G19" t="s">
        <v>341</v>
      </c>
      <c r="H19" t="s">
        <v>213</v>
      </c>
      <c r="I19" t="s">
        <v>214</v>
      </c>
      <c r="J19" t="s">
        <v>360</v>
      </c>
      <c r="K19" s="76">
        <v>5.79</v>
      </c>
      <c r="L19" t="s">
        <v>102</v>
      </c>
      <c r="M19" s="77">
        <v>1.7500000000000002E-2</v>
      </c>
      <c r="N19" s="77">
        <v>-2.5999999999999999E-3</v>
      </c>
      <c r="O19" s="76">
        <v>11577921</v>
      </c>
      <c r="P19" s="76">
        <v>112.19</v>
      </c>
      <c r="Q19" s="76">
        <v>0</v>
      </c>
      <c r="R19" s="76">
        <v>12989.2695699</v>
      </c>
      <c r="S19" s="77">
        <v>2.8999999999999998E-3</v>
      </c>
      <c r="T19" s="77">
        <v>3.5799999999999998E-2</v>
      </c>
      <c r="U19" s="77">
        <v>1.6000000000000001E-3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356</v>
      </c>
      <c r="G20" t="s">
        <v>341</v>
      </c>
      <c r="H20" t="s">
        <v>213</v>
      </c>
      <c r="I20" t="s">
        <v>214</v>
      </c>
      <c r="J20" t="s">
        <v>246</v>
      </c>
      <c r="K20" s="76">
        <v>2.46</v>
      </c>
      <c r="L20" t="s">
        <v>102</v>
      </c>
      <c r="M20" s="77">
        <v>0.05</v>
      </c>
      <c r="N20" s="77">
        <v>-4.1000000000000003E-3</v>
      </c>
      <c r="O20" s="76">
        <v>111097</v>
      </c>
      <c r="P20" s="76">
        <v>120.68</v>
      </c>
      <c r="Q20" s="76">
        <v>0</v>
      </c>
      <c r="R20" s="76">
        <v>134.07185960000001</v>
      </c>
      <c r="S20" s="77">
        <v>0</v>
      </c>
      <c r="T20" s="77">
        <v>4.0000000000000002E-4</v>
      </c>
      <c r="U20" s="77">
        <v>0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356</v>
      </c>
      <c r="G21" t="s">
        <v>341</v>
      </c>
      <c r="H21" t="s">
        <v>213</v>
      </c>
      <c r="I21" t="s">
        <v>214</v>
      </c>
      <c r="J21" t="s">
        <v>365</v>
      </c>
      <c r="K21" s="76">
        <v>1.73</v>
      </c>
      <c r="L21" t="s">
        <v>102</v>
      </c>
      <c r="M21" s="77">
        <v>7.0000000000000001E-3</v>
      </c>
      <c r="N21" s="77">
        <v>-2.8999999999999998E-3</v>
      </c>
      <c r="O21" s="76">
        <v>2330232.17</v>
      </c>
      <c r="P21" s="76">
        <v>104.53</v>
      </c>
      <c r="Q21" s="76">
        <v>0</v>
      </c>
      <c r="R21" s="76">
        <v>2435.7916873009999</v>
      </c>
      <c r="S21" s="77">
        <v>8.0000000000000004E-4</v>
      </c>
      <c r="T21" s="77">
        <v>6.7000000000000002E-3</v>
      </c>
      <c r="U21" s="77">
        <v>2.9999999999999997E-4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340</v>
      </c>
      <c r="G22" t="s">
        <v>341</v>
      </c>
      <c r="H22" t="s">
        <v>368</v>
      </c>
      <c r="I22" t="s">
        <v>214</v>
      </c>
      <c r="J22" t="s">
        <v>346</v>
      </c>
      <c r="K22" s="76">
        <v>0.56999999999999995</v>
      </c>
      <c r="L22" t="s">
        <v>102</v>
      </c>
      <c r="M22" s="77">
        <v>3.1E-2</v>
      </c>
      <c r="N22" s="77">
        <v>3.8E-3</v>
      </c>
      <c r="O22" s="76">
        <v>154800.01</v>
      </c>
      <c r="P22" s="76">
        <v>111.25</v>
      </c>
      <c r="Q22" s="76">
        <v>0</v>
      </c>
      <c r="R22" s="76">
        <v>172.21501112499999</v>
      </c>
      <c r="S22" s="77">
        <v>4.0000000000000002E-4</v>
      </c>
      <c r="T22" s="77">
        <v>5.0000000000000001E-4</v>
      </c>
      <c r="U22" s="77">
        <v>0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127</v>
      </c>
      <c r="H23" t="s">
        <v>368</v>
      </c>
      <c r="I23" t="s">
        <v>214</v>
      </c>
      <c r="J23" t="s">
        <v>372</v>
      </c>
      <c r="K23" s="76">
        <v>9.23</v>
      </c>
      <c r="L23" t="s">
        <v>102</v>
      </c>
      <c r="M23" s="77">
        <v>2.6499999999999999E-2</v>
      </c>
      <c r="N23" s="77">
        <v>3.2000000000000002E-3</v>
      </c>
      <c r="O23" s="76">
        <v>732600.01</v>
      </c>
      <c r="P23" s="76">
        <v>124.78</v>
      </c>
      <c r="Q23" s="76">
        <v>0</v>
      </c>
      <c r="R23" s="76">
        <v>914.13829247800004</v>
      </c>
      <c r="S23" s="77">
        <v>5.9999999999999995E-4</v>
      </c>
      <c r="T23" s="77">
        <v>2.5000000000000001E-3</v>
      </c>
      <c r="U23" s="77">
        <v>1E-4</v>
      </c>
    </row>
    <row r="24" spans="2:21">
      <c r="B24" s="78" t="s">
        <v>267</v>
      </c>
      <c r="C24" s="16"/>
      <c r="D24" s="16"/>
      <c r="E24" s="16"/>
      <c r="F24" s="16"/>
      <c r="K24" s="80">
        <v>5.64</v>
      </c>
      <c r="N24" s="79">
        <v>4.36E-2</v>
      </c>
      <c r="O24" s="80">
        <v>11928172.85</v>
      </c>
      <c r="Q24" s="80">
        <v>0</v>
      </c>
      <c r="R24" s="80">
        <v>11848.095022748999</v>
      </c>
      <c r="T24" s="79">
        <v>3.27E-2</v>
      </c>
      <c r="U24" s="79">
        <v>1.5E-3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376</v>
      </c>
      <c r="H25" t="s">
        <v>377</v>
      </c>
      <c r="I25" t="s">
        <v>214</v>
      </c>
      <c r="J25" t="s">
        <v>378</v>
      </c>
      <c r="K25" s="76">
        <v>6.88</v>
      </c>
      <c r="L25" t="s">
        <v>102</v>
      </c>
      <c r="M25" s="77">
        <v>3.5200000000000002E-2</v>
      </c>
      <c r="N25" s="77">
        <v>1.77E-2</v>
      </c>
      <c r="O25" s="76">
        <v>5026000</v>
      </c>
      <c r="P25" s="76">
        <v>114</v>
      </c>
      <c r="Q25" s="76">
        <v>0</v>
      </c>
      <c r="R25" s="76">
        <v>5729.64</v>
      </c>
      <c r="S25" s="77">
        <v>9.1000000000000004E-3</v>
      </c>
      <c r="T25" s="77">
        <v>1.5800000000000002E-2</v>
      </c>
      <c r="U25" s="77">
        <v>6.9999999999999999E-4</v>
      </c>
    </row>
    <row r="26" spans="2:21">
      <c r="B26" t="s">
        <v>379</v>
      </c>
      <c r="C26" t="s">
        <v>380</v>
      </c>
      <c r="D26" t="s">
        <v>100</v>
      </c>
      <c r="E26" t="s">
        <v>123</v>
      </c>
      <c r="F26" t="s">
        <v>381</v>
      </c>
      <c r="G26" t="s">
        <v>132</v>
      </c>
      <c r="H26" t="s">
        <v>382</v>
      </c>
      <c r="I26" t="s">
        <v>150</v>
      </c>
      <c r="J26" t="s">
        <v>383</v>
      </c>
      <c r="K26" s="76">
        <v>4.4800000000000004</v>
      </c>
      <c r="L26" t="s">
        <v>102</v>
      </c>
      <c r="M26" s="77">
        <v>3.5999999999999997E-2</v>
      </c>
      <c r="N26" s="77">
        <v>6.7900000000000002E-2</v>
      </c>
      <c r="O26" s="76">
        <v>6655841.2699999996</v>
      </c>
      <c r="P26" s="76">
        <v>88.63</v>
      </c>
      <c r="Q26" s="76">
        <v>0</v>
      </c>
      <c r="R26" s="76">
        <v>5899.0721176010002</v>
      </c>
      <c r="S26" s="77">
        <v>3.5000000000000001E-3</v>
      </c>
      <c r="T26" s="77">
        <v>1.6299999999999999E-2</v>
      </c>
      <c r="U26" s="77">
        <v>6.9999999999999999E-4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381</v>
      </c>
      <c r="G27" t="s">
        <v>132</v>
      </c>
      <c r="H27" t="s">
        <v>382</v>
      </c>
      <c r="I27" t="s">
        <v>150</v>
      </c>
      <c r="J27" t="s">
        <v>386</v>
      </c>
      <c r="K27" s="76">
        <v>4.4800000000000004</v>
      </c>
      <c r="L27" t="s">
        <v>102</v>
      </c>
      <c r="M27" s="77">
        <v>3.85E-2</v>
      </c>
      <c r="N27" s="77">
        <v>6.6699999999999995E-2</v>
      </c>
      <c r="O27" s="76">
        <v>246331.58</v>
      </c>
      <c r="P27" s="76">
        <v>89.06</v>
      </c>
      <c r="Q27" s="76">
        <v>0</v>
      </c>
      <c r="R27" s="76">
        <v>219.38290514799999</v>
      </c>
      <c r="S27" s="77">
        <v>4.1999999999999997E-3</v>
      </c>
      <c r="T27" s="77">
        <v>5.9999999999999995E-4</v>
      </c>
      <c r="U27" s="77">
        <v>0</v>
      </c>
    </row>
    <row r="28" spans="2:21">
      <c r="B28" s="78" t="s">
        <v>335</v>
      </c>
      <c r="C28" s="16"/>
      <c r="D28" s="16"/>
      <c r="E28" s="16"/>
      <c r="F28" s="16"/>
      <c r="K28" s="80">
        <v>5.44</v>
      </c>
      <c r="N28" s="79">
        <v>5.1200000000000002E-2</v>
      </c>
      <c r="O28" s="80">
        <v>17973819.609999999</v>
      </c>
      <c r="Q28" s="80">
        <v>0</v>
      </c>
      <c r="R28" s="80">
        <v>16935.643768124999</v>
      </c>
      <c r="T28" s="79">
        <v>4.6699999999999998E-2</v>
      </c>
      <c r="U28" s="79">
        <v>2.0999999999999999E-3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389</v>
      </c>
      <c r="G29" t="s">
        <v>390</v>
      </c>
      <c r="H29" t="s">
        <v>391</v>
      </c>
      <c r="I29" t="s">
        <v>150</v>
      </c>
      <c r="J29" t="s">
        <v>392</v>
      </c>
      <c r="K29" s="76">
        <v>5.64</v>
      </c>
      <c r="L29" t="s">
        <v>102</v>
      </c>
      <c r="M29" s="77">
        <v>4.2999999999999997E-2</v>
      </c>
      <c r="N29" s="77">
        <v>4.3499999999999997E-2</v>
      </c>
      <c r="O29" s="76">
        <v>13084326.529999999</v>
      </c>
      <c r="P29" s="76">
        <v>96.49</v>
      </c>
      <c r="Q29" s="76">
        <v>0</v>
      </c>
      <c r="R29" s="76">
        <v>12625.066668797001</v>
      </c>
      <c r="S29" s="77">
        <v>8.9999999999999993E-3</v>
      </c>
      <c r="T29" s="77">
        <v>3.4799999999999998E-2</v>
      </c>
      <c r="U29" s="77">
        <v>1.6000000000000001E-3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395</v>
      </c>
      <c r="G30" t="s">
        <v>396</v>
      </c>
      <c r="H30" t="s">
        <v>397</v>
      </c>
      <c r="I30" t="s">
        <v>150</v>
      </c>
      <c r="J30" t="s">
        <v>398</v>
      </c>
      <c r="K30" s="76">
        <v>4.84</v>
      </c>
      <c r="L30" t="s">
        <v>102</v>
      </c>
      <c r="M30" s="77">
        <v>4.6899999999999997E-2</v>
      </c>
      <c r="N30" s="77">
        <v>7.3599999999999999E-2</v>
      </c>
      <c r="O30" s="76">
        <v>4889493.08</v>
      </c>
      <c r="P30" s="76">
        <v>88.16</v>
      </c>
      <c r="Q30" s="76">
        <v>0</v>
      </c>
      <c r="R30" s="76">
        <v>4310.5770993280003</v>
      </c>
      <c r="S30" s="77">
        <v>2.3999999999999998E-3</v>
      </c>
      <c r="T30" s="77">
        <v>1.1900000000000001E-2</v>
      </c>
      <c r="U30" s="77">
        <v>5.0000000000000001E-4</v>
      </c>
    </row>
    <row r="31" spans="2:21">
      <c r="B31" s="78" t="s">
        <v>399</v>
      </c>
      <c r="C31" s="16"/>
      <c r="D31" s="16"/>
      <c r="E31" s="16"/>
      <c r="F31" s="16"/>
      <c r="K31" s="80">
        <v>0</v>
      </c>
      <c r="N31" s="79">
        <v>0</v>
      </c>
      <c r="O31" s="80">
        <v>0</v>
      </c>
      <c r="Q31" s="80">
        <v>0</v>
      </c>
      <c r="R31" s="80">
        <v>0</v>
      </c>
      <c r="T31" s="79">
        <v>0</v>
      </c>
      <c r="U31" s="79">
        <v>0</v>
      </c>
    </row>
    <row r="32" spans="2:21">
      <c r="B32" t="s">
        <v>234</v>
      </c>
      <c r="C32" t="s">
        <v>234</v>
      </c>
      <c r="D32" s="16"/>
      <c r="E32" s="16"/>
      <c r="F32" s="16"/>
      <c r="G32" t="s">
        <v>234</v>
      </c>
      <c r="H32" t="s">
        <v>234</v>
      </c>
      <c r="K32" s="76">
        <v>0</v>
      </c>
      <c r="L32" t="s">
        <v>234</v>
      </c>
      <c r="M32" s="77">
        <v>0</v>
      </c>
      <c r="N32" s="77">
        <v>0</v>
      </c>
      <c r="O32" s="76">
        <v>0</v>
      </c>
      <c r="P32" s="76">
        <v>0</v>
      </c>
      <c r="R32" s="76">
        <v>0</v>
      </c>
      <c r="S32" s="77">
        <v>0</v>
      </c>
      <c r="T32" s="77">
        <v>0</v>
      </c>
      <c r="U32" s="77">
        <v>0</v>
      </c>
    </row>
    <row r="33" spans="2:21">
      <c r="B33" s="78" t="s">
        <v>238</v>
      </c>
      <c r="C33" s="16"/>
      <c r="D33" s="16"/>
      <c r="E33" s="16"/>
      <c r="F33" s="16"/>
      <c r="K33" s="80">
        <v>6.33</v>
      </c>
      <c r="N33" s="79">
        <v>3.1099999999999999E-2</v>
      </c>
      <c r="O33" s="80">
        <v>85937533</v>
      </c>
      <c r="Q33" s="80">
        <v>0</v>
      </c>
      <c r="R33" s="80">
        <v>308763.62886221224</v>
      </c>
      <c r="T33" s="79">
        <v>0.85219999999999996</v>
      </c>
      <c r="U33" s="79">
        <v>3.8600000000000002E-2</v>
      </c>
    </row>
    <row r="34" spans="2:21">
      <c r="B34" s="78" t="s">
        <v>336</v>
      </c>
      <c r="C34" s="16"/>
      <c r="D34" s="16"/>
      <c r="E34" s="16"/>
      <c r="F34" s="16"/>
      <c r="K34" s="80">
        <v>13.22</v>
      </c>
      <c r="N34" s="79">
        <v>5.9200000000000003E-2</v>
      </c>
      <c r="O34" s="80">
        <v>13922000</v>
      </c>
      <c r="Q34" s="80">
        <v>0</v>
      </c>
      <c r="R34" s="80">
        <v>36750.950791718402</v>
      </c>
      <c r="T34" s="79">
        <v>0.1014</v>
      </c>
      <c r="U34" s="79">
        <v>4.5999999999999999E-3</v>
      </c>
    </row>
    <row r="35" spans="2:21">
      <c r="B35" t="s">
        <v>400</v>
      </c>
      <c r="C35" t="s">
        <v>401</v>
      </c>
      <c r="D35" t="s">
        <v>123</v>
      </c>
      <c r="E35" t="s">
        <v>402</v>
      </c>
      <c r="F35" t="s">
        <v>403</v>
      </c>
      <c r="G35" t="s">
        <v>404</v>
      </c>
      <c r="H35" t="s">
        <v>405</v>
      </c>
      <c r="I35" t="s">
        <v>406</v>
      </c>
      <c r="J35" t="s">
        <v>407</v>
      </c>
      <c r="K35" s="76">
        <v>4.4800000000000004</v>
      </c>
      <c r="L35" t="s">
        <v>106</v>
      </c>
      <c r="M35" s="77">
        <v>4.4999999999999998E-2</v>
      </c>
      <c r="N35" s="77">
        <v>0.03</v>
      </c>
      <c r="O35" s="76">
        <v>1170000</v>
      </c>
      <c r="P35" s="76">
        <v>107.279</v>
      </c>
      <c r="Q35" s="76">
        <v>0</v>
      </c>
      <c r="R35" s="76">
        <v>4337.8478207999997</v>
      </c>
      <c r="S35" s="77">
        <v>1.5E-3</v>
      </c>
      <c r="T35" s="77">
        <v>1.2E-2</v>
      </c>
      <c r="U35" s="77">
        <v>5.0000000000000001E-4</v>
      </c>
    </row>
    <row r="36" spans="2:21">
      <c r="B36" t="s">
        <v>408</v>
      </c>
      <c r="C36" t="s">
        <v>409</v>
      </c>
      <c r="D36" t="s">
        <v>123</v>
      </c>
      <c r="E36" t="s">
        <v>402</v>
      </c>
      <c r="F36" t="s">
        <v>410</v>
      </c>
      <c r="G36" t="s">
        <v>411</v>
      </c>
      <c r="H36" t="s">
        <v>412</v>
      </c>
      <c r="I36" t="s">
        <v>406</v>
      </c>
      <c r="J36" t="s">
        <v>413</v>
      </c>
      <c r="K36" s="76">
        <v>14.39</v>
      </c>
      <c r="L36" t="s">
        <v>106</v>
      </c>
      <c r="M36" s="77">
        <v>4.1000000000000002E-2</v>
      </c>
      <c r="N36" s="77">
        <v>6.3100000000000003E-2</v>
      </c>
      <c r="O36" s="76">
        <v>12752000</v>
      </c>
      <c r="P36" s="76">
        <v>73.547611111430214</v>
      </c>
      <c r="Q36" s="76">
        <v>0</v>
      </c>
      <c r="R36" s="76">
        <v>32413.1029709184</v>
      </c>
      <c r="S36" s="77">
        <v>6.4000000000000003E-3</v>
      </c>
      <c r="T36" s="77">
        <v>8.9499999999999996E-2</v>
      </c>
      <c r="U36" s="77">
        <v>4.0000000000000001E-3</v>
      </c>
    </row>
    <row r="37" spans="2:21">
      <c r="B37" s="78" t="s">
        <v>337</v>
      </c>
      <c r="C37" s="16"/>
      <c r="D37" s="16"/>
      <c r="E37" s="16"/>
      <c r="F37" s="16"/>
      <c r="K37" s="80">
        <v>5.4</v>
      </c>
      <c r="N37" s="79">
        <v>2.7300000000000001E-2</v>
      </c>
      <c r="O37" s="80">
        <v>72015533</v>
      </c>
      <c r="Q37" s="80">
        <v>0</v>
      </c>
      <c r="R37" s="80">
        <v>272012.6780704938</v>
      </c>
      <c r="T37" s="79">
        <v>0.75070000000000003</v>
      </c>
      <c r="U37" s="79">
        <v>3.4000000000000002E-2</v>
      </c>
    </row>
    <row r="38" spans="2:21">
      <c r="B38" t="s">
        <v>414</v>
      </c>
      <c r="C38" t="s">
        <v>415</v>
      </c>
      <c r="D38" t="s">
        <v>123</v>
      </c>
      <c r="E38" t="s">
        <v>402</v>
      </c>
      <c r="F38" t="s">
        <v>416</v>
      </c>
      <c r="G38" t="s">
        <v>417</v>
      </c>
      <c r="H38" t="s">
        <v>418</v>
      </c>
      <c r="I38" t="s">
        <v>406</v>
      </c>
      <c r="J38" t="s">
        <v>419</v>
      </c>
      <c r="K38" s="76">
        <v>6.96</v>
      </c>
      <c r="L38" t="s">
        <v>106</v>
      </c>
      <c r="M38" s="77">
        <v>3.4200000000000001E-2</v>
      </c>
      <c r="N38" s="77">
        <v>2.81E-2</v>
      </c>
      <c r="O38" s="76">
        <v>1486000</v>
      </c>
      <c r="P38" s="76">
        <v>105.03946924489796</v>
      </c>
      <c r="Q38" s="76">
        <v>0</v>
      </c>
      <c r="R38" s="76">
        <v>5394.4237876147199</v>
      </c>
      <c r="S38" s="77">
        <v>0</v>
      </c>
      <c r="T38" s="77">
        <v>1.49E-2</v>
      </c>
      <c r="U38" s="77">
        <v>6.9999999999999999E-4</v>
      </c>
    </row>
    <row r="39" spans="2:21">
      <c r="B39" t="s">
        <v>420</v>
      </c>
      <c r="C39" t="s">
        <v>421</v>
      </c>
      <c r="D39" t="s">
        <v>123</v>
      </c>
      <c r="E39" t="s">
        <v>402</v>
      </c>
      <c r="F39" t="s">
        <v>416</v>
      </c>
      <c r="G39" t="s">
        <v>417</v>
      </c>
      <c r="H39" t="s">
        <v>418</v>
      </c>
      <c r="I39" t="s">
        <v>406</v>
      </c>
      <c r="J39" t="s">
        <v>422</v>
      </c>
      <c r="K39" s="76">
        <v>3.87</v>
      </c>
      <c r="L39" t="s">
        <v>106</v>
      </c>
      <c r="M39" s="77">
        <v>3.4599999999999999E-2</v>
      </c>
      <c r="N39" s="77">
        <v>2.5499999999999998E-2</v>
      </c>
      <c r="O39" s="76">
        <v>2268000</v>
      </c>
      <c r="P39" s="76">
        <v>105.47318933333334</v>
      </c>
      <c r="Q39" s="76">
        <v>0</v>
      </c>
      <c r="R39" s="76">
        <v>8267.2079638348805</v>
      </c>
      <c r="S39" s="77">
        <v>1E-3</v>
      </c>
      <c r="T39" s="77">
        <v>2.2800000000000001E-2</v>
      </c>
      <c r="U39" s="77">
        <v>1E-3</v>
      </c>
    </row>
    <row r="40" spans="2:21">
      <c r="B40" t="s">
        <v>423</v>
      </c>
      <c r="C40" t="s">
        <v>424</v>
      </c>
      <c r="D40" t="s">
        <v>123</v>
      </c>
      <c r="E40" t="s">
        <v>402</v>
      </c>
      <c r="F40" t="s">
        <v>416</v>
      </c>
      <c r="G40" t="s">
        <v>417</v>
      </c>
      <c r="H40" t="s">
        <v>418</v>
      </c>
      <c r="I40" t="s">
        <v>406</v>
      </c>
      <c r="J40" t="s">
        <v>425</v>
      </c>
      <c r="K40" s="76">
        <v>3.93</v>
      </c>
      <c r="L40" t="s">
        <v>106</v>
      </c>
      <c r="M40" s="77">
        <v>0.04</v>
      </c>
      <c r="N40" s="77">
        <v>2.2599999999999999E-2</v>
      </c>
      <c r="O40" s="76">
        <v>2423000</v>
      </c>
      <c r="P40" s="76">
        <v>108.06399988835419</v>
      </c>
      <c r="Q40" s="76">
        <v>0</v>
      </c>
      <c r="R40" s="76">
        <v>9049.1583187468805</v>
      </c>
      <c r="S40" s="77">
        <v>8.9999999999999998E-4</v>
      </c>
      <c r="T40" s="77">
        <v>2.5000000000000001E-2</v>
      </c>
      <c r="U40" s="77">
        <v>1.1000000000000001E-3</v>
      </c>
    </row>
    <row r="41" spans="2:21">
      <c r="B41" t="s">
        <v>426</v>
      </c>
      <c r="C41" t="s">
        <v>427</v>
      </c>
      <c r="D41" t="s">
        <v>123</v>
      </c>
      <c r="E41" t="s">
        <v>402</v>
      </c>
      <c r="F41" t="s">
        <v>416</v>
      </c>
      <c r="G41" t="s">
        <v>417</v>
      </c>
      <c r="H41" t="s">
        <v>428</v>
      </c>
      <c r="I41" t="s">
        <v>429</v>
      </c>
      <c r="J41" t="s">
        <v>430</v>
      </c>
      <c r="K41" s="76">
        <v>3.73</v>
      </c>
      <c r="L41" t="s">
        <v>106</v>
      </c>
      <c r="M41" s="77">
        <v>4.1300000000000003E-2</v>
      </c>
      <c r="N41" s="77">
        <v>2.1899999999999999E-2</v>
      </c>
      <c r="O41" s="76">
        <v>403000</v>
      </c>
      <c r="P41" s="76">
        <v>109.337878</v>
      </c>
      <c r="Q41" s="76">
        <v>0</v>
      </c>
      <c r="R41" s="76">
        <v>1522.82293069824</v>
      </c>
      <c r="S41" s="77">
        <v>2.0000000000000001E-4</v>
      </c>
      <c r="T41" s="77">
        <v>4.1999999999999997E-3</v>
      </c>
      <c r="U41" s="77">
        <v>2.0000000000000001E-4</v>
      </c>
    </row>
    <row r="42" spans="2:21">
      <c r="B42" t="s">
        <v>431</v>
      </c>
      <c r="C42" t="s">
        <v>432</v>
      </c>
      <c r="D42" t="s">
        <v>123</v>
      </c>
      <c r="E42" t="s">
        <v>402</v>
      </c>
      <c r="F42" t="s">
        <v>433</v>
      </c>
      <c r="G42" t="s">
        <v>417</v>
      </c>
      <c r="H42" t="s">
        <v>418</v>
      </c>
      <c r="I42" t="s">
        <v>406</v>
      </c>
      <c r="J42" t="s">
        <v>434</v>
      </c>
      <c r="K42" s="76">
        <v>2.15</v>
      </c>
      <c r="L42" t="s">
        <v>106</v>
      </c>
      <c r="M42" s="77">
        <v>3.2099999999999997E-2</v>
      </c>
      <c r="N42" s="77">
        <v>2.4299999999999999E-2</v>
      </c>
      <c r="O42" s="76">
        <v>1900000</v>
      </c>
      <c r="P42" s="76">
        <v>103.2447495</v>
      </c>
      <c r="Q42" s="76">
        <v>0</v>
      </c>
      <c r="R42" s="76">
        <v>6779.4632422271998</v>
      </c>
      <c r="S42" s="77">
        <v>8.0000000000000004E-4</v>
      </c>
      <c r="T42" s="77">
        <v>1.8700000000000001E-2</v>
      </c>
      <c r="U42" s="77">
        <v>8.0000000000000004E-4</v>
      </c>
    </row>
    <row r="43" spans="2:21">
      <c r="B43" t="s">
        <v>435</v>
      </c>
      <c r="C43" t="s">
        <v>436</v>
      </c>
      <c r="D43" t="s">
        <v>123</v>
      </c>
      <c r="E43" t="s">
        <v>402</v>
      </c>
      <c r="F43" t="s">
        <v>433</v>
      </c>
      <c r="G43" t="s">
        <v>417</v>
      </c>
      <c r="H43" t="s">
        <v>418</v>
      </c>
      <c r="I43" t="s">
        <v>406</v>
      </c>
      <c r="J43" t="s">
        <v>437</v>
      </c>
      <c r="K43" s="76">
        <v>5.68</v>
      </c>
      <c r="L43" t="s">
        <v>106</v>
      </c>
      <c r="M43" s="77">
        <v>3.3000000000000002E-2</v>
      </c>
      <c r="N43" s="77">
        <v>2.4199999999999999E-2</v>
      </c>
      <c r="O43" s="76">
        <v>2489000</v>
      </c>
      <c r="P43" s="76">
        <v>105.95600033333334</v>
      </c>
      <c r="Q43" s="76">
        <v>0</v>
      </c>
      <c r="R43" s="76">
        <v>9114.3181958284804</v>
      </c>
      <c r="S43" s="77">
        <v>1E-3</v>
      </c>
      <c r="T43" s="77">
        <v>2.52E-2</v>
      </c>
      <c r="U43" s="77">
        <v>1.1000000000000001E-3</v>
      </c>
    </row>
    <row r="44" spans="2:21">
      <c r="B44" t="s">
        <v>438</v>
      </c>
      <c r="C44" t="s">
        <v>439</v>
      </c>
      <c r="D44" t="s">
        <v>123</v>
      </c>
      <c r="E44" t="s">
        <v>402</v>
      </c>
      <c r="F44" t="s">
        <v>433</v>
      </c>
      <c r="G44" t="s">
        <v>417</v>
      </c>
      <c r="H44" t="s">
        <v>418</v>
      </c>
      <c r="I44" t="s">
        <v>406</v>
      </c>
      <c r="J44" t="s">
        <v>440</v>
      </c>
      <c r="K44" s="76">
        <v>4.9800000000000004</v>
      </c>
      <c r="L44" t="s">
        <v>106</v>
      </c>
      <c r="M44" s="77">
        <v>3.9E-2</v>
      </c>
      <c r="N44" s="77">
        <v>2.35E-2</v>
      </c>
      <c r="O44" s="76">
        <v>2219000</v>
      </c>
      <c r="P44" s="76">
        <v>109.857333</v>
      </c>
      <c r="Q44" s="76">
        <v>0</v>
      </c>
      <c r="R44" s="76">
        <v>8424.8094617971201</v>
      </c>
      <c r="S44" s="77">
        <v>8.9999999999999998E-4</v>
      </c>
      <c r="T44" s="77">
        <v>2.3300000000000001E-2</v>
      </c>
      <c r="U44" s="77">
        <v>1.1000000000000001E-3</v>
      </c>
    </row>
    <row r="45" spans="2:21">
      <c r="B45" t="s">
        <v>441</v>
      </c>
      <c r="C45" t="s">
        <v>442</v>
      </c>
      <c r="D45" t="s">
        <v>123</v>
      </c>
      <c r="E45" t="s">
        <v>402</v>
      </c>
      <c r="F45" t="s">
        <v>443</v>
      </c>
      <c r="G45" t="s">
        <v>417</v>
      </c>
      <c r="H45" t="s">
        <v>418</v>
      </c>
      <c r="I45" t="s">
        <v>406</v>
      </c>
      <c r="J45" t="s">
        <v>444</v>
      </c>
      <c r="K45" s="76">
        <v>4.76</v>
      </c>
      <c r="L45" t="s">
        <v>106</v>
      </c>
      <c r="M45" s="77">
        <v>0.03</v>
      </c>
      <c r="N45" s="77">
        <v>2.3400000000000001E-2</v>
      </c>
      <c r="O45" s="76">
        <v>46000</v>
      </c>
      <c r="P45" s="76">
        <v>104.31700050000001</v>
      </c>
      <c r="Q45" s="76">
        <v>0</v>
      </c>
      <c r="R45" s="76">
        <v>165.83899350528</v>
      </c>
      <c r="S45" s="77">
        <v>0</v>
      </c>
      <c r="T45" s="77">
        <v>5.0000000000000001E-4</v>
      </c>
      <c r="U45" s="77">
        <v>0</v>
      </c>
    </row>
    <row r="46" spans="2:21">
      <c r="B46" t="s">
        <v>445</v>
      </c>
      <c r="C46" t="s">
        <v>446</v>
      </c>
      <c r="D46" t="s">
        <v>123</v>
      </c>
      <c r="E46" t="s">
        <v>402</v>
      </c>
      <c r="F46" t="s">
        <v>443</v>
      </c>
      <c r="G46" t="s">
        <v>417</v>
      </c>
      <c r="H46" t="s">
        <v>418</v>
      </c>
      <c r="I46" t="s">
        <v>406</v>
      </c>
      <c r="J46" t="s">
        <v>437</v>
      </c>
      <c r="K46" s="76">
        <v>5.78</v>
      </c>
      <c r="L46" t="s">
        <v>106</v>
      </c>
      <c r="M46" s="77">
        <v>0.03</v>
      </c>
      <c r="N46" s="77">
        <v>2.5399999999999999E-2</v>
      </c>
      <c r="O46" s="76">
        <v>2379000</v>
      </c>
      <c r="P46" s="76">
        <v>103.32900014285714</v>
      </c>
      <c r="Q46" s="76">
        <v>0</v>
      </c>
      <c r="R46" s="76">
        <v>8495.5284938995192</v>
      </c>
      <c r="S46" s="77">
        <v>1.1999999999999999E-3</v>
      </c>
      <c r="T46" s="77">
        <v>2.3400000000000001E-2</v>
      </c>
      <c r="U46" s="77">
        <v>1.1000000000000001E-3</v>
      </c>
    </row>
    <row r="47" spans="2:21">
      <c r="B47" t="s">
        <v>447</v>
      </c>
      <c r="C47" t="s">
        <v>448</v>
      </c>
      <c r="D47" t="s">
        <v>123</v>
      </c>
      <c r="E47" t="s">
        <v>402</v>
      </c>
      <c r="F47" t="s">
        <v>443</v>
      </c>
      <c r="G47" t="s">
        <v>417</v>
      </c>
      <c r="H47" t="s">
        <v>418</v>
      </c>
      <c r="I47" t="s">
        <v>406</v>
      </c>
      <c r="J47" t="s">
        <v>449</v>
      </c>
      <c r="K47" s="76">
        <v>5.23</v>
      </c>
      <c r="L47" t="s">
        <v>106</v>
      </c>
      <c r="M47" s="77">
        <v>3.5499999999999997E-2</v>
      </c>
      <c r="N47" s="77">
        <v>2.4299999999999999E-2</v>
      </c>
      <c r="O47" s="76">
        <v>2903000</v>
      </c>
      <c r="P47" s="76">
        <v>106.95122242857143</v>
      </c>
      <c r="Q47" s="76">
        <v>0</v>
      </c>
      <c r="R47" s="76">
        <v>10730.167987380401</v>
      </c>
      <c r="S47" s="77">
        <v>1.1999999999999999E-3</v>
      </c>
      <c r="T47" s="77">
        <v>2.9600000000000001E-2</v>
      </c>
      <c r="U47" s="77">
        <v>1.2999999999999999E-3</v>
      </c>
    </row>
    <row r="48" spans="2:21">
      <c r="B48" t="s">
        <v>450</v>
      </c>
      <c r="C48" t="s">
        <v>451</v>
      </c>
      <c r="D48" t="s">
        <v>123</v>
      </c>
      <c r="E48" t="s">
        <v>402</v>
      </c>
      <c r="F48" t="s">
        <v>443</v>
      </c>
      <c r="G48" t="s">
        <v>417</v>
      </c>
      <c r="H48" t="s">
        <v>418</v>
      </c>
      <c r="I48" t="s">
        <v>406</v>
      </c>
      <c r="J48" t="s">
        <v>434</v>
      </c>
      <c r="K48" s="76">
        <v>3.76</v>
      </c>
      <c r="L48" t="s">
        <v>106</v>
      </c>
      <c r="M48" s="77">
        <v>3.7499999999999999E-2</v>
      </c>
      <c r="N48" s="77">
        <v>2.2599999999999999E-2</v>
      </c>
      <c r="O48" s="76">
        <v>1392000</v>
      </c>
      <c r="P48" s="76">
        <v>107.412417</v>
      </c>
      <c r="Q48" s="76">
        <v>0</v>
      </c>
      <c r="R48" s="76">
        <v>5167.34499907584</v>
      </c>
      <c r="S48" s="77">
        <v>5.0000000000000001E-4</v>
      </c>
      <c r="T48" s="77">
        <v>1.43E-2</v>
      </c>
      <c r="U48" s="77">
        <v>5.9999999999999995E-4</v>
      </c>
    </row>
    <row r="49" spans="2:21">
      <c r="B49" t="s">
        <v>452</v>
      </c>
      <c r="C49" t="s">
        <v>453</v>
      </c>
      <c r="D49" t="s">
        <v>123</v>
      </c>
      <c r="E49" t="s">
        <v>402</v>
      </c>
      <c r="F49" t="s">
        <v>454</v>
      </c>
      <c r="G49" t="s">
        <v>455</v>
      </c>
      <c r="H49" t="s">
        <v>456</v>
      </c>
      <c r="I49" t="s">
        <v>429</v>
      </c>
      <c r="J49" t="s">
        <v>457</v>
      </c>
      <c r="K49" s="76">
        <v>7.48</v>
      </c>
      <c r="L49" t="s">
        <v>106</v>
      </c>
      <c r="M49" s="77">
        <v>4.7500000000000001E-2</v>
      </c>
      <c r="N49" s="77">
        <v>2.76E-2</v>
      </c>
      <c r="O49" s="76">
        <v>1555000</v>
      </c>
      <c r="P49" s="76">
        <v>118.08472233333333</v>
      </c>
      <c r="Q49" s="76">
        <v>0</v>
      </c>
      <c r="R49" s="76">
        <v>6345.9674163072004</v>
      </c>
      <c r="S49" s="77">
        <v>4.0000000000000002E-4</v>
      </c>
      <c r="T49" s="77">
        <v>1.7500000000000002E-2</v>
      </c>
      <c r="U49" s="77">
        <v>8.0000000000000004E-4</v>
      </c>
    </row>
    <row r="50" spans="2:21">
      <c r="B50" t="s">
        <v>458</v>
      </c>
      <c r="C50" t="s">
        <v>459</v>
      </c>
      <c r="D50" t="s">
        <v>123</v>
      </c>
      <c r="E50" t="s">
        <v>402</v>
      </c>
      <c r="F50" t="s">
        <v>460</v>
      </c>
      <c r="G50" t="s">
        <v>417</v>
      </c>
      <c r="H50" t="s">
        <v>461</v>
      </c>
      <c r="I50" t="s">
        <v>406</v>
      </c>
      <c r="J50" t="s">
        <v>437</v>
      </c>
      <c r="K50" s="76">
        <v>5.74</v>
      </c>
      <c r="L50" t="s">
        <v>106</v>
      </c>
      <c r="M50" s="77">
        <v>3.4000000000000002E-2</v>
      </c>
      <c r="N50" s="77">
        <v>2.5399999999999999E-2</v>
      </c>
      <c r="O50" s="76">
        <v>2145000</v>
      </c>
      <c r="P50" s="76">
        <v>105.65466533333333</v>
      </c>
      <c r="Q50" s="76">
        <v>0</v>
      </c>
      <c r="R50" s="76">
        <v>7832.3071787711997</v>
      </c>
      <c r="S50" s="77">
        <v>1.1000000000000001E-3</v>
      </c>
      <c r="T50" s="77">
        <v>2.1600000000000001E-2</v>
      </c>
      <c r="U50" s="77">
        <v>1E-3</v>
      </c>
    </row>
    <row r="51" spans="2:21">
      <c r="B51" t="s">
        <v>462</v>
      </c>
      <c r="C51" t="s">
        <v>463</v>
      </c>
      <c r="D51" t="s">
        <v>123</v>
      </c>
      <c r="E51" t="s">
        <v>402</v>
      </c>
      <c r="F51" t="s">
        <v>460</v>
      </c>
      <c r="G51" t="s">
        <v>417</v>
      </c>
      <c r="H51" t="s">
        <v>461</v>
      </c>
      <c r="I51" t="s">
        <v>406</v>
      </c>
      <c r="J51" t="s">
        <v>425</v>
      </c>
      <c r="K51" s="76">
        <v>5.4</v>
      </c>
      <c r="L51" t="s">
        <v>106</v>
      </c>
      <c r="M51" s="77">
        <v>3.6999999999999998E-2</v>
      </c>
      <c r="N51" s="77">
        <v>2.52E-2</v>
      </c>
      <c r="O51" s="76">
        <v>2262000</v>
      </c>
      <c r="P51" s="76">
        <v>108.35994466666666</v>
      </c>
      <c r="Q51" s="76">
        <v>0</v>
      </c>
      <c r="R51" s="76">
        <v>8471.0083338777604</v>
      </c>
      <c r="S51" s="77">
        <v>1.1000000000000001E-3</v>
      </c>
      <c r="T51" s="77">
        <v>2.3400000000000001E-2</v>
      </c>
      <c r="U51" s="77">
        <v>1.1000000000000001E-3</v>
      </c>
    </row>
    <row r="52" spans="2:21">
      <c r="B52" t="s">
        <v>464</v>
      </c>
      <c r="C52" t="s">
        <v>465</v>
      </c>
      <c r="D52" t="s">
        <v>123</v>
      </c>
      <c r="E52" t="s">
        <v>402</v>
      </c>
      <c r="F52" t="s">
        <v>460</v>
      </c>
      <c r="G52" t="s">
        <v>417</v>
      </c>
      <c r="H52" t="s">
        <v>461</v>
      </c>
      <c r="I52" t="s">
        <v>406</v>
      </c>
      <c r="J52" t="s">
        <v>466</v>
      </c>
      <c r="K52" s="76">
        <v>3.98</v>
      </c>
      <c r="L52" t="s">
        <v>106</v>
      </c>
      <c r="M52" s="77">
        <v>3.3500000000000002E-2</v>
      </c>
      <c r="N52" s="77">
        <v>2.5499999999999998E-2</v>
      </c>
      <c r="O52" s="76">
        <v>2214000</v>
      </c>
      <c r="P52" s="76">
        <v>104.64584433333333</v>
      </c>
      <c r="Q52" s="76">
        <v>0</v>
      </c>
      <c r="R52" s="76">
        <v>8007.0646816742401</v>
      </c>
      <c r="S52" s="77">
        <v>8.0000000000000004E-4</v>
      </c>
      <c r="T52" s="77">
        <v>2.2100000000000002E-2</v>
      </c>
      <c r="U52" s="77">
        <v>1E-3</v>
      </c>
    </row>
    <row r="53" spans="2:21">
      <c r="B53" t="s">
        <v>467</v>
      </c>
      <c r="C53" t="s">
        <v>468</v>
      </c>
      <c r="D53" t="s">
        <v>123</v>
      </c>
      <c r="E53" t="s">
        <v>402</v>
      </c>
      <c r="F53" t="s">
        <v>469</v>
      </c>
      <c r="G53" t="s">
        <v>470</v>
      </c>
      <c r="H53" t="s">
        <v>461</v>
      </c>
      <c r="I53" t="s">
        <v>406</v>
      </c>
      <c r="J53" t="s">
        <v>471</v>
      </c>
      <c r="K53" s="76">
        <v>7.79</v>
      </c>
      <c r="L53" t="s">
        <v>106</v>
      </c>
      <c r="M53" s="77">
        <v>0.04</v>
      </c>
      <c r="N53" s="77">
        <v>2.76E-2</v>
      </c>
      <c r="O53" s="76">
        <v>2636000</v>
      </c>
      <c r="P53" s="76">
        <v>111.36577766509211</v>
      </c>
      <c r="Q53" s="76">
        <v>0</v>
      </c>
      <c r="R53" s="76">
        <v>10145.440163497</v>
      </c>
      <c r="S53" s="77">
        <v>2.5999999999999999E-3</v>
      </c>
      <c r="T53" s="77">
        <v>2.8000000000000001E-2</v>
      </c>
      <c r="U53" s="77">
        <v>1.2999999999999999E-3</v>
      </c>
    </row>
    <row r="54" spans="2:21">
      <c r="B54" t="s">
        <v>472</v>
      </c>
      <c r="C54" t="s">
        <v>473</v>
      </c>
      <c r="D54" t="s">
        <v>123</v>
      </c>
      <c r="E54" t="s">
        <v>402</v>
      </c>
      <c r="F54" s="16"/>
      <c r="G54" t="s">
        <v>474</v>
      </c>
      <c r="H54" t="s">
        <v>461</v>
      </c>
      <c r="I54" t="s">
        <v>406</v>
      </c>
      <c r="J54" t="s">
        <v>475</v>
      </c>
      <c r="K54" s="76">
        <v>8.6300000000000008</v>
      </c>
      <c r="L54" t="s">
        <v>106</v>
      </c>
      <c r="M54" s="77">
        <v>3.1E-2</v>
      </c>
      <c r="N54" s="77">
        <v>2.9399999999999999E-2</v>
      </c>
      <c r="O54" s="76">
        <v>3220000</v>
      </c>
      <c r="P54" s="76">
        <v>102.64705554140127</v>
      </c>
      <c r="Q54" s="76">
        <v>0</v>
      </c>
      <c r="R54" s="76">
        <v>11422.8928128384</v>
      </c>
      <c r="S54" s="77">
        <v>4.3E-3</v>
      </c>
      <c r="T54" s="77">
        <v>3.15E-2</v>
      </c>
      <c r="U54" s="77">
        <v>1.4E-3</v>
      </c>
    </row>
    <row r="55" spans="2:21">
      <c r="B55" t="s">
        <v>476</v>
      </c>
      <c r="C55" t="s">
        <v>477</v>
      </c>
      <c r="D55" t="s">
        <v>123</v>
      </c>
      <c r="E55" t="s">
        <v>402</v>
      </c>
      <c r="F55" s="16"/>
      <c r="G55" t="s">
        <v>478</v>
      </c>
      <c r="H55" t="s">
        <v>456</v>
      </c>
      <c r="I55" t="s">
        <v>429</v>
      </c>
      <c r="J55" t="s">
        <v>471</v>
      </c>
      <c r="K55" s="76">
        <v>7.6</v>
      </c>
      <c r="L55" t="s">
        <v>106</v>
      </c>
      <c r="M55" s="77">
        <v>4.4999999999999998E-2</v>
      </c>
      <c r="N55" s="77">
        <v>3.3500000000000002E-2</v>
      </c>
      <c r="O55" s="76">
        <v>2736000</v>
      </c>
      <c r="P55" s="76">
        <v>110.715</v>
      </c>
      <c r="Q55" s="76">
        <v>0</v>
      </c>
      <c r="R55" s="76">
        <v>10468.7852544</v>
      </c>
      <c r="S55" s="77">
        <v>1.8E-3</v>
      </c>
      <c r="T55" s="77">
        <v>2.8899999999999999E-2</v>
      </c>
      <c r="U55" s="77">
        <v>1.2999999999999999E-3</v>
      </c>
    </row>
    <row r="56" spans="2:21">
      <c r="B56" t="s">
        <v>479</v>
      </c>
      <c r="C56" t="s">
        <v>480</v>
      </c>
      <c r="D56" t="s">
        <v>123</v>
      </c>
      <c r="E56" t="s">
        <v>402</v>
      </c>
      <c r="F56" t="s">
        <v>481</v>
      </c>
      <c r="G56" t="s">
        <v>482</v>
      </c>
      <c r="H56" t="s">
        <v>483</v>
      </c>
      <c r="I56" t="s">
        <v>406</v>
      </c>
      <c r="J56" t="s">
        <v>383</v>
      </c>
      <c r="K56" s="76">
        <v>8.5399999999999991</v>
      </c>
      <c r="L56" t="s">
        <v>110</v>
      </c>
      <c r="M56" s="77">
        <v>1.7500000000000002E-2</v>
      </c>
      <c r="N56" s="77">
        <v>1.06E-2</v>
      </c>
      <c r="O56" s="76">
        <v>2540000</v>
      </c>
      <c r="P56" s="76">
        <v>107.34410963127137</v>
      </c>
      <c r="Q56" s="76">
        <v>0</v>
      </c>
      <c r="R56" s="76">
        <v>10574.0689203314</v>
      </c>
      <c r="S56" s="77">
        <v>4.1999999999999997E-3</v>
      </c>
      <c r="T56" s="77">
        <v>2.92E-2</v>
      </c>
      <c r="U56" s="77">
        <v>1.2999999999999999E-3</v>
      </c>
    </row>
    <row r="57" spans="2:21">
      <c r="B57" t="s">
        <v>484</v>
      </c>
      <c r="C57" t="s">
        <v>485</v>
      </c>
      <c r="D57" t="s">
        <v>123</v>
      </c>
      <c r="E57" t="s">
        <v>402</v>
      </c>
      <c r="F57" t="s">
        <v>486</v>
      </c>
      <c r="G57" t="s">
        <v>487</v>
      </c>
      <c r="H57" t="s">
        <v>483</v>
      </c>
      <c r="I57" t="s">
        <v>406</v>
      </c>
      <c r="J57" t="s">
        <v>488</v>
      </c>
      <c r="K57" s="76">
        <v>7.53</v>
      </c>
      <c r="L57" t="s">
        <v>106</v>
      </c>
      <c r="M57" s="77">
        <v>4.7500000000000001E-2</v>
      </c>
      <c r="N57" s="77">
        <v>3.3000000000000002E-2</v>
      </c>
      <c r="O57" s="76">
        <v>2602000</v>
      </c>
      <c r="P57" s="76">
        <v>113.18530483333333</v>
      </c>
      <c r="Q57" s="76">
        <v>0</v>
      </c>
      <c r="R57" s="76">
        <v>10178.202144314901</v>
      </c>
      <c r="S57" s="77">
        <v>3.7000000000000002E-3</v>
      </c>
      <c r="T57" s="77">
        <v>2.81E-2</v>
      </c>
      <c r="U57" s="77">
        <v>1.2999999999999999E-3</v>
      </c>
    </row>
    <row r="58" spans="2:21">
      <c r="B58" t="s">
        <v>489</v>
      </c>
      <c r="C58" t="s">
        <v>490</v>
      </c>
      <c r="D58" t="s">
        <v>123</v>
      </c>
      <c r="E58" t="s">
        <v>402</v>
      </c>
      <c r="F58" t="s">
        <v>491</v>
      </c>
      <c r="G58" t="s">
        <v>492</v>
      </c>
      <c r="H58" t="s">
        <v>483</v>
      </c>
      <c r="I58" t="s">
        <v>406</v>
      </c>
      <c r="J58" t="s">
        <v>493</v>
      </c>
      <c r="K58" s="76">
        <v>4.34</v>
      </c>
      <c r="L58" t="s">
        <v>106</v>
      </c>
      <c r="M58" s="77">
        <v>3.7499999999999999E-2</v>
      </c>
      <c r="N58" s="77">
        <v>2.5000000000000001E-2</v>
      </c>
      <c r="O58" s="76">
        <v>116000</v>
      </c>
      <c r="P58" s="76">
        <v>106.62750333333334</v>
      </c>
      <c r="Q58" s="76">
        <v>0</v>
      </c>
      <c r="R58" s="76">
        <v>427.46539553280002</v>
      </c>
      <c r="S58" s="77">
        <v>2.0000000000000001E-4</v>
      </c>
      <c r="T58" s="77">
        <v>1.1999999999999999E-3</v>
      </c>
      <c r="U58" s="77">
        <v>1E-4</v>
      </c>
    </row>
    <row r="59" spans="2:21">
      <c r="B59" t="s">
        <v>494</v>
      </c>
      <c r="C59" t="s">
        <v>495</v>
      </c>
      <c r="D59" t="s">
        <v>123</v>
      </c>
      <c r="E59" t="s">
        <v>402</v>
      </c>
      <c r="F59" t="s">
        <v>496</v>
      </c>
      <c r="G59" t="s">
        <v>474</v>
      </c>
      <c r="H59" t="s">
        <v>405</v>
      </c>
      <c r="I59" t="s">
        <v>406</v>
      </c>
      <c r="J59" t="s">
        <v>497</v>
      </c>
      <c r="K59" s="76">
        <v>3.85</v>
      </c>
      <c r="L59" t="s">
        <v>110</v>
      </c>
      <c r="M59" s="77">
        <v>2.1299999999999999E-2</v>
      </c>
      <c r="N59" s="77">
        <v>1.83E-2</v>
      </c>
      <c r="O59" s="76">
        <v>2204000</v>
      </c>
      <c r="P59" s="76">
        <v>103.155027</v>
      </c>
      <c r="Q59" s="76">
        <v>0</v>
      </c>
      <c r="R59" s="76">
        <v>8817.2304324971592</v>
      </c>
      <c r="S59" s="77">
        <v>5.4999999999999997E-3</v>
      </c>
      <c r="T59" s="77">
        <v>2.4299999999999999E-2</v>
      </c>
      <c r="U59" s="77">
        <v>1.1000000000000001E-3</v>
      </c>
    </row>
    <row r="60" spans="2:21">
      <c r="B60" t="s">
        <v>498</v>
      </c>
      <c r="C60" t="s">
        <v>499</v>
      </c>
      <c r="D60" t="s">
        <v>123</v>
      </c>
      <c r="E60" t="s">
        <v>402</v>
      </c>
      <c r="F60" t="s">
        <v>496</v>
      </c>
      <c r="G60" t="s">
        <v>474</v>
      </c>
      <c r="H60" t="s">
        <v>405</v>
      </c>
      <c r="I60" t="s">
        <v>406</v>
      </c>
      <c r="J60" t="s">
        <v>500</v>
      </c>
      <c r="K60" s="76">
        <v>3.27</v>
      </c>
      <c r="L60" t="s">
        <v>106</v>
      </c>
      <c r="M60" s="77">
        <v>5.2499999999999998E-2</v>
      </c>
      <c r="N60" s="77">
        <v>3.8399999999999997E-2</v>
      </c>
      <c r="O60" s="76">
        <v>425000</v>
      </c>
      <c r="P60" s="76">
        <v>106.92675</v>
      </c>
      <c r="Q60" s="76">
        <v>0</v>
      </c>
      <c r="R60" s="76">
        <v>1570.5401039999999</v>
      </c>
      <c r="S60" s="77">
        <v>5.9999999999999995E-4</v>
      </c>
      <c r="T60" s="77">
        <v>4.3E-3</v>
      </c>
      <c r="U60" s="77">
        <v>2.0000000000000001E-4</v>
      </c>
    </row>
    <row r="61" spans="2:21">
      <c r="B61" t="s">
        <v>501</v>
      </c>
      <c r="C61" t="s">
        <v>502</v>
      </c>
      <c r="D61" t="s">
        <v>123</v>
      </c>
      <c r="E61" t="s">
        <v>402</v>
      </c>
      <c r="F61" t="s">
        <v>503</v>
      </c>
      <c r="G61" t="s">
        <v>482</v>
      </c>
      <c r="H61" t="s">
        <v>504</v>
      </c>
      <c r="I61" t="s">
        <v>429</v>
      </c>
      <c r="J61" t="s">
        <v>505</v>
      </c>
      <c r="K61" s="76">
        <v>4.63</v>
      </c>
      <c r="L61" t="s">
        <v>106</v>
      </c>
      <c r="M61" s="77">
        <v>4.1300000000000003E-2</v>
      </c>
      <c r="N61" s="77">
        <v>3.7900000000000003E-2</v>
      </c>
      <c r="O61" s="76">
        <v>1153000</v>
      </c>
      <c r="P61" s="76">
        <v>102.11733333333333</v>
      </c>
      <c r="Q61" s="76">
        <v>0</v>
      </c>
      <c r="R61" s="76">
        <v>4069.1388210047999</v>
      </c>
      <c r="S61" s="77">
        <v>2.7000000000000001E-3</v>
      </c>
      <c r="T61" s="77">
        <v>1.12E-2</v>
      </c>
      <c r="U61" s="77">
        <v>5.0000000000000001E-4</v>
      </c>
    </row>
    <row r="62" spans="2:21">
      <c r="B62" t="s">
        <v>506</v>
      </c>
      <c r="C62" t="s">
        <v>507</v>
      </c>
      <c r="D62" t="s">
        <v>123</v>
      </c>
      <c r="E62" t="s">
        <v>402</v>
      </c>
      <c r="F62" t="s">
        <v>503</v>
      </c>
      <c r="G62" t="s">
        <v>482</v>
      </c>
      <c r="H62" t="s">
        <v>504</v>
      </c>
      <c r="I62" t="s">
        <v>429</v>
      </c>
      <c r="J62" t="s">
        <v>508</v>
      </c>
      <c r="K62" s="76">
        <v>4.08</v>
      </c>
      <c r="L62" t="s">
        <v>106</v>
      </c>
      <c r="M62" s="77">
        <v>4.6300000000000001E-2</v>
      </c>
      <c r="N62" s="77">
        <v>3.49E-2</v>
      </c>
      <c r="O62" s="76">
        <v>1791000</v>
      </c>
      <c r="P62" s="76">
        <v>106.98679166666666</v>
      </c>
      <c r="Q62" s="76">
        <v>0</v>
      </c>
      <c r="R62" s="76">
        <v>6622.1571641472001</v>
      </c>
      <c r="S62" s="77">
        <v>4.4999999999999997E-3</v>
      </c>
      <c r="T62" s="77">
        <v>1.83E-2</v>
      </c>
      <c r="U62" s="77">
        <v>8.0000000000000004E-4</v>
      </c>
    </row>
    <row r="63" spans="2:21">
      <c r="B63" t="s">
        <v>509</v>
      </c>
      <c r="C63" t="s">
        <v>510</v>
      </c>
      <c r="D63" t="s">
        <v>123</v>
      </c>
      <c r="E63" t="s">
        <v>402</v>
      </c>
      <c r="F63" t="s">
        <v>511</v>
      </c>
      <c r="G63" t="s">
        <v>474</v>
      </c>
      <c r="H63" t="s">
        <v>405</v>
      </c>
      <c r="I63" t="s">
        <v>406</v>
      </c>
      <c r="J63" t="s">
        <v>512</v>
      </c>
      <c r="K63" s="76">
        <v>3.68</v>
      </c>
      <c r="L63" t="s">
        <v>110</v>
      </c>
      <c r="M63" s="77">
        <v>2.5000000000000001E-2</v>
      </c>
      <c r="N63" s="77">
        <v>1.52E-2</v>
      </c>
      <c r="O63" s="76">
        <v>2359000</v>
      </c>
      <c r="P63" s="76">
        <v>104.07448100000001</v>
      </c>
      <c r="Q63" s="76">
        <v>0</v>
      </c>
      <c r="R63" s="76">
        <v>9521.4348146313096</v>
      </c>
      <c r="S63" s="77">
        <v>6.7000000000000002E-3</v>
      </c>
      <c r="T63" s="77">
        <v>2.63E-2</v>
      </c>
      <c r="U63" s="77">
        <v>1.1999999999999999E-3</v>
      </c>
    </row>
    <row r="64" spans="2:21">
      <c r="B64" t="s">
        <v>513</v>
      </c>
      <c r="C64" t="s">
        <v>514</v>
      </c>
      <c r="D64" t="s">
        <v>123</v>
      </c>
      <c r="E64" t="s">
        <v>402</v>
      </c>
      <c r="F64" t="s">
        <v>515</v>
      </c>
      <c r="G64" t="s">
        <v>478</v>
      </c>
      <c r="H64" t="s">
        <v>504</v>
      </c>
      <c r="I64" t="s">
        <v>429</v>
      </c>
      <c r="J64" t="s">
        <v>516</v>
      </c>
      <c r="K64" s="76">
        <v>6.71</v>
      </c>
      <c r="L64" t="s">
        <v>110</v>
      </c>
      <c r="M64" s="77">
        <v>4.8800000000000003E-2</v>
      </c>
      <c r="N64" s="77">
        <v>3.7900000000000003E-2</v>
      </c>
      <c r="O64" s="76">
        <v>470000</v>
      </c>
      <c r="P64" s="76">
        <v>111.61547944444445</v>
      </c>
      <c r="Q64" s="76">
        <v>0</v>
      </c>
      <c r="R64" s="76">
        <v>2034.4756162358799</v>
      </c>
      <c r="S64" s="77">
        <v>4.0000000000000002E-4</v>
      </c>
      <c r="T64" s="77">
        <v>5.5999999999999999E-3</v>
      </c>
      <c r="U64" s="77">
        <v>2.9999999999999997E-4</v>
      </c>
    </row>
    <row r="65" spans="2:21">
      <c r="B65" t="s">
        <v>517</v>
      </c>
      <c r="C65" t="s">
        <v>518</v>
      </c>
      <c r="D65" t="s">
        <v>123</v>
      </c>
      <c r="E65" t="s">
        <v>402</v>
      </c>
      <c r="F65" t="s">
        <v>515</v>
      </c>
      <c r="G65" t="s">
        <v>478</v>
      </c>
      <c r="H65" t="s">
        <v>504</v>
      </c>
      <c r="I65" t="s">
        <v>429</v>
      </c>
      <c r="J65" t="s">
        <v>519</v>
      </c>
      <c r="K65" s="76">
        <v>5.27</v>
      </c>
      <c r="L65" t="s">
        <v>106</v>
      </c>
      <c r="M65" s="77">
        <v>4.4999999999999998E-2</v>
      </c>
      <c r="N65" s="77">
        <v>4.58E-2</v>
      </c>
      <c r="O65" s="76">
        <v>2957000</v>
      </c>
      <c r="P65" s="76">
        <v>101.7685</v>
      </c>
      <c r="Q65" s="76">
        <v>0</v>
      </c>
      <c r="R65" s="76">
        <v>10400.12194752</v>
      </c>
      <c r="S65" s="77">
        <v>2E-3</v>
      </c>
      <c r="T65" s="77">
        <v>2.87E-2</v>
      </c>
      <c r="U65" s="77">
        <v>1.2999999999999999E-3</v>
      </c>
    </row>
    <row r="66" spans="2:21">
      <c r="B66" t="s">
        <v>520</v>
      </c>
      <c r="C66" t="s">
        <v>521</v>
      </c>
      <c r="D66" t="s">
        <v>123</v>
      </c>
      <c r="E66" t="s">
        <v>402</v>
      </c>
      <c r="F66" t="s">
        <v>515</v>
      </c>
      <c r="G66" t="s">
        <v>478</v>
      </c>
      <c r="H66" t="s">
        <v>504</v>
      </c>
      <c r="I66" t="s">
        <v>429</v>
      </c>
      <c r="J66" t="s">
        <v>522</v>
      </c>
      <c r="K66" s="76">
        <v>7.42</v>
      </c>
      <c r="L66" t="s">
        <v>110</v>
      </c>
      <c r="M66" s="77">
        <v>4.7500000000000001E-2</v>
      </c>
      <c r="N66" s="77">
        <v>3.9E-2</v>
      </c>
      <c r="O66" s="76">
        <v>1587000</v>
      </c>
      <c r="P66" s="76">
        <v>110.3972191780822</v>
      </c>
      <c r="Q66" s="76">
        <v>0</v>
      </c>
      <c r="R66" s="76">
        <v>6794.6214024288802</v>
      </c>
      <c r="S66" s="77">
        <v>1.2999999999999999E-3</v>
      </c>
      <c r="T66" s="77">
        <v>1.8800000000000001E-2</v>
      </c>
      <c r="U66" s="77">
        <v>8.0000000000000004E-4</v>
      </c>
    </row>
    <row r="67" spans="2:21">
      <c r="B67" t="s">
        <v>523</v>
      </c>
      <c r="C67" t="s">
        <v>524</v>
      </c>
      <c r="D67" t="s">
        <v>123</v>
      </c>
      <c r="E67" t="s">
        <v>402</v>
      </c>
      <c r="F67" t="s">
        <v>515</v>
      </c>
      <c r="G67" t="s">
        <v>478</v>
      </c>
      <c r="H67" t="s">
        <v>504</v>
      </c>
      <c r="I67" t="s">
        <v>429</v>
      </c>
      <c r="J67" t="s">
        <v>525</v>
      </c>
      <c r="K67" s="76">
        <v>7.41</v>
      </c>
      <c r="L67" t="s">
        <v>106</v>
      </c>
      <c r="M67" s="77">
        <v>6.8400000000000002E-2</v>
      </c>
      <c r="N67" s="77">
        <v>5.9799999999999999E-2</v>
      </c>
      <c r="O67" s="76">
        <v>77000</v>
      </c>
      <c r="P67" s="76">
        <v>108.89700000000001</v>
      </c>
      <c r="Q67" s="76">
        <v>0</v>
      </c>
      <c r="R67" s="76">
        <v>289.78798463999999</v>
      </c>
      <c r="S67" s="77">
        <v>0</v>
      </c>
      <c r="T67" s="77">
        <v>8.0000000000000004E-4</v>
      </c>
      <c r="U67" s="77">
        <v>0</v>
      </c>
    </row>
    <row r="68" spans="2:21">
      <c r="B68" t="s">
        <v>526</v>
      </c>
      <c r="C68" t="s">
        <v>527</v>
      </c>
      <c r="D68" t="s">
        <v>123</v>
      </c>
      <c r="E68" t="s">
        <v>402</v>
      </c>
      <c r="F68" t="s">
        <v>528</v>
      </c>
      <c r="G68" t="s">
        <v>529</v>
      </c>
      <c r="H68" t="s">
        <v>405</v>
      </c>
      <c r="I68" t="s">
        <v>406</v>
      </c>
      <c r="J68" t="s">
        <v>530</v>
      </c>
      <c r="K68" s="76">
        <v>2.15</v>
      </c>
      <c r="L68" t="s">
        <v>110</v>
      </c>
      <c r="M68" s="77">
        <v>2.5000000000000001E-2</v>
      </c>
      <c r="N68" s="77">
        <v>1.12E-2</v>
      </c>
      <c r="O68" s="76">
        <v>75000</v>
      </c>
      <c r="P68" s="76">
        <v>104.9599</v>
      </c>
      <c r="Q68" s="76">
        <v>0</v>
      </c>
      <c r="R68" s="76">
        <v>305.29162476959999</v>
      </c>
      <c r="S68" s="77">
        <v>1E-4</v>
      </c>
      <c r="T68" s="77">
        <v>8.0000000000000004E-4</v>
      </c>
      <c r="U68" s="77">
        <v>0</v>
      </c>
    </row>
    <row r="69" spans="2:21">
      <c r="B69" t="s">
        <v>531</v>
      </c>
      <c r="C69" t="s">
        <v>532</v>
      </c>
      <c r="D69" t="s">
        <v>123</v>
      </c>
      <c r="E69" t="s">
        <v>402</v>
      </c>
      <c r="F69" t="s">
        <v>528</v>
      </c>
      <c r="G69" t="s">
        <v>529</v>
      </c>
      <c r="H69" t="s">
        <v>405</v>
      </c>
      <c r="I69" t="s">
        <v>406</v>
      </c>
      <c r="J69" t="s">
        <v>533</v>
      </c>
      <c r="K69" s="76">
        <v>2.88</v>
      </c>
      <c r="L69" t="s">
        <v>110</v>
      </c>
      <c r="M69" s="77">
        <v>2.7E-2</v>
      </c>
      <c r="N69" s="77">
        <v>1.3100000000000001E-2</v>
      </c>
      <c r="O69" s="76">
        <v>1433000</v>
      </c>
      <c r="P69" s="76">
        <v>104.12475342311033</v>
      </c>
      <c r="Q69" s="76">
        <v>0</v>
      </c>
      <c r="R69" s="76">
        <v>5786.6921457424796</v>
      </c>
      <c r="S69" s="77">
        <v>1E-3</v>
      </c>
      <c r="T69" s="77">
        <v>1.6E-2</v>
      </c>
      <c r="U69" s="77">
        <v>6.9999999999999999E-4</v>
      </c>
    </row>
    <row r="70" spans="2:21">
      <c r="B70" t="s">
        <v>534</v>
      </c>
      <c r="C70" t="s">
        <v>535</v>
      </c>
      <c r="D70" t="s">
        <v>123</v>
      </c>
      <c r="E70" t="s">
        <v>402</v>
      </c>
      <c r="F70" t="s">
        <v>528</v>
      </c>
      <c r="G70" t="s">
        <v>529</v>
      </c>
      <c r="H70" t="s">
        <v>405</v>
      </c>
      <c r="I70" t="s">
        <v>406</v>
      </c>
      <c r="J70" t="s">
        <v>536</v>
      </c>
      <c r="K70" s="76">
        <v>1.18</v>
      </c>
      <c r="L70" t="s">
        <v>110</v>
      </c>
      <c r="M70" s="77">
        <v>3.7499999999999999E-2</v>
      </c>
      <c r="N70" s="77">
        <v>4.4999999999999997E-3</v>
      </c>
      <c r="O70" s="76">
        <v>1120000</v>
      </c>
      <c r="P70" s="76">
        <v>106.91134319607843</v>
      </c>
      <c r="Q70" s="76">
        <v>0</v>
      </c>
      <c r="R70" s="76">
        <v>4643.7839999798998</v>
      </c>
      <c r="S70" s="77">
        <v>8.9999999999999998E-4</v>
      </c>
      <c r="T70" s="77">
        <v>1.2800000000000001E-2</v>
      </c>
      <c r="U70" s="77">
        <v>5.9999999999999995E-4</v>
      </c>
    </row>
    <row r="71" spans="2:21">
      <c r="B71" t="s">
        <v>537</v>
      </c>
      <c r="C71" t="s">
        <v>538</v>
      </c>
      <c r="D71" t="s">
        <v>123</v>
      </c>
      <c r="E71" t="s">
        <v>402</v>
      </c>
      <c r="F71" t="s">
        <v>539</v>
      </c>
      <c r="G71" t="s">
        <v>478</v>
      </c>
      <c r="H71" t="s">
        <v>540</v>
      </c>
      <c r="I71" t="s">
        <v>429</v>
      </c>
      <c r="J71" t="s">
        <v>541</v>
      </c>
      <c r="K71" s="76">
        <v>3.64</v>
      </c>
      <c r="L71" t="s">
        <v>106</v>
      </c>
      <c r="M71" s="77">
        <v>5.5E-2</v>
      </c>
      <c r="N71" s="77">
        <v>4.82E-2</v>
      </c>
      <c r="O71" s="76">
        <v>1678000</v>
      </c>
      <c r="P71" s="76">
        <v>105.35827714285715</v>
      </c>
      <c r="Q71" s="76">
        <v>0</v>
      </c>
      <c r="R71" s="76">
        <v>6109.9035295104004</v>
      </c>
      <c r="S71" s="77">
        <v>0</v>
      </c>
      <c r="T71" s="77">
        <v>1.6899999999999998E-2</v>
      </c>
      <c r="U71" s="77">
        <v>8.0000000000000004E-4</v>
      </c>
    </row>
    <row r="72" spans="2:21">
      <c r="B72" t="s">
        <v>542</v>
      </c>
      <c r="C72" t="s">
        <v>543</v>
      </c>
      <c r="D72" t="s">
        <v>123</v>
      </c>
      <c r="E72" t="s">
        <v>402</v>
      </c>
      <c r="F72" t="s">
        <v>544</v>
      </c>
      <c r="G72" t="s">
        <v>411</v>
      </c>
      <c r="H72" t="s">
        <v>545</v>
      </c>
      <c r="I72" t="s">
        <v>406</v>
      </c>
      <c r="J72" t="s">
        <v>546</v>
      </c>
      <c r="K72" s="76">
        <v>4.08</v>
      </c>
      <c r="L72" t="s">
        <v>110</v>
      </c>
      <c r="M72" s="77">
        <v>3.7499999999999999E-2</v>
      </c>
      <c r="N72" s="77">
        <v>1.8800000000000001E-2</v>
      </c>
      <c r="O72" s="76">
        <v>3974000</v>
      </c>
      <c r="P72" s="76">
        <v>109.78700010526316</v>
      </c>
      <c r="Q72" s="76">
        <v>0</v>
      </c>
      <c r="R72" s="76">
        <v>16920.335988854498</v>
      </c>
      <c r="S72" s="77">
        <v>2.5999999999999999E-3</v>
      </c>
      <c r="T72" s="77">
        <v>4.6699999999999998E-2</v>
      </c>
      <c r="U72" s="77">
        <v>2.0999999999999999E-3</v>
      </c>
    </row>
    <row r="73" spans="2:21">
      <c r="B73" t="s">
        <v>547</v>
      </c>
      <c r="C73" t="s">
        <v>548</v>
      </c>
      <c r="D73" t="s">
        <v>123</v>
      </c>
      <c r="E73" t="s">
        <v>402</v>
      </c>
      <c r="F73" t="s">
        <v>549</v>
      </c>
      <c r="G73" t="s">
        <v>478</v>
      </c>
      <c r="H73" t="s">
        <v>540</v>
      </c>
      <c r="I73" t="s">
        <v>429</v>
      </c>
      <c r="J73" t="s">
        <v>550</v>
      </c>
      <c r="K73" s="76">
        <v>8.35</v>
      </c>
      <c r="L73" t="s">
        <v>106</v>
      </c>
      <c r="M73" s="77">
        <v>3.6999999999999998E-2</v>
      </c>
      <c r="N73" s="77">
        <v>3.4500000000000003E-2</v>
      </c>
      <c r="O73" s="76">
        <v>484000</v>
      </c>
      <c r="P73" s="76">
        <v>102.79905547169811</v>
      </c>
      <c r="Q73" s="76">
        <v>0</v>
      </c>
      <c r="R73" s="76">
        <v>1719.5239139328</v>
      </c>
      <c r="S73" s="77">
        <v>2.9999999999999997E-4</v>
      </c>
      <c r="T73" s="77">
        <v>4.7000000000000002E-3</v>
      </c>
      <c r="U73" s="77">
        <v>2.0000000000000001E-4</v>
      </c>
    </row>
    <row r="74" spans="2:21">
      <c r="B74" t="s">
        <v>551</v>
      </c>
      <c r="C74" t="s">
        <v>552</v>
      </c>
      <c r="D74" t="s">
        <v>123</v>
      </c>
      <c r="E74" t="s">
        <v>402</v>
      </c>
      <c r="F74" t="s">
        <v>553</v>
      </c>
      <c r="G74" t="s">
        <v>554</v>
      </c>
      <c r="H74" t="s">
        <v>540</v>
      </c>
      <c r="I74" t="s">
        <v>429</v>
      </c>
      <c r="J74" t="s">
        <v>555</v>
      </c>
      <c r="K74" s="76">
        <v>2.74</v>
      </c>
      <c r="L74" t="s">
        <v>106</v>
      </c>
      <c r="M74" s="77">
        <v>3.7499999999999999E-2</v>
      </c>
      <c r="N74" s="77">
        <v>3.6900000000000002E-2</v>
      </c>
      <c r="O74" s="76">
        <v>2106608</v>
      </c>
      <c r="P74" s="76">
        <v>100.69233291362377</v>
      </c>
      <c r="Q74" s="76">
        <v>0</v>
      </c>
      <c r="R74" s="76">
        <v>7330.8421419955203</v>
      </c>
      <c r="S74" s="77">
        <v>5.1999999999999998E-3</v>
      </c>
      <c r="T74" s="77">
        <v>2.0199999999999999E-2</v>
      </c>
      <c r="U74" s="77">
        <v>8.9999999999999998E-4</v>
      </c>
    </row>
    <row r="75" spans="2:21">
      <c r="B75" t="s">
        <v>556</v>
      </c>
      <c r="C75" t="s">
        <v>557</v>
      </c>
      <c r="D75" t="s">
        <v>123</v>
      </c>
      <c r="E75" t="s">
        <v>402</v>
      </c>
      <c r="F75" s="16"/>
      <c r="G75" t="s">
        <v>554</v>
      </c>
      <c r="H75" t="s">
        <v>540</v>
      </c>
      <c r="I75" t="s">
        <v>429</v>
      </c>
      <c r="J75" t="s">
        <v>558</v>
      </c>
      <c r="K75" s="76">
        <v>7.82</v>
      </c>
      <c r="L75" t="s">
        <v>106</v>
      </c>
      <c r="M75" s="77">
        <v>4.2500000000000003E-2</v>
      </c>
      <c r="N75" s="77">
        <v>3.3000000000000002E-2</v>
      </c>
      <c r="O75" s="76">
        <v>2388000</v>
      </c>
      <c r="P75" s="76">
        <v>108.46252777777778</v>
      </c>
      <c r="Q75" s="76">
        <v>0</v>
      </c>
      <c r="R75" s="76">
        <v>8951.3343247104003</v>
      </c>
      <c r="S75" s="77">
        <v>2.5000000000000001E-3</v>
      </c>
      <c r="T75" s="77">
        <v>2.47E-2</v>
      </c>
      <c r="U75" s="77">
        <v>1.1000000000000001E-3</v>
      </c>
    </row>
    <row r="76" spans="2:21">
      <c r="B76" t="s">
        <v>559</v>
      </c>
      <c r="C76" t="s">
        <v>560</v>
      </c>
      <c r="D76" t="s">
        <v>123</v>
      </c>
      <c r="E76" t="s">
        <v>402</v>
      </c>
      <c r="F76" s="16"/>
      <c r="G76" t="s">
        <v>561</v>
      </c>
      <c r="H76" t="s">
        <v>540</v>
      </c>
      <c r="I76" t="s">
        <v>429</v>
      </c>
      <c r="J76" t="s">
        <v>562</v>
      </c>
      <c r="K76" s="76">
        <v>8.17</v>
      </c>
      <c r="L76" t="s">
        <v>106</v>
      </c>
      <c r="M76" s="77">
        <v>3.9E-2</v>
      </c>
      <c r="N76" s="77">
        <v>3.8399999999999997E-2</v>
      </c>
      <c r="O76" s="76">
        <v>891000</v>
      </c>
      <c r="P76" s="76">
        <v>101.69116750000001</v>
      </c>
      <c r="Q76" s="76">
        <v>0</v>
      </c>
      <c r="R76" s="76">
        <v>3131.3720275199998</v>
      </c>
      <c r="S76" s="77">
        <v>2.5000000000000001E-3</v>
      </c>
      <c r="T76" s="77">
        <v>8.6E-3</v>
      </c>
      <c r="U76" s="77">
        <v>4.0000000000000002E-4</v>
      </c>
    </row>
    <row r="77" spans="2:21">
      <c r="B77" t="s">
        <v>563</v>
      </c>
      <c r="C77" t="s">
        <v>564</v>
      </c>
      <c r="D77" t="s">
        <v>123</v>
      </c>
      <c r="E77" t="s">
        <v>402</v>
      </c>
      <c r="F77" t="s">
        <v>565</v>
      </c>
      <c r="G77" t="s">
        <v>455</v>
      </c>
      <c r="H77" t="s">
        <v>566</v>
      </c>
      <c r="I77" t="s">
        <v>406</v>
      </c>
      <c r="J77" t="s">
        <v>567</v>
      </c>
      <c r="K77" s="76">
        <v>4.01</v>
      </c>
      <c r="L77" t="s">
        <v>106</v>
      </c>
      <c r="M77" s="77">
        <v>4.7500000000000001E-2</v>
      </c>
      <c r="N77" s="77">
        <v>3.6499999999999998E-2</v>
      </c>
      <c r="O77" s="76">
        <v>2672000</v>
      </c>
      <c r="P77" s="76">
        <v>105.05638909090909</v>
      </c>
      <c r="Q77" s="76">
        <v>0</v>
      </c>
      <c r="R77" s="76">
        <v>9701.3607939072008</v>
      </c>
      <c r="S77" s="77">
        <v>3.5999999999999999E-3</v>
      </c>
      <c r="T77" s="77">
        <v>2.6800000000000001E-2</v>
      </c>
      <c r="U77" s="77">
        <v>1.1999999999999999E-3</v>
      </c>
    </row>
    <row r="78" spans="2:21">
      <c r="B78" t="s">
        <v>568</v>
      </c>
      <c r="C78" t="s">
        <v>569</v>
      </c>
      <c r="D78" t="s">
        <v>123</v>
      </c>
      <c r="E78" t="s">
        <v>402</v>
      </c>
      <c r="F78" t="s">
        <v>570</v>
      </c>
      <c r="G78" t="s">
        <v>478</v>
      </c>
      <c r="H78" t="s">
        <v>234</v>
      </c>
      <c r="I78" t="s">
        <v>571</v>
      </c>
      <c r="J78" t="s">
        <v>572</v>
      </c>
      <c r="K78" s="76">
        <v>9.98</v>
      </c>
      <c r="L78" t="s">
        <v>106</v>
      </c>
      <c r="M78" s="77">
        <v>7.4999999999999997E-2</v>
      </c>
      <c r="N78" s="77">
        <v>9.2999999999999999E-2</v>
      </c>
      <c r="O78" s="76">
        <v>216630</v>
      </c>
      <c r="P78" s="76">
        <v>41.16</v>
      </c>
      <c r="Q78" s="76">
        <v>0</v>
      </c>
      <c r="R78" s="76">
        <v>308.15392204800003</v>
      </c>
      <c r="S78" s="77">
        <v>2.9999999999999997E-4</v>
      </c>
      <c r="T78" s="77">
        <v>8.9999999999999998E-4</v>
      </c>
      <c r="U78" s="77">
        <v>0</v>
      </c>
    </row>
    <row r="79" spans="2:21">
      <c r="B79" t="s">
        <v>573</v>
      </c>
      <c r="C79" t="s">
        <v>574</v>
      </c>
      <c r="D79" t="s">
        <v>123</v>
      </c>
      <c r="E79" t="s">
        <v>402</v>
      </c>
      <c r="F79" t="s">
        <v>570</v>
      </c>
      <c r="G79" t="s">
        <v>478</v>
      </c>
      <c r="H79" t="s">
        <v>234</v>
      </c>
      <c r="I79" t="s">
        <v>571</v>
      </c>
      <c r="J79" t="s">
        <v>575</v>
      </c>
      <c r="K79" s="76">
        <v>0.72</v>
      </c>
      <c r="L79" t="s">
        <v>106</v>
      </c>
      <c r="M79" s="77">
        <v>0</v>
      </c>
      <c r="N79" s="77">
        <v>0</v>
      </c>
      <c r="O79" s="76">
        <v>4059</v>
      </c>
      <c r="P79" s="76">
        <v>0.41160000000000002</v>
      </c>
      <c r="Q79" s="76">
        <v>0</v>
      </c>
      <c r="R79" s="76">
        <v>5.7738852863999997E-2</v>
      </c>
      <c r="S79" s="77">
        <v>0</v>
      </c>
      <c r="T79" s="77">
        <v>0</v>
      </c>
      <c r="U79" s="77">
        <v>0</v>
      </c>
    </row>
    <row r="80" spans="2:21">
      <c r="B80" t="s">
        <v>573</v>
      </c>
      <c r="C80" t="s">
        <v>576</v>
      </c>
      <c r="D80" t="s">
        <v>123</v>
      </c>
      <c r="E80" t="s">
        <v>402</v>
      </c>
      <c r="F80" t="s">
        <v>570</v>
      </c>
      <c r="G80" t="s">
        <v>478</v>
      </c>
      <c r="H80" t="s">
        <v>234</v>
      </c>
      <c r="I80" t="s">
        <v>571</v>
      </c>
      <c r="J80" t="s">
        <v>575</v>
      </c>
      <c r="K80" s="76">
        <v>0.62</v>
      </c>
      <c r="L80" t="s">
        <v>106</v>
      </c>
      <c r="M80" s="77">
        <v>0</v>
      </c>
      <c r="N80" s="77">
        <v>0.18429999999999999</v>
      </c>
      <c r="O80" s="76">
        <v>4059</v>
      </c>
      <c r="P80" s="76">
        <v>0.41160000000000002</v>
      </c>
      <c r="Q80" s="76">
        <v>0</v>
      </c>
      <c r="R80" s="76">
        <v>5.7738852863999997E-2</v>
      </c>
      <c r="S80" s="77">
        <v>0</v>
      </c>
      <c r="T80" s="77">
        <v>0</v>
      </c>
      <c r="U80" s="77">
        <v>0</v>
      </c>
    </row>
    <row r="81" spans="2:21">
      <c r="B81" t="s">
        <v>573</v>
      </c>
      <c r="C81" t="s">
        <v>577</v>
      </c>
      <c r="D81" t="s">
        <v>123</v>
      </c>
      <c r="E81" t="s">
        <v>402</v>
      </c>
      <c r="F81" t="s">
        <v>570</v>
      </c>
      <c r="G81" t="s">
        <v>478</v>
      </c>
      <c r="H81" t="s">
        <v>234</v>
      </c>
      <c r="I81" t="s">
        <v>571</v>
      </c>
      <c r="J81" t="s">
        <v>575</v>
      </c>
      <c r="K81" s="76">
        <v>0.62</v>
      </c>
      <c r="L81" t="s">
        <v>106</v>
      </c>
      <c r="M81" s="77">
        <v>0</v>
      </c>
      <c r="N81" s="77">
        <v>0.18429999999999999</v>
      </c>
      <c r="O81" s="76">
        <v>4059</v>
      </c>
      <c r="P81" s="76">
        <v>0.41160000000000002</v>
      </c>
      <c r="Q81" s="76">
        <v>0</v>
      </c>
      <c r="R81" s="76">
        <v>5.7738852863999997E-2</v>
      </c>
      <c r="S81" s="77">
        <v>0</v>
      </c>
      <c r="T81" s="77">
        <v>0</v>
      </c>
      <c r="U81" s="77">
        <v>0</v>
      </c>
    </row>
    <row r="82" spans="2:21">
      <c r="B82" t="s">
        <v>573</v>
      </c>
      <c r="C82" t="s">
        <v>578</v>
      </c>
      <c r="D82" t="s">
        <v>123</v>
      </c>
      <c r="E82" t="s">
        <v>402</v>
      </c>
      <c r="F82" t="s">
        <v>570</v>
      </c>
      <c r="G82" t="s">
        <v>478</v>
      </c>
      <c r="H82" t="s">
        <v>234</v>
      </c>
      <c r="I82" t="s">
        <v>571</v>
      </c>
      <c r="J82" t="s">
        <v>575</v>
      </c>
      <c r="K82" s="76">
        <v>0.62</v>
      </c>
      <c r="L82" t="s">
        <v>106</v>
      </c>
      <c r="M82" s="77">
        <v>0</v>
      </c>
      <c r="N82" s="77">
        <v>0.18429999999999999</v>
      </c>
      <c r="O82" s="76">
        <v>4059</v>
      </c>
      <c r="P82" s="76">
        <v>0.41160000000000002</v>
      </c>
      <c r="Q82" s="76">
        <v>0</v>
      </c>
      <c r="R82" s="76">
        <v>5.7738852863999997E-2</v>
      </c>
      <c r="S82" s="77">
        <v>0</v>
      </c>
      <c r="T82" s="77">
        <v>0</v>
      </c>
      <c r="U82" s="77">
        <v>0</v>
      </c>
    </row>
    <row r="83" spans="2:21">
      <c r="B83" t="s">
        <v>573</v>
      </c>
      <c r="C83" t="s">
        <v>579</v>
      </c>
      <c r="D83" t="s">
        <v>123</v>
      </c>
      <c r="E83" t="s">
        <v>402</v>
      </c>
      <c r="F83" t="s">
        <v>570</v>
      </c>
      <c r="G83" t="s">
        <v>478</v>
      </c>
      <c r="H83" t="s">
        <v>234</v>
      </c>
      <c r="I83" t="s">
        <v>571</v>
      </c>
      <c r="J83" t="s">
        <v>575</v>
      </c>
      <c r="K83" s="76">
        <v>0.62</v>
      </c>
      <c r="L83" t="s">
        <v>106</v>
      </c>
      <c r="M83" s="77">
        <v>0</v>
      </c>
      <c r="N83" s="77">
        <v>0.18429999999999999</v>
      </c>
      <c r="O83" s="76">
        <v>4059</v>
      </c>
      <c r="P83" s="76">
        <v>0.41160000000000002</v>
      </c>
      <c r="Q83" s="76">
        <v>0</v>
      </c>
      <c r="R83" s="76">
        <v>5.7738852863999997E-2</v>
      </c>
      <c r="S83" s="77">
        <v>0</v>
      </c>
      <c r="T83" s="77">
        <v>0</v>
      </c>
      <c r="U83" s="77">
        <v>0</v>
      </c>
    </row>
    <row r="84" spans="2:21">
      <c r="B84" t="s">
        <v>240</v>
      </c>
      <c r="C84" s="16"/>
      <c r="D84" s="16"/>
      <c r="E84" s="16"/>
      <c r="F84" s="16"/>
    </row>
    <row r="85" spans="2:21">
      <c r="B85" t="s">
        <v>330</v>
      </c>
      <c r="C85" s="16"/>
      <c r="D85" s="16"/>
      <c r="E85" s="16"/>
      <c r="F85" s="16"/>
    </row>
    <row r="86" spans="2:21">
      <c r="B86" t="s">
        <v>331</v>
      </c>
      <c r="C86" s="16"/>
      <c r="D86" s="16"/>
      <c r="E86" s="16"/>
      <c r="F86" s="16"/>
    </row>
    <row r="87" spans="2:21">
      <c r="B87" t="s">
        <v>332</v>
      </c>
      <c r="C87" s="16"/>
      <c r="D87" s="16"/>
      <c r="E87" s="16"/>
      <c r="F87" s="16"/>
    </row>
    <row r="88" spans="2:21">
      <c r="B88" t="s">
        <v>333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5" spans="2:62">
      <c r="B5" s="73" t="s">
        <v>200</v>
      </c>
      <c r="C5" t="s">
        <v>201</v>
      </c>
    </row>
    <row r="6" spans="2:62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BJ6" s="19"/>
    </row>
    <row r="7" spans="2:62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4">
        <v>37547743.950000003</v>
      </c>
      <c r="J11" s="7"/>
      <c r="K11" s="74">
        <v>661.82188824000002</v>
      </c>
      <c r="L11" s="74">
        <v>1826484.0973670201</v>
      </c>
      <c r="M11" s="7"/>
      <c r="N11" s="75">
        <v>1</v>
      </c>
      <c r="O11" s="75">
        <v>0.22800000000000001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80">
        <v>32520233.949999999</v>
      </c>
      <c r="K12" s="80">
        <v>614.75967000000003</v>
      </c>
      <c r="L12" s="80">
        <v>1065901.7961655001</v>
      </c>
      <c r="N12" s="79">
        <v>0.58360000000000001</v>
      </c>
      <c r="O12" s="79">
        <v>0.1331</v>
      </c>
    </row>
    <row r="13" spans="2:62">
      <c r="B13" s="78" t="s">
        <v>580</v>
      </c>
      <c r="E13" s="16"/>
      <c r="F13" s="16"/>
      <c r="G13" s="16"/>
      <c r="I13" s="80">
        <v>23336931.75</v>
      </c>
      <c r="K13" s="80">
        <v>376.92962999999997</v>
      </c>
      <c r="L13" s="80">
        <v>844727.82630750001</v>
      </c>
      <c r="N13" s="79">
        <v>0.46250000000000002</v>
      </c>
      <c r="O13" s="79">
        <v>0.1055</v>
      </c>
    </row>
    <row r="14" spans="2:62">
      <c r="B14" t="s">
        <v>581</v>
      </c>
      <c r="C14" t="s">
        <v>582</v>
      </c>
      <c r="D14" t="s">
        <v>100</v>
      </c>
      <c r="E14" t="s">
        <v>123</v>
      </c>
      <c r="F14" t="s">
        <v>583</v>
      </c>
      <c r="G14" t="s">
        <v>584</v>
      </c>
      <c r="H14" t="s">
        <v>102</v>
      </c>
      <c r="I14" s="76">
        <v>580803</v>
      </c>
      <c r="J14" s="76">
        <v>2695</v>
      </c>
      <c r="K14" s="76">
        <v>0</v>
      </c>
      <c r="L14" s="76">
        <v>15652.64085</v>
      </c>
      <c r="M14" s="77">
        <v>2.5999999999999999E-3</v>
      </c>
      <c r="N14" s="77">
        <v>8.6E-3</v>
      </c>
      <c r="O14" s="77">
        <v>2E-3</v>
      </c>
    </row>
    <row r="15" spans="2:62">
      <c r="B15" t="s">
        <v>585</v>
      </c>
      <c r="C15" t="s">
        <v>586</v>
      </c>
      <c r="D15" t="s">
        <v>100</v>
      </c>
      <c r="E15" t="s">
        <v>123</v>
      </c>
      <c r="F15" t="s">
        <v>587</v>
      </c>
      <c r="G15" t="s">
        <v>588</v>
      </c>
      <c r="H15" t="s">
        <v>102</v>
      </c>
      <c r="I15" s="76">
        <v>100594</v>
      </c>
      <c r="J15" s="76">
        <v>53760</v>
      </c>
      <c r="K15" s="76">
        <v>153.4984</v>
      </c>
      <c r="L15" s="76">
        <v>54232.832799999996</v>
      </c>
      <c r="M15" s="77">
        <v>2.3E-3</v>
      </c>
      <c r="N15" s="77">
        <v>2.9700000000000001E-2</v>
      </c>
      <c r="O15" s="77">
        <v>6.7999999999999996E-3</v>
      </c>
    </row>
    <row r="16" spans="2:62">
      <c r="B16" t="s">
        <v>589</v>
      </c>
      <c r="C16" t="s">
        <v>590</v>
      </c>
      <c r="D16" t="s">
        <v>100</v>
      </c>
      <c r="E16" t="s">
        <v>123</v>
      </c>
      <c r="F16" t="s">
        <v>591</v>
      </c>
      <c r="G16" t="s">
        <v>341</v>
      </c>
      <c r="H16" t="s">
        <v>102</v>
      </c>
      <c r="I16" s="76">
        <v>2976022</v>
      </c>
      <c r="J16" s="76">
        <v>1601</v>
      </c>
      <c r="K16" s="76">
        <v>0</v>
      </c>
      <c r="L16" s="76">
        <v>47646.112220000003</v>
      </c>
      <c r="M16" s="77">
        <v>2.5999999999999999E-3</v>
      </c>
      <c r="N16" s="77">
        <v>2.6100000000000002E-2</v>
      </c>
      <c r="O16" s="77">
        <v>5.8999999999999999E-3</v>
      </c>
    </row>
    <row r="17" spans="2:15">
      <c r="B17" t="s">
        <v>592</v>
      </c>
      <c r="C17" t="s">
        <v>593</v>
      </c>
      <c r="D17" t="s">
        <v>100</v>
      </c>
      <c r="E17" t="s">
        <v>123</v>
      </c>
      <c r="F17" t="s">
        <v>594</v>
      </c>
      <c r="G17" t="s">
        <v>341</v>
      </c>
      <c r="H17" t="s">
        <v>102</v>
      </c>
      <c r="I17" s="76">
        <v>3772601</v>
      </c>
      <c r="J17" s="76">
        <v>2865</v>
      </c>
      <c r="K17" s="76">
        <v>0</v>
      </c>
      <c r="L17" s="76">
        <v>108085.01865</v>
      </c>
      <c r="M17" s="77">
        <v>2.8E-3</v>
      </c>
      <c r="N17" s="77">
        <v>5.9200000000000003E-2</v>
      </c>
      <c r="O17" s="77">
        <v>1.35E-2</v>
      </c>
    </row>
    <row r="18" spans="2:15">
      <c r="B18" t="s">
        <v>595</v>
      </c>
      <c r="C18" t="s">
        <v>596</v>
      </c>
      <c r="D18" t="s">
        <v>100</v>
      </c>
      <c r="E18" t="s">
        <v>123</v>
      </c>
      <c r="F18" t="s">
        <v>345</v>
      </c>
      <c r="G18" t="s">
        <v>341</v>
      </c>
      <c r="H18" t="s">
        <v>102</v>
      </c>
      <c r="I18" s="76">
        <v>4059339</v>
      </c>
      <c r="J18" s="76">
        <v>2514</v>
      </c>
      <c r="K18" s="76">
        <v>0</v>
      </c>
      <c r="L18" s="76">
        <v>102051.78246</v>
      </c>
      <c r="M18" s="77">
        <v>2.7000000000000001E-3</v>
      </c>
      <c r="N18" s="77">
        <v>5.5899999999999998E-2</v>
      </c>
      <c r="O18" s="77">
        <v>1.2699999999999999E-2</v>
      </c>
    </row>
    <row r="19" spans="2:15">
      <c r="B19" t="s">
        <v>597</v>
      </c>
      <c r="C19" t="s">
        <v>598</v>
      </c>
      <c r="D19" t="s">
        <v>100</v>
      </c>
      <c r="E19" t="s">
        <v>123</v>
      </c>
      <c r="F19" t="s">
        <v>599</v>
      </c>
      <c r="G19" t="s">
        <v>341</v>
      </c>
      <c r="H19" t="s">
        <v>102</v>
      </c>
      <c r="I19" s="76">
        <v>14422</v>
      </c>
      <c r="J19" s="76">
        <v>9200</v>
      </c>
      <c r="K19" s="76">
        <v>0</v>
      </c>
      <c r="L19" s="76">
        <v>1326.8240000000001</v>
      </c>
      <c r="M19" s="77">
        <v>1E-4</v>
      </c>
      <c r="N19" s="77">
        <v>6.9999999999999999E-4</v>
      </c>
      <c r="O19" s="77">
        <v>2.0000000000000001E-4</v>
      </c>
    </row>
    <row r="20" spans="2:15">
      <c r="B20" t="s">
        <v>600</v>
      </c>
      <c r="C20" t="s">
        <v>601</v>
      </c>
      <c r="D20" t="s">
        <v>100</v>
      </c>
      <c r="E20" t="s">
        <v>123</v>
      </c>
      <c r="F20" t="s">
        <v>602</v>
      </c>
      <c r="G20" t="s">
        <v>341</v>
      </c>
      <c r="H20" t="s">
        <v>102</v>
      </c>
      <c r="I20" s="76">
        <v>246846</v>
      </c>
      <c r="J20" s="76">
        <v>9989</v>
      </c>
      <c r="K20" s="76">
        <v>0</v>
      </c>
      <c r="L20" s="76">
        <v>24657.446940000002</v>
      </c>
      <c r="M20" s="77">
        <v>2.5000000000000001E-3</v>
      </c>
      <c r="N20" s="77">
        <v>1.35E-2</v>
      </c>
      <c r="O20" s="77">
        <v>3.0999999999999999E-3</v>
      </c>
    </row>
    <row r="21" spans="2:15">
      <c r="B21" t="s">
        <v>603</v>
      </c>
      <c r="C21" t="s">
        <v>604</v>
      </c>
      <c r="D21" t="s">
        <v>100</v>
      </c>
      <c r="E21" t="s">
        <v>123</v>
      </c>
      <c r="F21" t="s">
        <v>403</v>
      </c>
      <c r="G21" t="s">
        <v>605</v>
      </c>
      <c r="H21" t="s">
        <v>102</v>
      </c>
      <c r="I21" s="76">
        <v>909698</v>
      </c>
      <c r="J21" s="76">
        <v>1625</v>
      </c>
      <c r="K21" s="76">
        <v>0</v>
      </c>
      <c r="L21" s="76">
        <v>14782.592500000001</v>
      </c>
      <c r="M21" s="77">
        <v>6.9999999999999999E-4</v>
      </c>
      <c r="N21" s="77">
        <v>8.0999999999999996E-3</v>
      </c>
      <c r="O21" s="77">
        <v>1.8E-3</v>
      </c>
    </row>
    <row r="22" spans="2:15">
      <c r="B22" t="s">
        <v>606</v>
      </c>
      <c r="C22" t="s">
        <v>607</v>
      </c>
      <c r="D22" t="s">
        <v>100</v>
      </c>
      <c r="E22" t="s">
        <v>123</v>
      </c>
      <c r="F22" t="s">
        <v>608</v>
      </c>
      <c r="G22" t="s">
        <v>609</v>
      </c>
      <c r="H22" t="s">
        <v>102</v>
      </c>
      <c r="I22" s="76">
        <v>175750</v>
      </c>
      <c r="J22" s="76">
        <v>10590</v>
      </c>
      <c r="K22" s="76">
        <v>0</v>
      </c>
      <c r="L22" s="76">
        <v>18611.924999999999</v>
      </c>
      <c r="M22" s="77">
        <v>1.5E-3</v>
      </c>
      <c r="N22" s="77">
        <v>1.0200000000000001E-2</v>
      </c>
      <c r="O22" s="77">
        <v>2.3E-3</v>
      </c>
    </row>
    <row r="23" spans="2:15">
      <c r="B23" t="s">
        <v>610</v>
      </c>
      <c r="C23" t="s">
        <v>611</v>
      </c>
      <c r="D23" t="s">
        <v>100</v>
      </c>
      <c r="E23" t="s">
        <v>123</v>
      </c>
      <c r="F23" t="s">
        <v>612</v>
      </c>
      <c r="G23" t="s">
        <v>613</v>
      </c>
      <c r="H23" t="s">
        <v>102</v>
      </c>
      <c r="I23" s="76">
        <v>62117</v>
      </c>
      <c r="J23" s="76">
        <v>56250</v>
      </c>
      <c r="K23" s="76">
        <v>0</v>
      </c>
      <c r="L23" s="76">
        <v>34940.8125</v>
      </c>
      <c r="M23" s="77">
        <v>4.3E-3</v>
      </c>
      <c r="N23" s="77">
        <v>1.9099999999999999E-2</v>
      </c>
      <c r="O23" s="77">
        <v>4.4000000000000003E-3</v>
      </c>
    </row>
    <row r="24" spans="2:15">
      <c r="B24" t="s">
        <v>614</v>
      </c>
      <c r="C24" t="s">
        <v>615</v>
      </c>
      <c r="D24" t="s">
        <v>100</v>
      </c>
      <c r="E24" t="s">
        <v>123</v>
      </c>
      <c r="F24" t="s">
        <v>375</v>
      </c>
      <c r="G24" t="s">
        <v>376</v>
      </c>
      <c r="H24" t="s">
        <v>102</v>
      </c>
      <c r="I24" s="76">
        <v>1418723</v>
      </c>
      <c r="J24" s="76">
        <v>2198</v>
      </c>
      <c r="K24" s="76">
        <v>0</v>
      </c>
      <c r="L24" s="76">
        <v>31183.53154</v>
      </c>
      <c r="M24" s="77">
        <v>5.7000000000000002E-3</v>
      </c>
      <c r="N24" s="77">
        <v>1.7100000000000001E-2</v>
      </c>
      <c r="O24" s="77">
        <v>3.8999999999999998E-3</v>
      </c>
    </row>
    <row r="25" spans="2:15">
      <c r="B25" t="s">
        <v>616</v>
      </c>
      <c r="C25" t="s">
        <v>617</v>
      </c>
      <c r="D25" t="s">
        <v>100</v>
      </c>
      <c r="E25" t="s">
        <v>123</v>
      </c>
      <c r="F25" t="s">
        <v>618</v>
      </c>
      <c r="G25" t="s">
        <v>619</v>
      </c>
      <c r="H25" t="s">
        <v>102</v>
      </c>
      <c r="I25" s="76">
        <v>1297662</v>
      </c>
      <c r="J25" s="76">
        <v>2108</v>
      </c>
      <c r="K25" s="76">
        <v>0</v>
      </c>
      <c r="L25" s="76">
        <v>27354.714960000001</v>
      </c>
      <c r="M25" s="77">
        <v>3.7000000000000002E-3</v>
      </c>
      <c r="N25" s="77">
        <v>1.4999999999999999E-2</v>
      </c>
      <c r="O25" s="77">
        <v>3.3999999999999998E-3</v>
      </c>
    </row>
    <row r="26" spans="2:15">
      <c r="B26" t="s">
        <v>620</v>
      </c>
      <c r="C26" t="s">
        <v>621</v>
      </c>
      <c r="D26" t="s">
        <v>100</v>
      </c>
      <c r="E26" t="s">
        <v>123</v>
      </c>
      <c r="F26" t="s">
        <v>622</v>
      </c>
      <c r="G26" t="s">
        <v>390</v>
      </c>
      <c r="H26" t="s">
        <v>102</v>
      </c>
      <c r="I26" s="76">
        <v>765116</v>
      </c>
      <c r="J26" s="76">
        <v>3822</v>
      </c>
      <c r="K26" s="76">
        <v>223.43123</v>
      </c>
      <c r="L26" s="76">
        <v>29466.16475</v>
      </c>
      <c r="M26" s="77">
        <v>4.1000000000000003E-3</v>
      </c>
      <c r="N26" s="77">
        <v>1.61E-2</v>
      </c>
      <c r="O26" s="77">
        <v>3.7000000000000002E-3</v>
      </c>
    </row>
    <row r="27" spans="2:15">
      <c r="B27" t="s">
        <v>623</v>
      </c>
      <c r="C27" t="s">
        <v>624</v>
      </c>
      <c r="D27" t="s">
        <v>100</v>
      </c>
      <c r="E27" t="s">
        <v>123</v>
      </c>
      <c r="F27" t="s">
        <v>625</v>
      </c>
      <c r="G27" t="s">
        <v>626</v>
      </c>
      <c r="H27" t="s">
        <v>102</v>
      </c>
      <c r="I27" s="76">
        <v>1152573</v>
      </c>
      <c r="J27" s="76">
        <v>5460</v>
      </c>
      <c r="K27" s="76">
        <v>0</v>
      </c>
      <c r="L27" s="76">
        <v>62930.485800000002</v>
      </c>
      <c r="M27" s="77">
        <v>6.7000000000000002E-3</v>
      </c>
      <c r="N27" s="77">
        <v>3.4500000000000003E-2</v>
      </c>
      <c r="O27" s="77">
        <v>7.9000000000000008E-3</v>
      </c>
    </row>
    <row r="28" spans="2:15">
      <c r="B28" t="s">
        <v>627</v>
      </c>
      <c r="C28" t="s">
        <v>628</v>
      </c>
      <c r="D28" t="s">
        <v>100</v>
      </c>
      <c r="E28" t="s">
        <v>123</v>
      </c>
      <c r="F28" t="s">
        <v>629</v>
      </c>
      <c r="G28" t="s">
        <v>626</v>
      </c>
      <c r="H28" t="s">
        <v>102</v>
      </c>
      <c r="I28" s="76">
        <v>2101263.75</v>
      </c>
      <c r="J28" s="76">
        <v>2507</v>
      </c>
      <c r="K28" s="76">
        <v>0</v>
      </c>
      <c r="L28" s="76">
        <v>52678.682212500004</v>
      </c>
      <c r="M28" s="77">
        <v>5.5999999999999999E-3</v>
      </c>
      <c r="N28" s="77">
        <v>2.8799999999999999E-2</v>
      </c>
      <c r="O28" s="77">
        <v>6.6E-3</v>
      </c>
    </row>
    <row r="29" spans="2:15">
      <c r="B29" t="s">
        <v>630</v>
      </c>
      <c r="C29" t="s">
        <v>631</v>
      </c>
      <c r="D29" t="s">
        <v>100</v>
      </c>
      <c r="E29" t="s">
        <v>123</v>
      </c>
      <c r="F29" t="s">
        <v>632</v>
      </c>
      <c r="G29" t="s">
        <v>626</v>
      </c>
      <c r="H29" t="s">
        <v>102</v>
      </c>
      <c r="I29" s="76">
        <v>377361</v>
      </c>
      <c r="J29" s="76">
        <v>22050</v>
      </c>
      <c r="K29" s="76">
        <v>0</v>
      </c>
      <c r="L29" s="76">
        <v>83208.1005</v>
      </c>
      <c r="M29" s="77">
        <v>8.0000000000000002E-3</v>
      </c>
      <c r="N29" s="77">
        <v>4.5600000000000002E-2</v>
      </c>
      <c r="O29" s="77">
        <v>1.04E-2</v>
      </c>
    </row>
    <row r="30" spans="2:15">
      <c r="B30" t="s">
        <v>633</v>
      </c>
      <c r="C30" t="s">
        <v>634</v>
      </c>
      <c r="D30" t="s">
        <v>100</v>
      </c>
      <c r="E30" t="s">
        <v>123</v>
      </c>
      <c r="F30" t="s">
        <v>635</v>
      </c>
      <c r="G30" t="s">
        <v>626</v>
      </c>
      <c r="H30" t="s">
        <v>102</v>
      </c>
      <c r="I30" s="76">
        <v>489022</v>
      </c>
      <c r="J30" s="76">
        <v>25250</v>
      </c>
      <c r="K30" s="76">
        <v>0</v>
      </c>
      <c r="L30" s="76">
        <v>123478.05499999999</v>
      </c>
      <c r="M30" s="77">
        <v>4.0000000000000001E-3</v>
      </c>
      <c r="N30" s="77">
        <v>6.7599999999999993E-2</v>
      </c>
      <c r="O30" s="77">
        <v>1.54E-2</v>
      </c>
    </row>
    <row r="31" spans="2:15">
      <c r="B31" t="s">
        <v>636</v>
      </c>
      <c r="C31" t="s">
        <v>637</v>
      </c>
      <c r="D31" t="s">
        <v>100</v>
      </c>
      <c r="E31" t="s">
        <v>123</v>
      </c>
      <c r="F31" t="s">
        <v>638</v>
      </c>
      <c r="G31" t="s">
        <v>129</v>
      </c>
      <c r="H31" t="s">
        <v>102</v>
      </c>
      <c r="I31" s="76">
        <v>8572</v>
      </c>
      <c r="J31" s="76">
        <v>53560</v>
      </c>
      <c r="K31" s="76">
        <v>0</v>
      </c>
      <c r="L31" s="76">
        <v>4591.1632</v>
      </c>
      <c r="M31" s="77">
        <v>1E-4</v>
      </c>
      <c r="N31" s="77">
        <v>2.5000000000000001E-3</v>
      </c>
      <c r="O31" s="77">
        <v>5.9999999999999995E-4</v>
      </c>
    </row>
    <row r="32" spans="2:15">
      <c r="B32" t="s">
        <v>639</v>
      </c>
      <c r="C32" t="s">
        <v>640</v>
      </c>
      <c r="D32" t="s">
        <v>100</v>
      </c>
      <c r="E32" t="s">
        <v>123</v>
      </c>
      <c r="F32" t="s">
        <v>641</v>
      </c>
      <c r="G32" t="s">
        <v>132</v>
      </c>
      <c r="H32" t="s">
        <v>102</v>
      </c>
      <c r="I32" s="76">
        <v>2828447</v>
      </c>
      <c r="J32" s="76">
        <v>277.5</v>
      </c>
      <c r="K32" s="76">
        <v>0</v>
      </c>
      <c r="L32" s="76">
        <v>7848.9404249999998</v>
      </c>
      <c r="M32" s="77">
        <v>1E-3</v>
      </c>
      <c r="N32" s="77">
        <v>4.3E-3</v>
      </c>
      <c r="O32" s="77">
        <v>1E-3</v>
      </c>
    </row>
    <row r="33" spans="2:15">
      <c r="B33" s="78" t="s">
        <v>642</v>
      </c>
      <c r="E33" s="16"/>
      <c r="F33" s="16"/>
      <c r="G33" s="16"/>
      <c r="I33" s="80">
        <v>6062404</v>
      </c>
      <c r="K33" s="80">
        <v>214.6473</v>
      </c>
      <c r="L33" s="80">
        <v>196544.15114999999</v>
      </c>
      <c r="N33" s="79">
        <v>0.1076</v>
      </c>
      <c r="O33" s="79">
        <v>2.4500000000000001E-2</v>
      </c>
    </row>
    <row r="34" spans="2:15">
      <c r="B34" t="s">
        <v>643</v>
      </c>
      <c r="C34" t="s">
        <v>644</v>
      </c>
      <c r="D34" t="s">
        <v>100</v>
      </c>
      <c r="E34" t="s">
        <v>123</v>
      </c>
      <c r="F34" t="s">
        <v>645</v>
      </c>
      <c r="G34" t="s">
        <v>101</v>
      </c>
      <c r="H34" t="s">
        <v>102</v>
      </c>
      <c r="I34" s="76">
        <v>51672</v>
      </c>
      <c r="J34" s="76">
        <v>15730</v>
      </c>
      <c r="K34" s="76">
        <v>0</v>
      </c>
      <c r="L34" s="76">
        <v>8128.0056000000004</v>
      </c>
      <c r="M34" s="77">
        <v>3.8E-3</v>
      </c>
      <c r="N34" s="77">
        <v>4.4999999999999997E-3</v>
      </c>
      <c r="O34" s="77">
        <v>1E-3</v>
      </c>
    </row>
    <row r="35" spans="2:15">
      <c r="B35" t="s">
        <v>646</v>
      </c>
      <c r="C35" t="s">
        <v>647</v>
      </c>
      <c r="D35" t="s">
        <v>100</v>
      </c>
      <c r="E35" t="s">
        <v>123</v>
      </c>
      <c r="F35" t="s">
        <v>648</v>
      </c>
      <c r="G35" t="s">
        <v>112</v>
      </c>
      <c r="H35" t="s">
        <v>102</v>
      </c>
      <c r="I35" s="76">
        <v>6226</v>
      </c>
      <c r="J35" s="76">
        <v>153300</v>
      </c>
      <c r="K35" s="76">
        <v>0</v>
      </c>
      <c r="L35" s="76">
        <v>9544.4580000000005</v>
      </c>
      <c r="M35" s="77">
        <v>1.6000000000000001E-3</v>
      </c>
      <c r="N35" s="77">
        <v>5.1999999999999998E-3</v>
      </c>
      <c r="O35" s="77">
        <v>1.1999999999999999E-3</v>
      </c>
    </row>
    <row r="36" spans="2:15">
      <c r="B36" t="s">
        <v>649</v>
      </c>
      <c r="C36" t="s">
        <v>650</v>
      </c>
      <c r="D36" t="s">
        <v>100</v>
      </c>
      <c r="E36" t="s">
        <v>123</v>
      </c>
      <c r="F36" t="s">
        <v>395</v>
      </c>
      <c r="G36" t="s">
        <v>396</v>
      </c>
      <c r="H36" t="s">
        <v>102</v>
      </c>
      <c r="I36" s="76">
        <v>421270</v>
      </c>
      <c r="J36" s="76">
        <v>801</v>
      </c>
      <c r="K36" s="76">
        <v>0</v>
      </c>
      <c r="L36" s="76">
        <v>3374.3726999999999</v>
      </c>
      <c r="M36" s="77">
        <v>4.7999999999999996E-3</v>
      </c>
      <c r="N36" s="77">
        <v>1.8E-3</v>
      </c>
      <c r="O36" s="77">
        <v>4.0000000000000002E-4</v>
      </c>
    </row>
    <row r="37" spans="2:15">
      <c r="B37" t="s">
        <v>651</v>
      </c>
      <c r="C37" t="s">
        <v>652</v>
      </c>
      <c r="D37" t="s">
        <v>100</v>
      </c>
      <c r="E37" t="s">
        <v>123</v>
      </c>
      <c r="F37" t="s">
        <v>653</v>
      </c>
      <c r="G37" t="s">
        <v>376</v>
      </c>
      <c r="H37" t="s">
        <v>102</v>
      </c>
      <c r="I37" s="76">
        <v>870542</v>
      </c>
      <c r="J37" s="76">
        <v>2219</v>
      </c>
      <c r="K37" s="76">
        <v>0</v>
      </c>
      <c r="L37" s="76">
        <v>19317.326980000002</v>
      </c>
      <c r="M37" s="77">
        <v>9.2999999999999992E-3</v>
      </c>
      <c r="N37" s="77">
        <v>1.06E-2</v>
      </c>
      <c r="O37" s="77">
        <v>2.3999999999999998E-3</v>
      </c>
    </row>
    <row r="38" spans="2:15">
      <c r="B38" t="s">
        <v>654</v>
      </c>
      <c r="C38" t="s">
        <v>655</v>
      </c>
      <c r="D38" t="s">
        <v>100</v>
      </c>
      <c r="E38" t="s">
        <v>123</v>
      </c>
      <c r="F38" t="s">
        <v>656</v>
      </c>
      <c r="G38" t="s">
        <v>376</v>
      </c>
      <c r="H38" t="s">
        <v>102</v>
      </c>
      <c r="I38" s="76">
        <v>1213900</v>
      </c>
      <c r="J38" s="76">
        <v>895.1</v>
      </c>
      <c r="K38" s="76">
        <v>0</v>
      </c>
      <c r="L38" s="76">
        <v>10865.618899999999</v>
      </c>
      <c r="M38" s="77">
        <v>7.9000000000000008E-3</v>
      </c>
      <c r="N38" s="77">
        <v>5.8999999999999999E-3</v>
      </c>
      <c r="O38" s="77">
        <v>1.4E-3</v>
      </c>
    </row>
    <row r="39" spans="2:15">
      <c r="B39" t="s">
        <v>657</v>
      </c>
      <c r="C39" t="s">
        <v>658</v>
      </c>
      <c r="D39" t="s">
        <v>100</v>
      </c>
      <c r="E39" t="s">
        <v>123</v>
      </c>
      <c r="F39" t="s">
        <v>659</v>
      </c>
      <c r="G39" t="s">
        <v>619</v>
      </c>
      <c r="H39" t="s">
        <v>102</v>
      </c>
      <c r="I39" s="76">
        <v>1172102</v>
      </c>
      <c r="J39" s="76">
        <v>1499</v>
      </c>
      <c r="K39" s="76">
        <v>0</v>
      </c>
      <c r="L39" s="76">
        <v>17569.808980000002</v>
      </c>
      <c r="M39" s="77">
        <v>1.0800000000000001E-2</v>
      </c>
      <c r="N39" s="77">
        <v>9.5999999999999992E-3</v>
      </c>
      <c r="O39" s="77">
        <v>2.2000000000000001E-3</v>
      </c>
    </row>
    <row r="40" spans="2:15">
      <c r="B40" t="s">
        <v>660</v>
      </c>
      <c r="C40" t="s">
        <v>661</v>
      </c>
      <c r="D40" t="s">
        <v>100</v>
      </c>
      <c r="E40" t="s">
        <v>123</v>
      </c>
      <c r="F40" t="s">
        <v>662</v>
      </c>
      <c r="G40" t="s">
        <v>390</v>
      </c>
      <c r="H40" t="s">
        <v>102</v>
      </c>
      <c r="I40" s="76">
        <v>102213</v>
      </c>
      <c r="J40" s="76">
        <v>7389</v>
      </c>
      <c r="K40" s="76">
        <v>214.6473</v>
      </c>
      <c r="L40" s="76">
        <v>7767.1658699999998</v>
      </c>
      <c r="M40" s="77">
        <v>3.8999999999999998E-3</v>
      </c>
      <c r="N40" s="77">
        <v>4.3E-3</v>
      </c>
      <c r="O40" s="77">
        <v>1E-3</v>
      </c>
    </row>
    <row r="41" spans="2:15">
      <c r="B41" t="s">
        <v>663</v>
      </c>
      <c r="C41" t="s">
        <v>664</v>
      </c>
      <c r="D41" t="s">
        <v>100</v>
      </c>
      <c r="E41" t="s">
        <v>123</v>
      </c>
      <c r="F41" t="s">
        <v>665</v>
      </c>
      <c r="G41" t="s">
        <v>626</v>
      </c>
      <c r="H41" t="s">
        <v>102</v>
      </c>
      <c r="I41" s="76">
        <v>217360</v>
      </c>
      <c r="J41" s="76">
        <v>2208</v>
      </c>
      <c r="K41" s="76">
        <v>0</v>
      </c>
      <c r="L41" s="76">
        <v>4799.3087999999998</v>
      </c>
      <c r="M41" s="77">
        <v>2.5000000000000001E-3</v>
      </c>
      <c r="N41" s="77">
        <v>2.5999999999999999E-3</v>
      </c>
      <c r="O41" s="77">
        <v>5.9999999999999995E-4</v>
      </c>
    </row>
    <row r="42" spans="2:15">
      <c r="B42" t="s">
        <v>666</v>
      </c>
      <c r="C42" t="s">
        <v>667</v>
      </c>
      <c r="D42" t="s">
        <v>100</v>
      </c>
      <c r="E42" t="s">
        <v>123</v>
      </c>
      <c r="F42" t="s">
        <v>668</v>
      </c>
      <c r="G42" t="s">
        <v>626</v>
      </c>
      <c r="H42" t="s">
        <v>102</v>
      </c>
      <c r="I42" s="76">
        <v>16754</v>
      </c>
      <c r="J42" s="76">
        <v>265400</v>
      </c>
      <c r="K42" s="76">
        <v>0</v>
      </c>
      <c r="L42" s="76">
        <v>44465.116000000002</v>
      </c>
      <c r="M42" s="77">
        <v>7.7999999999999996E-3</v>
      </c>
      <c r="N42" s="77">
        <v>2.4299999999999999E-2</v>
      </c>
      <c r="O42" s="77">
        <v>5.5999999999999999E-3</v>
      </c>
    </row>
    <row r="43" spans="2:15">
      <c r="B43" t="s">
        <v>669</v>
      </c>
      <c r="C43" t="s">
        <v>670</v>
      </c>
      <c r="D43" t="s">
        <v>100</v>
      </c>
      <c r="E43" t="s">
        <v>123</v>
      </c>
      <c r="F43" t="s">
        <v>671</v>
      </c>
      <c r="G43" t="s">
        <v>626</v>
      </c>
      <c r="H43" t="s">
        <v>102</v>
      </c>
      <c r="I43" s="76">
        <v>73854</v>
      </c>
      <c r="J43" s="76">
        <v>9205</v>
      </c>
      <c r="K43" s="76">
        <v>0</v>
      </c>
      <c r="L43" s="76">
        <v>6798.2606999999998</v>
      </c>
      <c r="M43" s="77">
        <v>5.1000000000000004E-3</v>
      </c>
      <c r="N43" s="77">
        <v>3.7000000000000002E-3</v>
      </c>
      <c r="O43" s="77">
        <v>8.0000000000000004E-4</v>
      </c>
    </row>
    <row r="44" spans="2:15">
      <c r="B44" t="s">
        <v>672</v>
      </c>
      <c r="C44" t="s">
        <v>673</v>
      </c>
      <c r="D44" t="s">
        <v>100</v>
      </c>
      <c r="E44" t="s">
        <v>123</v>
      </c>
      <c r="F44" t="s">
        <v>674</v>
      </c>
      <c r="G44" t="s">
        <v>626</v>
      </c>
      <c r="H44" t="s">
        <v>102</v>
      </c>
      <c r="I44" s="76">
        <v>1272738</v>
      </c>
      <c r="J44" s="76">
        <v>2064</v>
      </c>
      <c r="K44" s="76">
        <v>0</v>
      </c>
      <c r="L44" s="76">
        <v>26269.312320000001</v>
      </c>
      <c r="M44" s="77">
        <v>7.1000000000000004E-3</v>
      </c>
      <c r="N44" s="77">
        <v>1.44E-2</v>
      </c>
      <c r="O44" s="77">
        <v>3.3E-3</v>
      </c>
    </row>
    <row r="45" spans="2:15">
      <c r="B45" t="s">
        <v>675</v>
      </c>
      <c r="C45" t="s">
        <v>676</v>
      </c>
      <c r="D45" t="s">
        <v>100</v>
      </c>
      <c r="E45" t="s">
        <v>123</v>
      </c>
      <c r="F45" t="s">
        <v>677</v>
      </c>
      <c r="G45" t="s">
        <v>678</v>
      </c>
      <c r="H45" t="s">
        <v>102</v>
      </c>
      <c r="I45" s="76">
        <v>162749</v>
      </c>
      <c r="J45" s="76">
        <v>13900</v>
      </c>
      <c r="K45" s="76">
        <v>0</v>
      </c>
      <c r="L45" s="76">
        <v>22622.111000000001</v>
      </c>
      <c r="M45" s="77">
        <v>7.1000000000000004E-3</v>
      </c>
      <c r="N45" s="77">
        <v>1.24E-2</v>
      </c>
      <c r="O45" s="77">
        <v>2.8E-3</v>
      </c>
    </row>
    <row r="46" spans="2:15">
      <c r="B46" t="s">
        <v>679</v>
      </c>
      <c r="C46" t="s">
        <v>680</v>
      </c>
      <c r="D46" t="s">
        <v>100</v>
      </c>
      <c r="E46" t="s">
        <v>123</v>
      </c>
      <c r="F46" t="s">
        <v>681</v>
      </c>
      <c r="G46" t="s">
        <v>127</v>
      </c>
      <c r="H46" t="s">
        <v>102</v>
      </c>
      <c r="I46" s="76">
        <v>11303</v>
      </c>
      <c r="J46" s="76">
        <v>32140</v>
      </c>
      <c r="K46" s="76">
        <v>0</v>
      </c>
      <c r="L46" s="76">
        <v>3632.7842000000001</v>
      </c>
      <c r="M46" s="77">
        <v>2E-3</v>
      </c>
      <c r="N46" s="77">
        <v>2E-3</v>
      </c>
      <c r="O46" s="77">
        <v>5.0000000000000001E-4</v>
      </c>
    </row>
    <row r="47" spans="2:15">
      <c r="B47" t="s">
        <v>682</v>
      </c>
      <c r="C47" t="s">
        <v>683</v>
      </c>
      <c r="D47" t="s">
        <v>100</v>
      </c>
      <c r="E47" t="s">
        <v>123</v>
      </c>
      <c r="F47" t="s">
        <v>684</v>
      </c>
      <c r="G47" t="s">
        <v>128</v>
      </c>
      <c r="H47" t="s">
        <v>102</v>
      </c>
      <c r="I47" s="76">
        <v>25577</v>
      </c>
      <c r="J47" s="76">
        <v>1278</v>
      </c>
      <c r="K47" s="76">
        <v>0</v>
      </c>
      <c r="L47" s="76">
        <v>326.87405999999999</v>
      </c>
      <c r="M47" s="77">
        <v>4.0000000000000002E-4</v>
      </c>
      <c r="N47" s="77">
        <v>2.0000000000000001E-4</v>
      </c>
      <c r="O47" s="77">
        <v>0</v>
      </c>
    </row>
    <row r="48" spans="2:15">
      <c r="B48" t="s">
        <v>685</v>
      </c>
      <c r="C48" t="s">
        <v>686</v>
      </c>
      <c r="D48" t="s">
        <v>100</v>
      </c>
      <c r="E48" t="s">
        <v>123</v>
      </c>
      <c r="F48" t="s">
        <v>687</v>
      </c>
      <c r="G48" t="s">
        <v>128</v>
      </c>
      <c r="H48" t="s">
        <v>102</v>
      </c>
      <c r="I48" s="76">
        <v>444144</v>
      </c>
      <c r="J48" s="76">
        <v>2491</v>
      </c>
      <c r="K48" s="76">
        <v>0</v>
      </c>
      <c r="L48" s="76">
        <v>11063.627039999999</v>
      </c>
      <c r="M48" s="77">
        <v>1.3599999999999999E-2</v>
      </c>
      <c r="N48" s="77">
        <v>6.1000000000000004E-3</v>
      </c>
      <c r="O48" s="77">
        <v>1.4E-3</v>
      </c>
    </row>
    <row r="49" spans="2:15">
      <c r="B49" s="78" t="s">
        <v>688</v>
      </c>
      <c r="E49" s="16"/>
      <c r="F49" s="16"/>
      <c r="G49" s="16"/>
      <c r="I49" s="80">
        <v>3120898.2</v>
      </c>
      <c r="K49" s="80">
        <v>23.182739999999999</v>
      </c>
      <c r="L49" s="80">
        <v>24629.818707999999</v>
      </c>
      <c r="N49" s="79">
        <v>1.35E-2</v>
      </c>
      <c r="O49" s="79">
        <v>3.0999999999999999E-3</v>
      </c>
    </row>
    <row r="50" spans="2:15">
      <c r="B50" t="s">
        <v>689</v>
      </c>
      <c r="C50" t="s">
        <v>690</v>
      </c>
      <c r="D50" t="s">
        <v>100</v>
      </c>
      <c r="E50" t="s">
        <v>123</v>
      </c>
      <c r="F50" t="s">
        <v>691</v>
      </c>
      <c r="G50" t="s">
        <v>692</v>
      </c>
      <c r="H50" t="s">
        <v>102</v>
      </c>
      <c r="I50" s="76">
        <v>1023206</v>
      </c>
      <c r="J50" s="76">
        <v>53.2</v>
      </c>
      <c r="K50" s="76">
        <v>0</v>
      </c>
      <c r="L50" s="76">
        <v>544.34559200000001</v>
      </c>
      <c r="M50" s="77">
        <v>0.01</v>
      </c>
      <c r="N50" s="77">
        <v>2.9999999999999997E-4</v>
      </c>
      <c r="O50" s="77">
        <v>1E-4</v>
      </c>
    </row>
    <row r="51" spans="2:15">
      <c r="B51" t="s">
        <v>693</v>
      </c>
      <c r="C51" t="s">
        <v>694</v>
      </c>
      <c r="D51" t="s">
        <v>100</v>
      </c>
      <c r="E51" t="s">
        <v>123</v>
      </c>
      <c r="F51" t="s">
        <v>695</v>
      </c>
      <c r="G51" t="s">
        <v>696</v>
      </c>
      <c r="H51" t="s">
        <v>102</v>
      </c>
      <c r="I51" s="76">
        <v>488000</v>
      </c>
      <c r="J51" s="76">
        <v>42.9</v>
      </c>
      <c r="K51" s="76">
        <v>0</v>
      </c>
      <c r="L51" s="76">
        <v>209.352</v>
      </c>
      <c r="M51" s="77">
        <v>3.7000000000000002E-3</v>
      </c>
      <c r="N51" s="77">
        <v>1E-4</v>
      </c>
      <c r="O51" s="77">
        <v>0</v>
      </c>
    </row>
    <row r="52" spans="2:15">
      <c r="B52" t="s">
        <v>697</v>
      </c>
      <c r="C52" t="s">
        <v>698</v>
      </c>
      <c r="D52" t="s">
        <v>100</v>
      </c>
      <c r="E52" t="s">
        <v>123</v>
      </c>
      <c r="F52" t="s">
        <v>699</v>
      </c>
      <c r="G52" t="s">
        <v>112</v>
      </c>
      <c r="H52" t="s">
        <v>102</v>
      </c>
      <c r="I52" s="76">
        <v>2384.1999999999998</v>
      </c>
      <c r="J52" s="76">
        <v>3171</v>
      </c>
      <c r="K52" s="76">
        <v>0</v>
      </c>
      <c r="L52" s="76">
        <v>75.602981999999997</v>
      </c>
      <c r="M52" s="77">
        <v>7.0000000000000001E-3</v>
      </c>
      <c r="N52" s="77">
        <v>0</v>
      </c>
      <c r="O52" s="77">
        <v>0</v>
      </c>
    </row>
    <row r="53" spans="2:15">
      <c r="B53" t="s">
        <v>700</v>
      </c>
      <c r="C53" t="s">
        <v>701</v>
      </c>
      <c r="D53" t="s">
        <v>100</v>
      </c>
      <c r="E53" t="s">
        <v>123</v>
      </c>
      <c r="F53" t="s">
        <v>702</v>
      </c>
      <c r="G53" t="s">
        <v>605</v>
      </c>
      <c r="H53" t="s">
        <v>102</v>
      </c>
      <c r="I53" s="76">
        <v>4115</v>
      </c>
      <c r="J53" s="76">
        <v>21730</v>
      </c>
      <c r="K53" s="76">
        <v>0</v>
      </c>
      <c r="L53" s="76">
        <v>894.18949999999995</v>
      </c>
      <c r="M53" s="77">
        <v>2.9999999999999997E-4</v>
      </c>
      <c r="N53" s="77">
        <v>5.0000000000000001E-4</v>
      </c>
      <c r="O53" s="77">
        <v>1E-4</v>
      </c>
    </row>
    <row r="54" spans="2:15">
      <c r="B54" t="s">
        <v>703</v>
      </c>
      <c r="C54" t="s">
        <v>704</v>
      </c>
      <c r="D54" t="s">
        <v>100</v>
      </c>
      <c r="E54" t="s">
        <v>123</v>
      </c>
      <c r="F54" t="s">
        <v>705</v>
      </c>
      <c r="G54" t="s">
        <v>609</v>
      </c>
      <c r="H54" t="s">
        <v>102</v>
      </c>
      <c r="I54" s="76">
        <v>33420</v>
      </c>
      <c r="J54" s="76">
        <v>4301</v>
      </c>
      <c r="K54" s="76">
        <v>0</v>
      </c>
      <c r="L54" s="76">
        <v>1437.3942</v>
      </c>
      <c r="M54" s="77">
        <v>3.3E-3</v>
      </c>
      <c r="N54" s="77">
        <v>8.0000000000000004E-4</v>
      </c>
      <c r="O54" s="77">
        <v>2.0000000000000001E-4</v>
      </c>
    </row>
    <row r="55" spans="2:15">
      <c r="B55" t="s">
        <v>706</v>
      </c>
      <c r="C55" t="s">
        <v>707</v>
      </c>
      <c r="D55" t="s">
        <v>100</v>
      </c>
      <c r="E55" t="s">
        <v>123</v>
      </c>
      <c r="F55" t="s">
        <v>708</v>
      </c>
      <c r="G55" t="s">
        <v>376</v>
      </c>
      <c r="H55" t="s">
        <v>102</v>
      </c>
      <c r="I55" s="76">
        <v>7400</v>
      </c>
      <c r="J55" s="76">
        <v>3197</v>
      </c>
      <c r="K55" s="76">
        <v>0</v>
      </c>
      <c r="L55" s="76">
        <v>236.578</v>
      </c>
      <c r="M55" s="77">
        <v>5.9999999999999995E-4</v>
      </c>
      <c r="N55" s="77">
        <v>1E-4</v>
      </c>
      <c r="O55" s="77">
        <v>0</v>
      </c>
    </row>
    <row r="56" spans="2:15">
      <c r="B56" t="s">
        <v>709</v>
      </c>
      <c r="C56" t="s">
        <v>710</v>
      </c>
      <c r="D56" t="s">
        <v>100</v>
      </c>
      <c r="E56" t="s">
        <v>123</v>
      </c>
      <c r="F56" t="s">
        <v>711</v>
      </c>
      <c r="G56" t="s">
        <v>626</v>
      </c>
      <c r="H56" t="s">
        <v>102</v>
      </c>
      <c r="I56" s="76">
        <v>94852</v>
      </c>
      <c r="J56" s="76">
        <v>13650</v>
      </c>
      <c r="K56" s="76">
        <v>0</v>
      </c>
      <c r="L56" s="76">
        <v>12947.298000000001</v>
      </c>
      <c r="M56" s="77">
        <v>4.3E-3</v>
      </c>
      <c r="N56" s="77">
        <v>7.1000000000000004E-3</v>
      </c>
      <c r="O56" s="77">
        <v>1.6000000000000001E-3</v>
      </c>
    </row>
    <row r="57" spans="2:15">
      <c r="B57" t="s">
        <v>712</v>
      </c>
      <c r="C57" t="s">
        <v>713</v>
      </c>
      <c r="D57" t="s">
        <v>100</v>
      </c>
      <c r="E57" t="s">
        <v>123</v>
      </c>
      <c r="F57" t="s">
        <v>714</v>
      </c>
      <c r="G57" t="s">
        <v>127</v>
      </c>
      <c r="H57" t="s">
        <v>102</v>
      </c>
      <c r="I57" s="76">
        <v>413700</v>
      </c>
      <c r="J57" s="76">
        <v>149.4</v>
      </c>
      <c r="K57" s="76">
        <v>0</v>
      </c>
      <c r="L57" s="76">
        <v>618.06780000000003</v>
      </c>
      <c r="M57" s="77">
        <v>3.3999999999999998E-3</v>
      </c>
      <c r="N57" s="77">
        <v>2.9999999999999997E-4</v>
      </c>
      <c r="O57" s="77">
        <v>1E-4</v>
      </c>
    </row>
    <row r="58" spans="2:15">
      <c r="B58" t="s">
        <v>715</v>
      </c>
      <c r="C58" t="s">
        <v>716</v>
      </c>
      <c r="D58" t="s">
        <v>100</v>
      </c>
      <c r="E58" t="s">
        <v>123</v>
      </c>
      <c r="F58" t="s">
        <v>717</v>
      </c>
      <c r="G58" t="s">
        <v>127</v>
      </c>
      <c r="H58" t="s">
        <v>102</v>
      </c>
      <c r="I58" s="76">
        <v>404400</v>
      </c>
      <c r="J58" s="76">
        <v>458.7</v>
      </c>
      <c r="K58" s="76">
        <v>0</v>
      </c>
      <c r="L58" s="76">
        <v>1854.9828</v>
      </c>
      <c r="M58" s="77">
        <v>5.4000000000000003E-3</v>
      </c>
      <c r="N58" s="77">
        <v>1E-3</v>
      </c>
      <c r="O58" s="77">
        <v>2.0000000000000001E-4</v>
      </c>
    </row>
    <row r="59" spans="2:15">
      <c r="B59" t="s">
        <v>718</v>
      </c>
      <c r="C59" t="s">
        <v>719</v>
      </c>
      <c r="D59" t="s">
        <v>100</v>
      </c>
      <c r="E59" t="s">
        <v>123</v>
      </c>
      <c r="F59" t="s">
        <v>720</v>
      </c>
      <c r="G59" t="s">
        <v>128</v>
      </c>
      <c r="H59" t="s">
        <v>102</v>
      </c>
      <c r="I59" s="76">
        <v>4571</v>
      </c>
      <c r="J59" s="76">
        <v>7012</v>
      </c>
      <c r="K59" s="76">
        <v>0</v>
      </c>
      <c r="L59" s="76">
        <v>320.51852000000002</v>
      </c>
      <c r="M59" s="77">
        <v>2.9999999999999997E-4</v>
      </c>
      <c r="N59" s="77">
        <v>2.0000000000000001E-4</v>
      </c>
      <c r="O59" s="77">
        <v>0</v>
      </c>
    </row>
    <row r="60" spans="2:15">
      <c r="B60" t="s">
        <v>721</v>
      </c>
      <c r="C60" t="s">
        <v>722</v>
      </c>
      <c r="D60" t="s">
        <v>100</v>
      </c>
      <c r="E60" t="s">
        <v>123</v>
      </c>
      <c r="F60" t="s">
        <v>723</v>
      </c>
      <c r="G60" t="s">
        <v>128</v>
      </c>
      <c r="H60" t="s">
        <v>102</v>
      </c>
      <c r="I60" s="76">
        <v>400</v>
      </c>
      <c r="J60" s="76">
        <v>3974</v>
      </c>
      <c r="K60" s="76">
        <v>0</v>
      </c>
      <c r="L60" s="76">
        <v>15.896000000000001</v>
      </c>
      <c r="M60" s="77">
        <v>0</v>
      </c>
      <c r="N60" s="77">
        <v>0</v>
      </c>
      <c r="O60" s="77">
        <v>0</v>
      </c>
    </row>
    <row r="61" spans="2:15">
      <c r="B61" t="s">
        <v>724</v>
      </c>
      <c r="C61" t="s">
        <v>725</v>
      </c>
      <c r="D61" t="s">
        <v>100</v>
      </c>
      <c r="E61" t="s">
        <v>123</v>
      </c>
      <c r="F61" t="s">
        <v>726</v>
      </c>
      <c r="G61" t="s">
        <v>128</v>
      </c>
      <c r="H61" t="s">
        <v>102</v>
      </c>
      <c r="I61" s="76">
        <v>570938</v>
      </c>
      <c r="J61" s="76">
        <v>404.3</v>
      </c>
      <c r="K61" s="76">
        <v>0</v>
      </c>
      <c r="L61" s="76">
        <v>2308.302334</v>
      </c>
      <c r="M61" s="77">
        <v>6.1000000000000004E-3</v>
      </c>
      <c r="N61" s="77">
        <v>1.2999999999999999E-3</v>
      </c>
      <c r="O61" s="77">
        <v>2.9999999999999997E-4</v>
      </c>
    </row>
    <row r="62" spans="2:15">
      <c r="B62" t="s">
        <v>727</v>
      </c>
      <c r="C62" t="s">
        <v>728</v>
      </c>
      <c r="D62" t="s">
        <v>100</v>
      </c>
      <c r="E62" t="s">
        <v>123</v>
      </c>
      <c r="F62" t="s">
        <v>729</v>
      </c>
      <c r="G62" t="s">
        <v>128</v>
      </c>
      <c r="H62" t="s">
        <v>102</v>
      </c>
      <c r="I62" s="76">
        <v>73512</v>
      </c>
      <c r="J62" s="76">
        <v>4277</v>
      </c>
      <c r="K62" s="76">
        <v>23.182739999999999</v>
      </c>
      <c r="L62" s="76">
        <v>3167.2909800000002</v>
      </c>
      <c r="M62" s="77">
        <v>1.9E-3</v>
      </c>
      <c r="N62" s="77">
        <v>1.6999999999999999E-3</v>
      </c>
      <c r="O62" s="77">
        <v>4.0000000000000002E-4</v>
      </c>
    </row>
    <row r="63" spans="2:15">
      <c r="B63" s="78" t="s">
        <v>730</v>
      </c>
      <c r="E63" s="16"/>
      <c r="F63" s="16"/>
      <c r="G63" s="16"/>
      <c r="I63" s="80">
        <v>0</v>
      </c>
      <c r="K63" s="80">
        <v>0</v>
      </c>
      <c r="L63" s="80">
        <v>0</v>
      </c>
      <c r="N63" s="79">
        <v>0</v>
      </c>
      <c r="O63" s="79">
        <v>0</v>
      </c>
    </row>
    <row r="64" spans="2:15">
      <c r="B64" t="s">
        <v>234</v>
      </c>
      <c r="C64" t="s">
        <v>234</v>
      </c>
      <c r="E64" s="16"/>
      <c r="F64" s="16"/>
      <c r="G64" t="s">
        <v>234</v>
      </c>
      <c r="H64" t="s">
        <v>234</v>
      </c>
      <c r="I64" s="76">
        <v>0</v>
      </c>
      <c r="J64" s="76">
        <v>0</v>
      </c>
      <c r="L64" s="76">
        <v>0</v>
      </c>
      <c r="M64" s="77">
        <v>0</v>
      </c>
      <c r="N64" s="77">
        <v>0</v>
      </c>
      <c r="O64" s="77">
        <v>0</v>
      </c>
    </row>
    <row r="65" spans="2:15">
      <c r="B65" s="78" t="s">
        <v>238</v>
      </c>
      <c r="E65" s="16"/>
      <c r="F65" s="16"/>
      <c r="G65" s="16"/>
      <c r="I65" s="80">
        <v>5027510</v>
      </c>
      <c r="K65" s="80">
        <v>47.06221824</v>
      </c>
      <c r="L65" s="80">
        <v>760582.30120152002</v>
      </c>
      <c r="N65" s="79">
        <v>0.41639999999999999</v>
      </c>
      <c r="O65" s="79">
        <v>9.5000000000000001E-2</v>
      </c>
    </row>
    <row r="66" spans="2:15">
      <c r="B66" s="78" t="s">
        <v>336</v>
      </c>
      <c r="E66" s="16"/>
      <c r="F66" s="16"/>
      <c r="G66" s="16"/>
      <c r="I66" s="80">
        <v>279594</v>
      </c>
      <c r="K66" s="80">
        <v>0</v>
      </c>
      <c r="L66" s="80">
        <v>117658.8851328</v>
      </c>
      <c r="N66" s="79">
        <v>6.4399999999999999E-2</v>
      </c>
      <c r="O66" s="79">
        <v>1.47E-2</v>
      </c>
    </row>
    <row r="67" spans="2:15">
      <c r="B67" t="s">
        <v>731</v>
      </c>
      <c r="C67" t="s">
        <v>732</v>
      </c>
      <c r="D67" t="s">
        <v>733</v>
      </c>
      <c r="E67" t="s">
        <v>402</v>
      </c>
      <c r="F67" t="s">
        <v>734</v>
      </c>
      <c r="G67" t="s">
        <v>735</v>
      </c>
      <c r="H67" t="s">
        <v>106</v>
      </c>
      <c r="I67" s="76">
        <v>73596</v>
      </c>
      <c r="J67" s="76">
        <v>12238</v>
      </c>
      <c r="K67" s="76">
        <v>0</v>
      </c>
      <c r="L67" s="76">
        <v>31127.080826879999</v>
      </c>
      <c r="M67" s="77">
        <v>1.5E-3</v>
      </c>
      <c r="N67" s="77">
        <v>1.7000000000000001E-2</v>
      </c>
      <c r="O67" s="77">
        <v>3.8999999999999998E-3</v>
      </c>
    </row>
    <row r="68" spans="2:15">
      <c r="B68" t="s">
        <v>736</v>
      </c>
      <c r="C68" t="s">
        <v>737</v>
      </c>
      <c r="D68" t="s">
        <v>733</v>
      </c>
      <c r="E68" t="s">
        <v>402</v>
      </c>
      <c r="F68" t="s">
        <v>638</v>
      </c>
      <c r="G68" t="s">
        <v>735</v>
      </c>
      <c r="H68" t="s">
        <v>106</v>
      </c>
      <c r="I68" s="76">
        <v>49346</v>
      </c>
      <c r="J68" s="76">
        <v>15515</v>
      </c>
      <c r="K68" s="76">
        <v>0</v>
      </c>
      <c r="L68" s="76">
        <v>26459.246246399998</v>
      </c>
      <c r="M68" s="77">
        <v>8.0000000000000004E-4</v>
      </c>
      <c r="N68" s="77">
        <v>1.4500000000000001E-2</v>
      </c>
      <c r="O68" s="77">
        <v>3.3E-3</v>
      </c>
    </row>
    <row r="69" spans="2:15">
      <c r="B69" t="s">
        <v>738</v>
      </c>
      <c r="C69" t="s">
        <v>739</v>
      </c>
      <c r="D69" t="s">
        <v>733</v>
      </c>
      <c r="E69" t="s">
        <v>402</v>
      </c>
      <c r="F69" t="s">
        <v>740</v>
      </c>
      <c r="G69" t="s">
        <v>735</v>
      </c>
      <c r="H69" t="s">
        <v>106</v>
      </c>
      <c r="I69" s="76">
        <v>156652</v>
      </c>
      <c r="J69" s="76">
        <v>11096</v>
      </c>
      <c r="K69" s="76">
        <v>0</v>
      </c>
      <c r="L69" s="76">
        <v>60072.558059520001</v>
      </c>
      <c r="M69" s="77">
        <v>8.9999999999999998E-4</v>
      </c>
      <c r="N69" s="77">
        <v>3.2899999999999999E-2</v>
      </c>
      <c r="O69" s="77">
        <v>7.4999999999999997E-3</v>
      </c>
    </row>
    <row r="70" spans="2:15">
      <c r="B70" s="78" t="s">
        <v>337</v>
      </c>
      <c r="E70" s="16"/>
      <c r="F70" s="16"/>
      <c r="G70" s="16"/>
      <c r="I70" s="80">
        <v>4747916</v>
      </c>
      <c r="K70" s="80">
        <v>47.06221824</v>
      </c>
      <c r="L70" s="80">
        <v>642923.41606872005</v>
      </c>
      <c r="N70" s="79">
        <v>0.35199999999999998</v>
      </c>
      <c r="O70" s="79">
        <v>8.0299999999999996E-2</v>
      </c>
    </row>
    <row r="71" spans="2:15">
      <c r="B71" t="s">
        <v>741</v>
      </c>
      <c r="C71" t="s">
        <v>742</v>
      </c>
      <c r="D71" t="s">
        <v>123</v>
      </c>
      <c r="E71" t="s">
        <v>402</v>
      </c>
      <c r="F71" t="s">
        <v>743</v>
      </c>
      <c r="G71" t="s">
        <v>744</v>
      </c>
      <c r="H71" t="s">
        <v>110</v>
      </c>
      <c r="I71" s="76">
        <v>39528</v>
      </c>
      <c r="J71" s="76">
        <v>13048</v>
      </c>
      <c r="K71" s="76">
        <v>0</v>
      </c>
      <c r="L71" s="76">
        <v>20002.256443007998</v>
      </c>
      <c r="M71" s="77">
        <v>1E-4</v>
      </c>
      <c r="N71" s="77">
        <v>1.0999999999999999E-2</v>
      </c>
      <c r="O71" s="77">
        <v>2.5000000000000001E-3</v>
      </c>
    </row>
    <row r="72" spans="2:15">
      <c r="B72" t="s">
        <v>745</v>
      </c>
      <c r="C72" t="s">
        <v>746</v>
      </c>
      <c r="D72" t="s">
        <v>747</v>
      </c>
      <c r="E72" t="s">
        <v>402</v>
      </c>
      <c r="F72" s="16"/>
      <c r="G72" t="s">
        <v>487</v>
      </c>
      <c r="H72" t="s">
        <v>106</v>
      </c>
      <c r="I72" s="76">
        <v>188631</v>
      </c>
      <c r="J72" s="76">
        <v>5083</v>
      </c>
      <c r="K72" s="76">
        <v>0</v>
      </c>
      <c r="L72" s="76">
        <v>33136.521050880001</v>
      </c>
      <c r="M72" s="77">
        <v>5.0000000000000001E-4</v>
      </c>
      <c r="N72" s="77">
        <v>1.8100000000000002E-2</v>
      </c>
      <c r="O72" s="77">
        <v>4.1000000000000003E-3</v>
      </c>
    </row>
    <row r="73" spans="2:15">
      <c r="B73" t="s">
        <v>748</v>
      </c>
      <c r="C73" t="s">
        <v>749</v>
      </c>
      <c r="D73" t="s">
        <v>733</v>
      </c>
      <c r="E73" t="s">
        <v>402</v>
      </c>
      <c r="F73" t="s">
        <v>750</v>
      </c>
      <c r="G73" t="s">
        <v>487</v>
      </c>
      <c r="H73" t="s">
        <v>106</v>
      </c>
      <c r="I73" s="76">
        <v>83247</v>
      </c>
      <c r="J73" s="76">
        <v>7065</v>
      </c>
      <c r="K73" s="76">
        <v>0</v>
      </c>
      <c r="L73" s="76">
        <v>20326.120300800001</v>
      </c>
      <c r="M73" s="77">
        <v>4.8999999999999998E-3</v>
      </c>
      <c r="N73" s="77">
        <v>1.11E-2</v>
      </c>
      <c r="O73" s="77">
        <v>2.5000000000000001E-3</v>
      </c>
    </row>
    <row r="74" spans="2:15">
      <c r="B74" t="s">
        <v>751</v>
      </c>
      <c r="C74" t="s">
        <v>752</v>
      </c>
      <c r="D74" t="s">
        <v>747</v>
      </c>
      <c r="E74" t="s">
        <v>402</v>
      </c>
      <c r="F74" t="s">
        <v>753</v>
      </c>
      <c r="G74" t="s">
        <v>487</v>
      </c>
      <c r="H74" t="s">
        <v>106</v>
      </c>
      <c r="I74" s="76">
        <v>70141</v>
      </c>
      <c r="J74" s="76">
        <v>13351</v>
      </c>
      <c r="K74" s="76">
        <v>0</v>
      </c>
      <c r="L74" s="76">
        <v>32363.79808896</v>
      </c>
      <c r="M74" s="77">
        <v>2.9999999999999997E-4</v>
      </c>
      <c r="N74" s="77">
        <v>1.77E-2</v>
      </c>
      <c r="O74" s="77">
        <v>4.0000000000000001E-3</v>
      </c>
    </row>
    <row r="75" spans="2:15">
      <c r="B75" t="s">
        <v>754</v>
      </c>
      <c r="C75" t="s">
        <v>755</v>
      </c>
      <c r="D75" t="s">
        <v>123</v>
      </c>
      <c r="E75" t="s">
        <v>402</v>
      </c>
      <c r="F75" s="16"/>
      <c r="G75" t="s">
        <v>455</v>
      </c>
      <c r="H75" t="s">
        <v>207</v>
      </c>
      <c r="I75" s="76">
        <v>343213</v>
      </c>
      <c r="J75" s="76">
        <v>22820</v>
      </c>
      <c r="K75" s="76">
        <v>0</v>
      </c>
      <c r="L75" s="76">
        <v>30795.898435120002</v>
      </c>
      <c r="M75" s="77">
        <v>6.9999999999999999E-4</v>
      </c>
      <c r="N75" s="77">
        <v>1.6899999999999998E-2</v>
      </c>
      <c r="O75" s="77">
        <v>3.8E-3</v>
      </c>
    </row>
    <row r="76" spans="2:15">
      <c r="B76" t="s">
        <v>756</v>
      </c>
      <c r="C76" t="s">
        <v>757</v>
      </c>
      <c r="D76" t="s">
        <v>758</v>
      </c>
      <c r="E76" t="s">
        <v>402</v>
      </c>
      <c r="F76" t="s">
        <v>759</v>
      </c>
      <c r="G76" t="s">
        <v>561</v>
      </c>
      <c r="H76" t="s">
        <v>110</v>
      </c>
      <c r="I76" s="76">
        <v>6840</v>
      </c>
      <c r="J76" s="76">
        <v>6375</v>
      </c>
      <c r="K76" s="76">
        <v>0</v>
      </c>
      <c r="L76" s="76">
        <v>1691.0891099999999</v>
      </c>
      <c r="M76" s="77">
        <v>2.9999999999999997E-4</v>
      </c>
      <c r="N76" s="77">
        <v>8.9999999999999998E-4</v>
      </c>
      <c r="O76" s="77">
        <v>2.0000000000000001E-4</v>
      </c>
    </row>
    <row r="77" spans="2:15">
      <c r="B77" t="s">
        <v>760</v>
      </c>
      <c r="C77" t="s">
        <v>761</v>
      </c>
      <c r="D77" t="s">
        <v>762</v>
      </c>
      <c r="E77" t="s">
        <v>402</v>
      </c>
      <c r="F77" t="s">
        <v>763</v>
      </c>
      <c r="G77" t="s">
        <v>764</v>
      </c>
      <c r="H77" t="s">
        <v>113</v>
      </c>
      <c r="I77" s="76">
        <v>580120</v>
      </c>
      <c r="J77" s="76">
        <v>165</v>
      </c>
      <c r="K77" s="76">
        <v>0</v>
      </c>
      <c r="L77" s="76">
        <v>4364.5357205999999</v>
      </c>
      <c r="M77" s="77">
        <v>1.6999999999999999E-3</v>
      </c>
      <c r="N77" s="77">
        <v>2.3999999999999998E-3</v>
      </c>
      <c r="O77" s="77">
        <v>5.0000000000000001E-4</v>
      </c>
    </row>
    <row r="78" spans="2:15">
      <c r="B78" t="s">
        <v>765</v>
      </c>
      <c r="C78" t="s">
        <v>766</v>
      </c>
      <c r="D78" t="s">
        <v>767</v>
      </c>
      <c r="E78" t="s">
        <v>402</v>
      </c>
      <c r="F78" t="s">
        <v>768</v>
      </c>
      <c r="G78" t="s">
        <v>492</v>
      </c>
      <c r="H78" t="s">
        <v>206</v>
      </c>
      <c r="I78" s="76">
        <v>253599</v>
      </c>
      <c r="J78" s="76">
        <v>37560</v>
      </c>
      <c r="K78" s="76">
        <v>0</v>
      </c>
      <c r="L78" s="76">
        <v>42272.741916719999</v>
      </c>
      <c r="M78" s="77">
        <v>8.0000000000000004E-4</v>
      </c>
      <c r="N78" s="77">
        <v>2.3099999999999999E-2</v>
      </c>
      <c r="O78" s="77">
        <v>5.3E-3</v>
      </c>
    </row>
    <row r="79" spans="2:15">
      <c r="B79" t="s">
        <v>769</v>
      </c>
      <c r="C79" t="s">
        <v>770</v>
      </c>
      <c r="D79" t="s">
        <v>733</v>
      </c>
      <c r="E79" t="s">
        <v>402</v>
      </c>
      <c r="F79" s="16"/>
      <c r="G79" t="s">
        <v>411</v>
      </c>
      <c r="H79" t="s">
        <v>106</v>
      </c>
      <c r="I79" s="76">
        <v>77316</v>
      </c>
      <c r="J79" s="76">
        <v>736</v>
      </c>
      <c r="K79" s="76">
        <v>0</v>
      </c>
      <c r="L79" s="76">
        <v>1966.6221465599999</v>
      </c>
      <c r="M79" s="77">
        <v>3.8999999999999998E-3</v>
      </c>
      <c r="N79" s="77">
        <v>1.1000000000000001E-3</v>
      </c>
      <c r="O79" s="77">
        <v>2.0000000000000001E-4</v>
      </c>
    </row>
    <row r="80" spans="2:15">
      <c r="B80" t="s">
        <v>771</v>
      </c>
      <c r="C80" t="s">
        <v>772</v>
      </c>
      <c r="D80" t="s">
        <v>733</v>
      </c>
      <c r="E80" t="s">
        <v>402</v>
      </c>
      <c r="F80" s="16"/>
      <c r="G80" t="s">
        <v>411</v>
      </c>
      <c r="H80" t="s">
        <v>106</v>
      </c>
      <c r="I80" s="76">
        <v>112373</v>
      </c>
      <c r="J80" s="76">
        <v>138</v>
      </c>
      <c r="K80" s="76">
        <v>0</v>
      </c>
      <c r="L80" s="76">
        <v>535.93830144000003</v>
      </c>
      <c r="M80" s="77">
        <v>2.8999999999999998E-3</v>
      </c>
      <c r="N80" s="77">
        <v>2.9999999999999997E-4</v>
      </c>
      <c r="O80" s="77">
        <v>1E-4</v>
      </c>
    </row>
    <row r="81" spans="2:15">
      <c r="B81" t="s">
        <v>773</v>
      </c>
      <c r="C81" t="s">
        <v>774</v>
      </c>
      <c r="D81" t="s">
        <v>762</v>
      </c>
      <c r="E81" t="s">
        <v>402</v>
      </c>
      <c r="F81" t="s">
        <v>775</v>
      </c>
      <c r="G81" t="s">
        <v>474</v>
      </c>
      <c r="H81" t="s">
        <v>106</v>
      </c>
      <c r="I81" s="76">
        <v>73300</v>
      </c>
      <c r="J81" s="76">
        <v>38.700000000000003</v>
      </c>
      <c r="K81" s="76">
        <v>0</v>
      </c>
      <c r="L81" s="76">
        <v>98.036697599999997</v>
      </c>
      <c r="M81" s="77">
        <v>1E-4</v>
      </c>
      <c r="N81" s="77">
        <v>1E-4</v>
      </c>
      <c r="O81" s="77">
        <v>0</v>
      </c>
    </row>
    <row r="82" spans="2:15">
      <c r="B82" t="s">
        <v>776</v>
      </c>
      <c r="C82" t="s">
        <v>777</v>
      </c>
      <c r="D82" t="s">
        <v>123</v>
      </c>
      <c r="E82" t="s">
        <v>402</v>
      </c>
      <c r="F82" t="s">
        <v>496</v>
      </c>
      <c r="G82" t="s">
        <v>474</v>
      </c>
      <c r="H82" t="s">
        <v>110</v>
      </c>
      <c r="I82" s="76">
        <v>80620</v>
      </c>
      <c r="J82" s="76">
        <v>798.4</v>
      </c>
      <c r="K82" s="76">
        <v>0</v>
      </c>
      <c r="L82" s="76">
        <v>2496.2813042560001</v>
      </c>
      <c r="M82" s="77">
        <v>1E-4</v>
      </c>
      <c r="N82" s="77">
        <v>1.4E-3</v>
      </c>
      <c r="O82" s="77">
        <v>2.9999999999999997E-4</v>
      </c>
    </row>
    <row r="83" spans="2:15">
      <c r="B83" t="s">
        <v>778</v>
      </c>
      <c r="C83" t="s">
        <v>779</v>
      </c>
      <c r="D83" t="s">
        <v>123</v>
      </c>
      <c r="E83" t="s">
        <v>402</v>
      </c>
      <c r="F83" t="s">
        <v>780</v>
      </c>
      <c r="G83" t="s">
        <v>474</v>
      </c>
      <c r="H83" t="s">
        <v>110</v>
      </c>
      <c r="I83" s="76">
        <v>553557</v>
      </c>
      <c r="J83" s="76">
        <v>345</v>
      </c>
      <c r="K83" s="76">
        <v>0</v>
      </c>
      <c r="L83" s="76">
        <v>7406.47641303</v>
      </c>
      <c r="M83" s="77">
        <v>1.5E-3</v>
      </c>
      <c r="N83" s="77">
        <v>4.1000000000000003E-3</v>
      </c>
      <c r="O83" s="77">
        <v>8.9999999999999998E-4</v>
      </c>
    </row>
    <row r="84" spans="2:15">
      <c r="B84" t="s">
        <v>781</v>
      </c>
      <c r="C84" t="s">
        <v>782</v>
      </c>
      <c r="D84" t="s">
        <v>762</v>
      </c>
      <c r="E84" t="s">
        <v>402</v>
      </c>
      <c r="F84" t="s">
        <v>783</v>
      </c>
      <c r="G84" t="s">
        <v>474</v>
      </c>
      <c r="H84" t="s">
        <v>110</v>
      </c>
      <c r="I84" s="76">
        <v>907668</v>
      </c>
      <c r="J84" s="76">
        <v>935</v>
      </c>
      <c r="K84" s="76">
        <v>0</v>
      </c>
      <c r="L84" s="76">
        <v>32913.103651559999</v>
      </c>
      <c r="M84" s="77">
        <v>6.8999999999999999E-3</v>
      </c>
      <c r="N84" s="77">
        <v>1.7999999999999999E-2</v>
      </c>
      <c r="O84" s="77">
        <v>4.1000000000000003E-3</v>
      </c>
    </row>
    <row r="85" spans="2:15">
      <c r="B85" t="s">
        <v>784</v>
      </c>
      <c r="C85" t="s">
        <v>785</v>
      </c>
      <c r="D85" t="s">
        <v>747</v>
      </c>
      <c r="E85" t="s">
        <v>402</v>
      </c>
      <c r="F85" t="s">
        <v>786</v>
      </c>
      <c r="G85" t="s">
        <v>474</v>
      </c>
      <c r="H85" t="s">
        <v>106</v>
      </c>
      <c r="I85" s="76">
        <v>99962</v>
      </c>
      <c r="J85" s="76">
        <v>14896</v>
      </c>
      <c r="K85" s="76">
        <v>0</v>
      </c>
      <c r="L85" s="76">
        <v>51461.013381119999</v>
      </c>
      <c r="M85" s="77">
        <v>2.9999999999999997E-4</v>
      </c>
      <c r="N85" s="77">
        <v>2.8199999999999999E-2</v>
      </c>
      <c r="O85" s="77">
        <v>6.4000000000000003E-3</v>
      </c>
    </row>
    <row r="86" spans="2:15">
      <c r="B86" t="s">
        <v>787</v>
      </c>
      <c r="C86" t="s">
        <v>788</v>
      </c>
      <c r="D86" t="s">
        <v>123</v>
      </c>
      <c r="E86" t="s">
        <v>402</v>
      </c>
      <c r="F86" t="s">
        <v>789</v>
      </c>
      <c r="G86" t="s">
        <v>474</v>
      </c>
      <c r="H86" t="s">
        <v>110</v>
      </c>
      <c r="I86" s="76">
        <v>47947</v>
      </c>
      <c r="J86" s="76">
        <v>14065</v>
      </c>
      <c r="K86" s="76">
        <v>0</v>
      </c>
      <c r="L86" s="76">
        <v>26153.593992009999</v>
      </c>
      <c r="M86" s="77">
        <v>4.0000000000000002E-4</v>
      </c>
      <c r="N86" s="77">
        <v>1.43E-2</v>
      </c>
      <c r="O86" s="77">
        <v>3.3E-3</v>
      </c>
    </row>
    <row r="87" spans="2:15">
      <c r="B87" t="s">
        <v>790</v>
      </c>
      <c r="C87" t="s">
        <v>791</v>
      </c>
      <c r="D87" t="s">
        <v>747</v>
      </c>
      <c r="E87" t="s">
        <v>402</v>
      </c>
      <c r="F87" t="s">
        <v>792</v>
      </c>
      <c r="G87" t="s">
        <v>793</v>
      </c>
      <c r="H87" t="s">
        <v>106</v>
      </c>
      <c r="I87" s="76">
        <v>56641</v>
      </c>
      <c r="J87" s="76">
        <v>21210</v>
      </c>
      <c r="K87" s="76">
        <v>0</v>
      </c>
      <c r="L87" s="76">
        <v>41518.849881599999</v>
      </c>
      <c r="M87" s="77">
        <v>2.0000000000000001E-4</v>
      </c>
      <c r="N87" s="77">
        <v>2.2700000000000001E-2</v>
      </c>
      <c r="O87" s="77">
        <v>5.1999999999999998E-3</v>
      </c>
    </row>
    <row r="88" spans="2:15">
      <c r="B88" t="s">
        <v>794</v>
      </c>
      <c r="C88" t="s">
        <v>795</v>
      </c>
      <c r="D88" t="s">
        <v>733</v>
      </c>
      <c r="E88" t="s">
        <v>402</v>
      </c>
      <c r="F88" s="16"/>
      <c r="G88" t="s">
        <v>735</v>
      </c>
      <c r="H88" t="s">
        <v>106</v>
      </c>
      <c r="I88" s="76">
        <v>164812</v>
      </c>
      <c r="J88" s="76">
        <v>10676</v>
      </c>
      <c r="K88" s="76">
        <v>0</v>
      </c>
      <c r="L88" s="76">
        <v>60809.457438719997</v>
      </c>
      <c r="M88" s="77">
        <v>1.1999999999999999E-3</v>
      </c>
      <c r="N88" s="77">
        <v>3.3300000000000003E-2</v>
      </c>
      <c r="O88" s="77">
        <v>7.6E-3</v>
      </c>
    </row>
    <row r="89" spans="2:15">
      <c r="B89" t="s">
        <v>796</v>
      </c>
      <c r="C89" t="s">
        <v>797</v>
      </c>
      <c r="D89" t="s">
        <v>733</v>
      </c>
      <c r="E89" t="s">
        <v>402</v>
      </c>
      <c r="F89" s="16"/>
      <c r="G89" t="s">
        <v>735</v>
      </c>
      <c r="H89" t="s">
        <v>106</v>
      </c>
      <c r="I89" s="76">
        <v>68507</v>
      </c>
      <c r="J89" s="76">
        <v>4407</v>
      </c>
      <c r="K89" s="76">
        <v>0</v>
      </c>
      <c r="L89" s="76">
        <v>10434.02166144</v>
      </c>
      <c r="M89" s="77">
        <v>2.9999999999999997E-4</v>
      </c>
      <c r="N89" s="77">
        <v>5.7000000000000002E-3</v>
      </c>
      <c r="O89" s="77">
        <v>1.2999999999999999E-3</v>
      </c>
    </row>
    <row r="90" spans="2:15">
      <c r="B90" t="s">
        <v>798</v>
      </c>
      <c r="C90" t="s">
        <v>799</v>
      </c>
      <c r="D90" t="s">
        <v>733</v>
      </c>
      <c r="E90" t="s">
        <v>402</v>
      </c>
      <c r="F90" t="s">
        <v>800</v>
      </c>
      <c r="G90" t="s">
        <v>801</v>
      </c>
      <c r="H90" t="s">
        <v>106</v>
      </c>
      <c r="I90" s="76">
        <v>378353</v>
      </c>
      <c r="J90" s="76">
        <v>4796</v>
      </c>
      <c r="K90" s="76">
        <v>0</v>
      </c>
      <c r="L90" s="76">
        <v>62711.918945279998</v>
      </c>
      <c r="M90" s="77">
        <v>1E-4</v>
      </c>
      <c r="N90" s="77">
        <v>3.4299999999999997E-2</v>
      </c>
      <c r="O90" s="77">
        <v>7.7999999999999996E-3</v>
      </c>
    </row>
    <row r="91" spans="2:15">
      <c r="B91" t="s">
        <v>802</v>
      </c>
      <c r="C91" t="s">
        <v>803</v>
      </c>
      <c r="D91" t="s">
        <v>747</v>
      </c>
      <c r="E91" t="s">
        <v>402</v>
      </c>
      <c r="F91" t="s">
        <v>804</v>
      </c>
      <c r="G91" t="s">
        <v>801</v>
      </c>
      <c r="H91" t="s">
        <v>106</v>
      </c>
      <c r="I91" s="76">
        <v>75409</v>
      </c>
      <c r="J91" s="76">
        <v>23125</v>
      </c>
      <c r="K91" s="76">
        <v>0</v>
      </c>
      <c r="L91" s="76">
        <v>60266.872799999997</v>
      </c>
      <c r="M91" s="77">
        <v>8.0000000000000004E-4</v>
      </c>
      <c r="N91" s="77">
        <v>3.3000000000000002E-2</v>
      </c>
      <c r="O91" s="77">
        <v>7.4999999999999997E-3</v>
      </c>
    </row>
    <row r="92" spans="2:15">
      <c r="B92" t="s">
        <v>805</v>
      </c>
      <c r="C92" t="s">
        <v>806</v>
      </c>
      <c r="D92" t="s">
        <v>762</v>
      </c>
      <c r="E92" t="s">
        <v>402</v>
      </c>
      <c r="F92" t="s">
        <v>807</v>
      </c>
      <c r="G92" t="s">
        <v>801</v>
      </c>
      <c r="H92" t="s">
        <v>106</v>
      </c>
      <c r="I92" s="76">
        <v>10092</v>
      </c>
      <c r="J92" s="76">
        <v>119300</v>
      </c>
      <c r="K92" s="76">
        <v>0</v>
      </c>
      <c r="L92" s="76">
        <v>41609.396736000002</v>
      </c>
      <c r="M92" s="77">
        <v>0</v>
      </c>
      <c r="N92" s="77">
        <v>2.2800000000000001E-2</v>
      </c>
      <c r="O92" s="77">
        <v>5.1999999999999998E-3</v>
      </c>
    </row>
    <row r="93" spans="2:15">
      <c r="B93" t="s">
        <v>808</v>
      </c>
      <c r="C93" t="s">
        <v>809</v>
      </c>
      <c r="D93" t="s">
        <v>747</v>
      </c>
      <c r="E93" t="s">
        <v>402</v>
      </c>
      <c r="F93" t="s">
        <v>810</v>
      </c>
      <c r="G93" t="s">
        <v>811</v>
      </c>
      <c r="H93" t="s">
        <v>106</v>
      </c>
      <c r="I93" s="76">
        <v>102713</v>
      </c>
      <c r="J93" s="76">
        <v>5848</v>
      </c>
      <c r="K93" s="76">
        <v>0</v>
      </c>
      <c r="L93" s="76">
        <v>20759.003965439999</v>
      </c>
      <c r="M93" s="77">
        <v>1E-4</v>
      </c>
      <c r="N93" s="77">
        <v>1.14E-2</v>
      </c>
      <c r="O93" s="77">
        <v>2.5999999999999999E-3</v>
      </c>
    </row>
    <row r="94" spans="2:15">
      <c r="B94" t="s">
        <v>812</v>
      </c>
      <c r="C94" t="s">
        <v>813</v>
      </c>
      <c r="D94" t="s">
        <v>758</v>
      </c>
      <c r="E94" t="s">
        <v>402</v>
      </c>
      <c r="F94" s="16"/>
      <c r="G94" t="s">
        <v>811</v>
      </c>
      <c r="H94" t="s">
        <v>110</v>
      </c>
      <c r="I94" s="76">
        <v>267368</v>
      </c>
      <c r="J94" s="76">
        <v>1641</v>
      </c>
      <c r="K94" s="76">
        <v>0</v>
      </c>
      <c r="L94" s="76">
        <v>17015.636938415999</v>
      </c>
      <c r="M94" s="77">
        <v>1E-4</v>
      </c>
      <c r="N94" s="77">
        <v>9.2999999999999992E-3</v>
      </c>
      <c r="O94" s="77">
        <v>2.0999999999999999E-3</v>
      </c>
    </row>
    <row r="95" spans="2:15">
      <c r="B95" t="s">
        <v>814</v>
      </c>
      <c r="C95" t="s">
        <v>815</v>
      </c>
      <c r="D95" t="s">
        <v>747</v>
      </c>
      <c r="E95" t="s">
        <v>402</v>
      </c>
      <c r="F95" t="s">
        <v>816</v>
      </c>
      <c r="G95" t="s">
        <v>811</v>
      </c>
      <c r="H95" t="s">
        <v>106</v>
      </c>
      <c r="I95" s="76">
        <v>105959</v>
      </c>
      <c r="J95" s="76">
        <v>5398</v>
      </c>
      <c r="K95" s="76">
        <v>47.06221824</v>
      </c>
      <c r="L95" s="76">
        <v>19814.23074816</v>
      </c>
      <c r="M95" s="77">
        <v>1E-4</v>
      </c>
      <c r="N95" s="77">
        <v>1.0800000000000001E-2</v>
      </c>
      <c r="O95" s="77">
        <v>2.5000000000000001E-3</v>
      </c>
    </row>
    <row r="96" spans="2:15">
      <c r="B96" t="s">
        <v>240</v>
      </c>
      <c r="E96" s="16"/>
      <c r="F96" s="16"/>
      <c r="G96" s="16"/>
    </row>
    <row r="97" spans="2:7">
      <c r="B97" t="s">
        <v>330</v>
      </c>
      <c r="E97" s="16"/>
      <c r="F97" s="16"/>
      <c r="G97" s="16"/>
    </row>
    <row r="98" spans="2:7">
      <c r="B98" t="s">
        <v>331</v>
      </c>
      <c r="E98" s="16"/>
      <c r="F98" s="16"/>
      <c r="G98" s="16"/>
    </row>
    <row r="99" spans="2:7">
      <c r="B99" t="s">
        <v>332</v>
      </c>
      <c r="E99" s="16"/>
      <c r="F99" s="16"/>
      <c r="G99" s="16"/>
    </row>
    <row r="100" spans="2:7">
      <c r="B100" t="s">
        <v>333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5" spans="2:63">
      <c r="B5" s="73" t="s">
        <v>200</v>
      </c>
      <c r="C5" t="s">
        <v>201</v>
      </c>
    </row>
    <row r="6" spans="2:63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BK6" s="19"/>
    </row>
    <row r="7" spans="2:63" ht="26.25" customHeight="1">
      <c r="B7" s="121" t="s">
        <v>194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4">
        <v>13677722</v>
      </c>
      <c r="I11" s="7"/>
      <c r="J11" s="74">
        <v>4.4686080000000003E-2</v>
      </c>
      <c r="K11" s="74">
        <v>361108.39267061598</v>
      </c>
      <c r="L11" s="7"/>
      <c r="M11" s="75">
        <v>1</v>
      </c>
      <c r="N11" s="75">
        <v>4.5100000000000001E-2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80">
        <v>0</v>
      </c>
      <c r="J12" s="80">
        <v>0</v>
      </c>
      <c r="K12" s="80">
        <v>0</v>
      </c>
      <c r="M12" s="79">
        <v>0</v>
      </c>
      <c r="N12" s="79">
        <v>0</v>
      </c>
    </row>
    <row r="13" spans="2:63">
      <c r="B13" s="78" t="s">
        <v>817</v>
      </c>
      <c r="D13" s="16"/>
      <c r="E13" s="16"/>
      <c r="F13" s="16"/>
      <c r="G13" s="16"/>
      <c r="H13" s="80">
        <v>0</v>
      </c>
      <c r="J13" s="80">
        <v>0</v>
      </c>
      <c r="K13" s="80">
        <v>0</v>
      </c>
      <c r="M13" s="79">
        <v>0</v>
      </c>
      <c r="N13" s="79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6">
        <v>0</v>
      </c>
      <c r="I14" s="76">
        <v>0</v>
      </c>
      <c r="K14" s="76">
        <v>0</v>
      </c>
      <c r="L14" s="77">
        <v>0</v>
      </c>
      <c r="M14" s="77">
        <v>0</v>
      </c>
      <c r="N14" s="77">
        <v>0</v>
      </c>
    </row>
    <row r="15" spans="2:63">
      <c r="B15" s="78" t="s">
        <v>818</v>
      </c>
      <c r="D15" s="16"/>
      <c r="E15" s="16"/>
      <c r="F15" s="16"/>
      <c r="G15" s="16"/>
      <c r="H15" s="80">
        <v>0</v>
      </c>
      <c r="J15" s="80">
        <v>0</v>
      </c>
      <c r="K15" s="80">
        <v>0</v>
      </c>
      <c r="M15" s="79">
        <v>0</v>
      </c>
      <c r="N15" s="79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6">
        <v>0</v>
      </c>
      <c r="I16" s="76">
        <v>0</v>
      </c>
      <c r="K16" s="76">
        <v>0</v>
      </c>
      <c r="L16" s="77">
        <v>0</v>
      </c>
      <c r="M16" s="77">
        <v>0</v>
      </c>
      <c r="N16" s="77">
        <v>0</v>
      </c>
    </row>
    <row r="17" spans="2:14">
      <c r="B17" s="78" t="s">
        <v>819</v>
      </c>
      <c r="D17" s="16"/>
      <c r="E17" s="16"/>
      <c r="F17" s="16"/>
      <c r="G17" s="16"/>
      <c r="H17" s="80">
        <v>0</v>
      </c>
      <c r="J17" s="80">
        <v>0</v>
      </c>
      <c r="K17" s="80">
        <v>0</v>
      </c>
      <c r="M17" s="79">
        <v>0</v>
      </c>
      <c r="N17" s="79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6">
        <v>0</v>
      </c>
      <c r="I18" s="76">
        <v>0</v>
      </c>
      <c r="K18" s="76">
        <v>0</v>
      </c>
      <c r="L18" s="77">
        <v>0</v>
      </c>
      <c r="M18" s="77">
        <v>0</v>
      </c>
      <c r="N18" s="77">
        <v>0</v>
      </c>
    </row>
    <row r="19" spans="2:14">
      <c r="B19" s="78" t="s">
        <v>820</v>
      </c>
      <c r="D19" s="16"/>
      <c r="E19" s="16"/>
      <c r="F19" s="16"/>
      <c r="G19" s="16"/>
      <c r="H19" s="80">
        <v>0</v>
      </c>
      <c r="J19" s="80">
        <v>0</v>
      </c>
      <c r="K19" s="80">
        <v>0</v>
      </c>
      <c r="M19" s="79">
        <v>0</v>
      </c>
      <c r="N19" s="79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6">
        <v>0</v>
      </c>
      <c r="I20" s="76">
        <v>0</v>
      </c>
      <c r="K20" s="76">
        <v>0</v>
      </c>
      <c r="L20" s="77">
        <v>0</v>
      </c>
      <c r="M20" s="77">
        <v>0</v>
      </c>
      <c r="N20" s="77">
        <v>0</v>
      </c>
    </row>
    <row r="21" spans="2:14">
      <c r="B21" s="78" t="s">
        <v>399</v>
      </c>
      <c r="D21" s="16"/>
      <c r="E21" s="16"/>
      <c r="F21" s="16"/>
      <c r="G21" s="16"/>
      <c r="H21" s="80">
        <v>0</v>
      </c>
      <c r="J21" s="80">
        <v>0</v>
      </c>
      <c r="K21" s="80">
        <v>0</v>
      </c>
      <c r="M21" s="79">
        <v>0</v>
      </c>
      <c r="N21" s="79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6">
        <v>0</v>
      </c>
      <c r="I22" s="76">
        <v>0</v>
      </c>
      <c r="K22" s="76">
        <v>0</v>
      </c>
      <c r="L22" s="77">
        <v>0</v>
      </c>
      <c r="M22" s="77">
        <v>0</v>
      </c>
      <c r="N22" s="77">
        <v>0</v>
      </c>
    </row>
    <row r="23" spans="2:14">
      <c r="B23" s="78" t="s">
        <v>821</v>
      </c>
      <c r="D23" s="16"/>
      <c r="E23" s="16"/>
      <c r="F23" s="16"/>
      <c r="G23" s="16"/>
      <c r="H23" s="80">
        <v>0</v>
      </c>
      <c r="J23" s="80">
        <v>0</v>
      </c>
      <c r="K23" s="80">
        <v>0</v>
      </c>
      <c r="M23" s="79">
        <v>0</v>
      </c>
      <c r="N23" s="79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6">
        <v>0</v>
      </c>
      <c r="I24" s="76">
        <v>0</v>
      </c>
      <c r="K24" s="76">
        <v>0</v>
      </c>
      <c r="L24" s="77">
        <v>0</v>
      </c>
      <c r="M24" s="77">
        <v>0</v>
      </c>
      <c r="N24" s="77">
        <v>0</v>
      </c>
    </row>
    <row r="25" spans="2:14">
      <c r="B25" s="78" t="s">
        <v>238</v>
      </c>
      <c r="D25" s="16"/>
      <c r="E25" s="16"/>
      <c r="F25" s="16"/>
      <c r="G25" s="16"/>
      <c r="H25" s="80">
        <v>13677722</v>
      </c>
      <c r="J25" s="80">
        <v>4.4686080000000003E-2</v>
      </c>
      <c r="K25" s="80">
        <v>361108.39267061598</v>
      </c>
      <c r="M25" s="79">
        <v>1</v>
      </c>
      <c r="N25" s="79">
        <v>4.5100000000000001E-2</v>
      </c>
    </row>
    <row r="26" spans="2:14">
      <c r="B26" s="78" t="s">
        <v>822</v>
      </c>
      <c r="D26" s="16"/>
      <c r="E26" s="16"/>
      <c r="F26" s="16"/>
      <c r="G26" s="16"/>
      <c r="H26" s="80">
        <v>13677722</v>
      </c>
      <c r="J26" s="80">
        <v>4.4686080000000003E-2</v>
      </c>
      <c r="K26" s="80">
        <v>361108.39267061598</v>
      </c>
      <c r="M26" s="79">
        <v>1</v>
      </c>
      <c r="N26" s="79">
        <v>4.5100000000000001E-2</v>
      </c>
    </row>
    <row r="27" spans="2:14">
      <c r="B27" t="s">
        <v>823</v>
      </c>
      <c r="C27" t="s">
        <v>824</v>
      </c>
      <c r="D27" t="s">
        <v>767</v>
      </c>
      <c r="E27" t="s">
        <v>825</v>
      </c>
      <c r="F27" t="s">
        <v>826</v>
      </c>
      <c r="G27" t="s">
        <v>206</v>
      </c>
      <c r="H27" s="76">
        <v>11394151</v>
      </c>
      <c r="I27" s="76">
        <v>1532</v>
      </c>
      <c r="J27" s="76">
        <v>0</v>
      </c>
      <c r="K27" s="76">
        <v>77469.014955416002</v>
      </c>
      <c r="L27" s="77">
        <v>7.7000000000000002E-3</v>
      </c>
      <c r="M27" s="77">
        <v>0.2145</v>
      </c>
      <c r="N27" s="77">
        <v>9.7000000000000003E-3</v>
      </c>
    </row>
    <row r="28" spans="2:14">
      <c r="B28" t="s">
        <v>827</v>
      </c>
      <c r="C28" t="s">
        <v>828</v>
      </c>
      <c r="D28" t="s">
        <v>747</v>
      </c>
      <c r="E28" t="s">
        <v>825</v>
      </c>
      <c r="F28" t="s">
        <v>826</v>
      </c>
      <c r="G28" t="s">
        <v>106</v>
      </c>
      <c r="H28" s="76">
        <v>342949</v>
      </c>
      <c r="I28" s="76">
        <v>6219</v>
      </c>
      <c r="J28" s="76">
        <v>0</v>
      </c>
      <c r="K28" s="76">
        <v>73709.562159359994</v>
      </c>
      <c r="L28" s="77">
        <v>4.4999999999999997E-3</v>
      </c>
      <c r="M28" s="77">
        <v>0.2041</v>
      </c>
      <c r="N28" s="77">
        <v>9.1999999999999998E-3</v>
      </c>
    </row>
    <row r="29" spans="2:14">
      <c r="B29" t="s">
        <v>829</v>
      </c>
      <c r="C29" t="s">
        <v>830</v>
      </c>
      <c r="D29" t="s">
        <v>747</v>
      </c>
      <c r="E29" t="s">
        <v>825</v>
      </c>
      <c r="F29" t="s">
        <v>826</v>
      </c>
      <c r="G29" t="s">
        <v>106</v>
      </c>
      <c r="H29" s="76">
        <v>20414</v>
      </c>
      <c r="I29" s="76">
        <v>2264</v>
      </c>
      <c r="J29" s="76">
        <v>0</v>
      </c>
      <c r="K29" s="76">
        <v>1597.26974976</v>
      </c>
      <c r="L29" s="77">
        <v>2.9999999999999997E-4</v>
      </c>
      <c r="M29" s="77">
        <v>4.4000000000000003E-3</v>
      </c>
      <c r="N29" s="77">
        <v>2.0000000000000001E-4</v>
      </c>
    </row>
    <row r="30" spans="2:14">
      <c r="B30" t="s">
        <v>831</v>
      </c>
      <c r="C30" t="s">
        <v>832</v>
      </c>
      <c r="D30" t="s">
        <v>733</v>
      </c>
      <c r="E30" t="s">
        <v>833</v>
      </c>
      <c r="F30" t="s">
        <v>826</v>
      </c>
      <c r="G30" t="s">
        <v>106</v>
      </c>
      <c r="H30" s="76">
        <v>3336</v>
      </c>
      <c r="I30" s="76">
        <v>21261</v>
      </c>
      <c r="J30" s="76">
        <v>0</v>
      </c>
      <c r="K30" s="76">
        <v>2451.22661376</v>
      </c>
      <c r="L30" s="77">
        <v>0</v>
      </c>
      <c r="M30" s="77">
        <v>6.7999999999999996E-3</v>
      </c>
      <c r="N30" s="77">
        <v>2.9999999999999997E-4</v>
      </c>
    </row>
    <row r="31" spans="2:14">
      <c r="B31" t="s">
        <v>834</v>
      </c>
      <c r="C31" t="s">
        <v>835</v>
      </c>
      <c r="D31" t="s">
        <v>747</v>
      </c>
      <c r="E31" t="s">
        <v>836</v>
      </c>
      <c r="F31" t="s">
        <v>826</v>
      </c>
      <c r="G31" t="s">
        <v>106</v>
      </c>
      <c r="H31" s="76">
        <v>1914911</v>
      </c>
      <c r="I31" s="76">
        <v>3078</v>
      </c>
      <c r="J31" s="76">
        <v>0</v>
      </c>
      <c r="K31" s="76">
        <v>203699.95976448001</v>
      </c>
      <c r="L31" s="77">
        <v>2.3999999999999998E-3</v>
      </c>
      <c r="M31" s="77">
        <v>0.56410000000000005</v>
      </c>
      <c r="N31" s="77">
        <v>2.5399999999999999E-2</v>
      </c>
    </row>
    <row r="32" spans="2:14">
      <c r="B32" t="s">
        <v>837</v>
      </c>
      <c r="C32" t="s">
        <v>838</v>
      </c>
      <c r="D32" t="s">
        <v>747</v>
      </c>
      <c r="E32" t="s">
        <v>836</v>
      </c>
      <c r="F32" t="s">
        <v>826</v>
      </c>
      <c r="G32" t="s">
        <v>106</v>
      </c>
      <c r="H32" s="76">
        <v>1961</v>
      </c>
      <c r="I32" s="76">
        <v>32186</v>
      </c>
      <c r="J32" s="76">
        <v>4.4686080000000003E-2</v>
      </c>
      <c r="K32" s="76">
        <v>2181.3594278400001</v>
      </c>
      <c r="L32" s="77">
        <v>0</v>
      </c>
      <c r="M32" s="77">
        <v>6.0000000000000001E-3</v>
      </c>
      <c r="N32" s="77">
        <v>2.9999999999999997E-4</v>
      </c>
    </row>
    <row r="33" spans="2:14">
      <c r="B33" s="78" t="s">
        <v>839</v>
      </c>
      <c r="D33" s="16"/>
      <c r="E33" s="16"/>
      <c r="F33" s="16"/>
      <c r="G33" s="16"/>
      <c r="H33" s="80">
        <v>0</v>
      </c>
      <c r="J33" s="80">
        <v>0</v>
      </c>
      <c r="K33" s="80">
        <v>0</v>
      </c>
      <c r="M33" s="79">
        <v>0</v>
      </c>
      <c r="N33" s="79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6">
        <v>0</v>
      </c>
      <c r="I34" s="76">
        <v>0</v>
      </c>
      <c r="K34" s="76">
        <v>0</v>
      </c>
      <c r="L34" s="77">
        <v>0</v>
      </c>
      <c r="M34" s="77">
        <v>0</v>
      </c>
      <c r="N34" s="77">
        <v>0</v>
      </c>
    </row>
    <row r="35" spans="2:14">
      <c r="B35" s="78" t="s">
        <v>399</v>
      </c>
      <c r="D35" s="16"/>
      <c r="E35" s="16"/>
      <c r="F35" s="16"/>
      <c r="G35" s="16"/>
      <c r="H35" s="80">
        <v>0</v>
      </c>
      <c r="J35" s="80">
        <v>0</v>
      </c>
      <c r="K35" s="80">
        <v>0</v>
      </c>
      <c r="M35" s="79">
        <v>0</v>
      </c>
      <c r="N35" s="79">
        <v>0</v>
      </c>
    </row>
    <row r="36" spans="2:14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H36" s="76">
        <v>0</v>
      </c>
      <c r="I36" s="76">
        <v>0</v>
      </c>
      <c r="K36" s="76">
        <v>0</v>
      </c>
      <c r="L36" s="77">
        <v>0</v>
      </c>
      <c r="M36" s="77">
        <v>0</v>
      </c>
      <c r="N36" s="77">
        <v>0</v>
      </c>
    </row>
    <row r="37" spans="2:14">
      <c r="B37" s="78" t="s">
        <v>821</v>
      </c>
      <c r="D37" s="16"/>
      <c r="E37" s="16"/>
      <c r="F37" s="16"/>
      <c r="G37" s="16"/>
      <c r="H37" s="80">
        <v>0</v>
      </c>
      <c r="J37" s="80">
        <v>0</v>
      </c>
      <c r="K37" s="80">
        <v>0</v>
      </c>
      <c r="M37" s="79">
        <v>0</v>
      </c>
      <c r="N37" s="79">
        <v>0</v>
      </c>
    </row>
    <row r="38" spans="2:14">
      <c r="B38" t="s">
        <v>234</v>
      </c>
      <c r="C38" t="s">
        <v>234</v>
      </c>
      <c r="D38" s="16"/>
      <c r="E38" s="16"/>
      <c r="F38" t="s">
        <v>234</v>
      </c>
      <c r="G38" t="s">
        <v>234</v>
      </c>
      <c r="H38" s="76">
        <v>0</v>
      </c>
      <c r="I38" s="76">
        <v>0</v>
      </c>
      <c r="K38" s="76">
        <v>0</v>
      </c>
      <c r="L38" s="77">
        <v>0</v>
      </c>
      <c r="M38" s="77">
        <v>0</v>
      </c>
      <c r="N38" s="77">
        <v>0</v>
      </c>
    </row>
    <row r="39" spans="2:14">
      <c r="B39" t="s">
        <v>240</v>
      </c>
      <c r="D39" s="16"/>
      <c r="E39" s="16"/>
      <c r="F39" s="16"/>
      <c r="G39" s="16"/>
    </row>
    <row r="40" spans="2:14">
      <c r="B40" t="s">
        <v>330</v>
      </c>
      <c r="D40" s="16"/>
      <c r="E40" s="16"/>
      <c r="F40" s="16"/>
      <c r="G40" s="16"/>
    </row>
    <row r="41" spans="2:14">
      <c r="B41" t="s">
        <v>331</v>
      </c>
      <c r="D41" s="16"/>
      <c r="E41" s="16"/>
      <c r="F41" s="16"/>
      <c r="G41" s="16"/>
    </row>
    <row r="42" spans="2:14">
      <c r="B42" t="s">
        <v>332</v>
      </c>
      <c r="D42" s="16"/>
      <c r="E42" s="16"/>
      <c r="F42" s="16"/>
      <c r="G42" s="16"/>
    </row>
    <row r="43" spans="2:14">
      <c r="B43" t="s">
        <v>333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5" spans="2:65">
      <c r="B5" s="73" t="s">
        <v>200</v>
      </c>
      <c r="C5" t="s">
        <v>201</v>
      </c>
    </row>
    <row r="6" spans="2:65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65" ht="26.25" customHeight="1">
      <c r="B7" s="121" t="s">
        <v>93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4">
        <v>1831663</v>
      </c>
      <c r="K11" s="7"/>
      <c r="L11" s="74">
        <v>277963.88643130299</v>
      </c>
      <c r="M11" s="7"/>
      <c r="N11" s="75">
        <v>1</v>
      </c>
      <c r="O11" s="75">
        <v>3.4700000000000002E-2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80">
        <v>0</v>
      </c>
      <c r="L12" s="80">
        <v>0</v>
      </c>
      <c r="N12" s="79">
        <v>0</v>
      </c>
      <c r="O12" s="79">
        <v>0</v>
      </c>
    </row>
    <row r="13" spans="2:65">
      <c r="B13" s="78" t="s">
        <v>840</v>
      </c>
      <c r="C13" s="16"/>
      <c r="D13" s="16"/>
      <c r="E13" s="16"/>
      <c r="J13" s="80">
        <v>0</v>
      </c>
      <c r="L13" s="80">
        <v>0</v>
      </c>
      <c r="N13" s="79">
        <v>0</v>
      </c>
      <c r="O13" s="79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6">
        <v>0</v>
      </c>
      <c r="K14" s="76">
        <v>0</v>
      </c>
      <c r="L14" s="76">
        <v>0</v>
      </c>
      <c r="M14" s="77">
        <v>0</v>
      </c>
      <c r="N14" s="77">
        <v>0</v>
      </c>
      <c r="O14" s="77">
        <v>0</v>
      </c>
    </row>
    <row r="15" spans="2:65">
      <c r="B15" s="78" t="s">
        <v>841</v>
      </c>
      <c r="C15" s="16"/>
      <c r="D15" s="16"/>
      <c r="E15" s="16"/>
      <c r="J15" s="80">
        <v>0</v>
      </c>
      <c r="L15" s="80">
        <v>0</v>
      </c>
      <c r="N15" s="79">
        <v>0</v>
      </c>
      <c r="O15" s="79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6">
        <v>0</v>
      </c>
      <c r="K16" s="76">
        <v>0</v>
      </c>
      <c r="L16" s="76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80">
        <v>0</v>
      </c>
      <c r="L17" s="80">
        <v>0</v>
      </c>
      <c r="N17" s="79">
        <v>0</v>
      </c>
      <c r="O17" s="79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6">
        <v>0</v>
      </c>
      <c r="K18" s="76">
        <v>0</v>
      </c>
      <c r="L18" s="76">
        <v>0</v>
      </c>
      <c r="M18" s="77">
        <v>0</v>
      </c>
      <c r="N18" s="77">
        <v>0</v>
      </c>
      <c r="O18" s="77">
        <v>0</v>
      </c>
    </row>
    <row r="19" spans="2:15">
      <c r="B19" s="78" t="s">
        <v>399</v>
      </c>
      <c r="C19" s="16"/>
      <c r="D19" s="16"/>
      <c r="E19" s="16"/>
      <c r="J19" s="80">
        <v>0</v>
      </c>
      <c r="L19" s="80">
        <v>0</v>
      </c>
      <c r="N19" s="79">
        <v>0</v>
      </c>
      <c r="O19" s="79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6">
        <v>0</v>
      </c>
      <c r="K20" s="76">
        <v>0</v>
      </c>
      <c r="L20" s="76">
        <v>0</v>
      </c>
      <c r="M20" s="77">
        <v>0</v>
      </c>
      <c r="N20" s="77">
        <v>0</v>
      </c>
      <c r="O20" s="77">
        <v>0</v>
      </c>
    </row>
    <row r="21" spans="2:15">
      <c r="B21" s="78" t="s">
        <v>238</v>
      </c>
      <c r="C21" s="16"/>
      <c r="D21" s="16"/>
      <c r="E21" s="16"/>
      <c r="J21" s="80">
        <v>1831663</v>
      </c>
      <c r="L21" s="80">
        <v>277963.88643130299</v>
      </c>
      <c r="N21" s="79">
        <v>1</v>
      </c>
      <c r="O21" s="79">
        <v>3.4700000000000002E-2</v>
      </c>
    </row>
    <row r="22" spans="2:15">
      <c r="B22" s="78" t="s">
        <v>840</v>
      </c>
      <c r="C22" s="16"/>
      <c r="D22" s="16"/>
      <c r="E22" s="16"/>
      <c r="J22" s="80">
        <v>0</v>
      </c>
      <c r="L22" s="80">
        <v>0</v>
      </c>
      <c r="N22" s="79">
        <v>0</v>
      </c>
      <c r="O22" s="79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6">
        <v>0</v>
      </c>
      <c r="K23" s="76">
        <v>0</v>
      </c>
      <c r="L23" s="76">
        <v>0</v>
      </c>
      <c r="M23" s="77">
        <v>0</v>
      </c>
      <c r="N23" s="77">
        <v>0</v>
      </c>
      <c r="O23" s="77">
        <v>0</v>
      </c>
    </row>
    <row r="24" spans="2:15">
      <c r="B24" s="78" t="s">
        <v>841</v>
      </c>
      <c r="C24" s="16"/>
      <c r="D24" s="16"/>
      <c r="E24" s="16"/>
      <c r="J24" s="80">
        <v>18339.66</v>
      </c>
      <c r="L24" s="80">
        <v>10129.6896579072</v>
      </c>
      <c r="N24" s="79">
        <v>3.6400000000000002E-2</v>
      </c>
      <c r="O24" s="79">
        <v>1.2999999999999999E-3</v>
      </c>
    </row>
    <row r="25" spans="2:15">
      <c r="B25" t="s">
        <v>842</v>
      </c>
      <c r="C25" t="s">
        <v>843</v>
      </c>
      <c r="D25" t="s">
        <v>123</v>
      </c>
      <c r="E25" t="s">
        <v>844</v>
      </c>
      <c r="F25" t="s">
        <v>845</v>
      </c>
      <c r="G25" t="s">
        <v>234</v>
      </c>
      <c r="H25" t="s">
        <v>571</v>
      </c>
      <c r="I25" t="s">
        <v>106</v>
      </c>
      <c r="J25" s="76">
        <v>18339.66</v>
      </c>
      <c r="K25" s="76">
        <v>15982</v>
      </c>
      <c r="L25" s="76">
        <v>10129.6896579072</v>
      </c>
      <c r="M25" s="77">
        <v>8.8999999999999999E-3</v>
      </c>
      <c r="N25" s="77">
        <v>3.6400000000000002E-2</v>
      </c>
      <c r="O25" s="77">
        <v>1.2999999999999999E-3</v>
      </c>
    </row>
    <row r="26" spans="2:15">
      <c r="B26" s="78" t="s">
        <v>92</v>
      </c>
      <c r="C26" s="16"/>
      <c r="D26" s="16"/>
      <c r="E26" s="16"/>
      <c r="J26" s="80">
        <v>1813323.34</v>
      </c>
      <c r="L26" s="80">
        <v>267834.19677339582</v>
      </c>
      <c r="N26" s="79">
        <v>0.96360000000000001</v>
      </c>
      <c r="O26" s="79">
        <v>3.3399999999999999E-2</v>
      </c>
    </row>
    <row r="27" spans="2:15">
      <c r="B27" t="s">
        <v>846</v>
      </c>
      <c r="C27" t="s">
        <v>847</v>
      </c>
      <c r="D27" t="s">
        <v>123</v>
      </c>
      <c r="E27" t="s">
        <v>848</v>
      </c>
      <c r="F27" t="s">
        <v>826</v>
      </c>
      <c r="G27" t="s">
        <v>234</v>
      </c>
      <c r="H27" t="s">
        <v>571</v>
      </c>
      <c r="I27" t="s">
        <v>106</v>
      </c>
      <c r="J27" s="76">
        <v>6847</v>
      </c>
      <c r="K27" s="76">
        <v>135720</v>
      </c>
      <c r="L27" s="76">
        <v>32115.7384704</v>
      </c>
      <c r="M27" s="77">
        <v>1.3299999999999999E-2</v>
      </c>
      <c r="N27" s="77">
        <v>0.11550000000000001</v>
      </c>
      <c r="O27" s="77">
        <v>4.0000000000000001E-3</v>
      </c>
    </row>
    <row r="28" spans="2:15">
      <c r="B28" t="s">
        <v>849</v>
      </c>
      <c r="C28" t="s">
        <v>850</v>
      </c>
      <c r="D28" t="s">
        <v>123</v>
      </c>
      <c r="E28" t="s">
        <v>851</v>
      </c>
      <c r="F28" t="s">
        <v>826</v>
      </c>
      <c r="G28" t="s">
        <v>234</v>
      </c>
      <c r="H28" t="s">
        <v>571</v>
      </c>
      <c r="I28" t="s">
        <v>106</v>
      </c>
      <c r="J28" s="76">
        <v>226242</v>
      </c>
      <c r="K28" s="76">
        <v>1667.69</v>
      </c>
      <c r="L28" s="76">
        <v>13039.540565068801</v>
      </c>
      <c r="M28" s="77">
        <v>1.8E-3</v>
      </c>
      <c r="N28" s="77">
        <v>4.6899999999999997E-2</v>
      </c>
      <c r="O28" s="77">
        <v>1.6000000000000001E-3</v>
      </c>
    </row>
    <row r="29" spans="2:15">
      <c r="B29" t="s">
        <v>852</v>
      </c>
      <c r="C29" t="s">
        <v>853</v>
      </c>
      <c r="D29" t="s">
        <v>123</v>
      </c>
      <c r="E29" s="16"/>
      <c r="F29" t="s">
        <v>826</v>
      </c>
      <c r="G29" t="s">
        <v>234</v>
      </c>
      <c r="H29" t="s">
        <v>571</v>
      </c>
      <c r="I29" t="s">
        <v>106</v>
      </c>
      <c r="J29" s="76">
        <v>1608</v>
      </c>
      <c r="K29" s="76">
        <v>111453</v>
      </c>
      <c r="L29" s="76">
        <v>6193.7196134400001</v>
      </c>
      <c r="M29" s="77">
        <v>1.01E-2</v>
      </c>
      <c r="N29" s="77">
        <v>2.23E-2</v>
      </c>
      <c r="O29" s="77">
        <v>8.0000000000000004E-4</v>
      </c>
    </row>
    <row r="30" spans="2:15">
      <c r="B30" t="s">
        <v>854</v>
      </c>
      <c r="C30" t="s">
        <v>855</v>
      </c>
      <c r="D30" t="s">
        <v>123</v>
      </c>
      <c r="E30" t="s">
        <v>856</v>
      </c>
      <c r="F30" t="s">
        <v>826</v>
      </c>
      <c r="G30" t="s">
        <v>234</v>
      </c>
      <c r="H30" t="s">
        <v>571</v>
      </c>
      <c r="I30" t="s">
        <v>110</v>
      </c>
      <c r="J30" s="76">
        <v>260448</v>
      </c>
      <c r="K30" s="76">
        <v>4056</v>
      </c>
      <c r="L30" s="76">
        <v>40968.416226816</v>
      </c>
      <c r="M30" s="77">
        <v>1.1599999999999999E-2</v>
      </c>
      <c r="N30" s="77">
        <v>0.1474</v>
      </c>
      <c r="O30" s="77">
        <v>5.1000000000000004E-3</v>
      </c>
    </row>
    <row r="31" spans="2:15">
      <c r="B31" t="s">
        <v>857</v>
      </c>
      <c r="C31" t="s">
        <v>858</v>
      </c>
      <c r="D31" t="s">
        <v>123</v>
      </c>
      <c r="E31" t="s">
        <v>859</v>
      </c>
      <c r="F31" t="s">
        <v>826</v>
      </c>
      <c r="G31" t="s">
        <v>234</v>
      </c>
      <c r="H31" t="s">
        <v>571</v>
      </c>
      <c r="I31" t="s">
        <v>106</v>
      </c>
      <c r="J31" s="76">
        <v>54040</v>
      </c>
      <c r="K31" s="76">
        <v>27458</v>
      </c>
      <c r="L31" s="76">
        <v>51281.175859199997</v>
      </c>
      <c r="M31" s="77">
        <v>7.7999999999999996E-3</v>
      </c>
      <c r="N31" s="77">
        <v>0.1845</v>
      </c>
      <c r="O31" s="77">
        <v>6.4000000000000003E-3</v>
      </c>
    </row>
    <row r="32" spans="2:15">
      <c r="B32" t="s">
        <v>860</v>
      </c>
      <c r="C32" t="s">
        <v>861</v>
      </c>
      <c r="D32" t="s">
        <v>123</v>
      </c>
      <c r="E32" t="s">
        <v>862</v>
      </c>
      <c r="F32" t="s">
        <v>826</v>
      </c>
      <c r="G32" t="s">
        <v>234</v>
      </c>
      <c r="H32" t="s">
        <v>571</v>
      </c>
      <c r="I32" t="s">
        <v>203</v>
      </c>
      <c r="J32" s="76">
        <v>13960</v>
      </c>
      <c r="K32" s="76">
        <v>22250</v>
      </c>
      <c r="L32" s="76">
        <v>11104.307500000001</v>
      </c>
      <c r="M32" s="77">
        <v>2E-3</v>
      </c>
      <c r="N32" s="77">
        <v>3.9899999999999998E-2</v>
      </c>
      <c r="O32" s="77">
        <v>1.4E-3</v>
      </c>
    </row>
    <row r="33" spans="2:15">
      <c r="B33" t="s">
        <v>863</v>
      </c>
      <c r="C33" t="s">
        <v>864</v>
      </c>
      <c r="D33" t="s">
        <v>123</v>
      </c>
      <c r="E33" t="s">
        <v>865</v>
      </c>
      <c r="F33" t="s">
        <v>826</v>
      </c>
      <c r="G33" t="s">
        <v>234</v>
      </c>
      <c r="H33" t="s">
        <v>571</v>
      </c>
      <c r="I33" t="s">
        <v>106</v>
      </c>
      <c r="J33" s="76">
        <v>290</v>
      </c>
      <c r="K33" s="76">
        <v>18111.39</v>
      </c>
      <c r="L33" s="76">
        <v>181.51959513599999</v>
      </c>
      <c r="M33" s="77">
        <v>1.1999999999999999E-3</v>
      </c>
      <c r="N33" s="77">
        <v>6.9999999999999999E-4</v>
      </c>
      <c r="O33" s="77">
        <v>0</v>
      </c>
    </row>
    <row r="34" spans="2:15">
      <c r="B34" t="s">
        <v>866</v>
      </c>
      <c r="C34" t="s">
        <v>867</v>
      </c>
      <c r="D34" t="s">
        <v>123</v>
      </c>
      <c r="E34" t="s">
        <v>833</v>
      </c>
      <c r="F34" t="s">
        <v>826</v>
      </c>
      <c r="G34" t="s">
        <v>234</v>
      </c>
      <c r="H34" t="s">
        <v>571</v>
      </c>
      <c r="I34" t="s">
        <v>106</v>
      </c>
      <c r="J34" s="76">
        <v>425102</v>
      </c>
      <c r="K34" s="76">
        <v>1421</v>
      </c>
      <c r="L34" s="76">
        <v>20876.657195520002</v>
      </c>
      <c r="M34" s="77">
        <v>1.0800000000000001E-2</v>
      </c>
      <c r="N34" s="77">
        <v>7.51E-2</v>
      </c>
      <c r="O34" s="77">
        <v>2.5999999999999999E-3</v>
      </c>
    </row>
    <row r="35" spans="2:15">
      <c r="B35" t="s">
        <v>868</v>
      </c>
      <c r="C35" t="s">
        <v>869</v>
      </c>
      <c r="D35" t="s">
        <v>123</v>
      </c>
      <c r="E35" t="s">
        <v>870</v>
      </c>
      <c r="F35" t="s">
        <v>826</v>
      </c>
      <c r="G35" t="s">
        <v>234</v>
      </c>
      <c r="H35" t="s">
        <v>571</v>
      </c>
      <c r="I35" t="s">
        <v>106</v>
      </c>
      <c r="J35" s="76">
        <v>689943.34</v>
      </c>
      <c r="K35" s="76">
        <v>1667.6</v>
      </c>
      <c r="L35" s="76">
        <v>39762.991196374998</v>
      </c>
      <c r="M35" s="77">
        <v>5.7999999999999996E-3</v>
      </c>
      <c r="N35" s="77">
        <v>0.1431</v>
      </c>
      <c r="O35" s="77">
        <v>5.0000000000000001E-3</v>
      </c>
    </row>
    <row r="36" spans="2:15">
      <c r="B36" t="s">
        <v>871</v>
      </c>
      <c r="C36" t="s">
        <v>872</v>
      </c>
      <c r="D36" t="s">
        <v>123</v>
      </c>
      <c r="E36" t="s">
        <v>873</v>
      </c>
      <c r="F36" t="s">
        <v>826</v>
      </c>
      <c r="G36" t="s">
        <v>234</v>
      </c>
      <c r="H36" t="s">
        <v>571</v>
      </c>
      <c r="I36" t="s">
        <v>106</v>
      </c>
      <c r="J36" s="76">
        <v>64405</v>
      </c>
      <c r="K36" s="76">
        <v>9723</v>
      </c>
      <c r="L36" s="76">
        <v>21641.811206400002</v>
      </c>
      <c r="M36" s="77">
        <v>4.5999999999999999E-3</v>
      </c>
      <c r="N36" s="77">
        <v>7.7899999999999997E-2</v>
      </c>
      <c r="O36" s="77">
        <v>2.7000000000000001E-3</v>
      </c>
    </row>
    <row r="37" spans="2:15">
      <c r="B37" t="s">
        <v>874</v>
      </c>
      <c r="C37" t="s">
        <v>875</v>
      </c>
      <c r="D37" t="s">
        <v>123</v>
      </c>
      <c r="E37" s="16"/>
      <c r="F37" t="s">
        <v>826</v>
      </c>
      <c r="G37" t="s">
        <v>234</v>
      </c>
      <c r="H37" t="s">
        <v>571</v>
      </c>
      <c r="I37" t="s">
        <v>110</v>
      </c>
      <c r="J37" s="76">
        <v>23252</v>
      </c>
      <c r="K37" s="76">
        <v>11030</v>
      </c>
      <c r="L37" s="76">
        <v>9946.4024759200001</v>
      </c>
      <c r="M37" s="77">
        <v>1.1900000000000001E-2</v>
      </c>
      <c r="N37" s="77">
        <v>3.5799999999999998E-2</v>
      </c>
      <c r="O37" s="77">
        <v>1.1999999999999999E-3</v>
      </c>
    </row>
    <row r="38" spans="2:15">
      <c r="B38" t="s">
        <v>876</v>
      </c>
      <c r="C38" t="s">
        <v>877</v>
      </c>
      <c r="D38" t="s">
        <v>123</v>
      </c>
      <c r="E38" t="s">
        <v>878</v>
      </c>
      <c r="F38" t="s">
        <v>826</v>
      </c>
      <c r="G38" t="s">
        <v>234</v>
      </c>
      <c r="H38" t="s">
        <v>571</v>
      </c>
      <c r="I38" t="s">
        <v>106</v>
      </c>
      <c r="J38" s="76">
        <v>47186</v>
      </c>
      <c r="K38" s="76">
        <v>12707</v>
      </c>
      <c r="L38" s="76">
        <v>20721.916869119999</v>
      </c>
      <c r="M38" s="77">
        <v>9.1000000000000004E-3</v>
      </c>
      <c r="N38" s="77">
        <v>7.4499999999999997E-2</v>
      </c>
      <c r="O38" s="77">
        <v>2.5999999999999999E-3</v>
      </c>
    </row>
    <row r="39" spans="2:15">
      <c r="B39" s="78" t="s">
        <v>399</v>
      </c>
      <c r="C39" s="16"/>
      <c r="D39" s="16"/>
      <c r="E39" s="16"/>
      <c r="J39" s="80">
        <v>0</v>
      </c>
      <c r="L39" s="80">
        <v>0</v>
      </c>
      <c r="N39" s="79">
        <v>0</v>
      </c>
      <c r="O39" s="79">
        <v>0</v>
      </c>
    </row>
    <row r="40" spans="2:15">
      <c r="B40" t="s">
        <v>234</v>
      </c>
      <c r="C40" t="s">
        <v>234</v>
      </c>
      <c r="D40" s="16"/>
      <c r="E40" s="16"/>
      <c r="F40" t="s">
        <v>234</v>
      </c>
      <c r="G40" t="s">
        <v>234</v>
      </c>
      <c r="I40" t="s">
        <v>234</v>
      </c>
      <c r="J40" s="76">
        <v>0</v>
      </c>
      <c r="K40" s="76">
        <v>0</v>
      </c>
      <c r="L40" s="76">
        <v>0</v>
      </c>
      <c r="M40" s="77">
        <v>0</v>
      </c>
      <c r="N40" s="77">
        <v>0</v>
      </c>
      <c r="O40" s="77">
        <v>0</v>
      </c>
    </row>
    <row r="41" spans="2:15">
      <c r="B41" t="s">
        <v>240</v>
      </c>
      <c r="C41" s="16"/>
      <c r="D41" s="16"/>
      <c r="E41" s="16"/>
    </row>
    <row r="42" spans="2:15">
      <c r="B42" t="s">
        <v>330</v>
      </c>
      <c r="C42" s="16"/>
      <c r="D42" s="16"/>
      <c r="E42" s="16"/>
    </row>
    <row r="43" spans="2:15">
      <c r="B43" t="s">
        <v>331</v>
      </c>
      <c r="C43" s="16"/>
      <c r="D43" s="16"/>
      <c r="E43" s="16"/>
    </row>
    <row r="44" spans="2:15">
      <c r="B44" t="s">
        <v>332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73" t="s">
        <v>200</v>
      </c>
      <c r="C5" t="s">
        <v>201</v>
      </c>
    </row>
    <row r="6" spans="2:60" ht="26.25" customHeight="1">
      <c r="B6" s="121" t="s">
        <v>68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60" ht="26.25" customHeight="1">
      <c r="B7" s="121" t="s">
        <v>95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4">
        <v>0</v>
      </c>
      <c r="H11" s="7"/>
      <c r="I11" s="74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80">
        <v>0</v>
      </c>
      <c r="I12" s="80">
        <v>0</v>
      </c>
      <c r="K12" s="79">
        <v>0</v>
      </c>
      <c r="L12" s="79">
        <v>0</v>
      </c>
    </row>
    <row r="13" spans="2:60">
      <c r="B13" s="78" t="s">
        <v>879</v>
      </c>
      <c r="D13" s="16"/>
      <c r="E13" s="16"/>
      <c r="G13" s="80">
        <v>0</v>
      </c>
      <c r="I13" s="80">
        <v>0</v>
      </c>
      <c r="K13" s="79">
        <v>0</v>
      </c>
      <c r="L13" s="79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6">
        <v>0</v>
      </c>
      <c r="H14" s="76">
        <v>0</v>
      </c>
      <c r="I14" s="76">
        <v>0</v>
      </c>
      <c r="J14" s="77">
        <v>0</v>
      </c>
      <c r="K14" s="77">
        <v>0</v>
      </c>
      <c r="L14" s="77">
        <v>0</v>
      </c>
    </row>
    <row r="15" spans="2:60">
      <c r="B15" s="78" t="s">
        <v>238</v>
      </c>
      <c r="D15" s="16"/>
      <c r="E15" s="16"/>
      <c r="G15" s="80">
        <v>0</v>
      </c>
      <c r="I15" s="80">
        <v>0</v>
      </c>
      <c r="K15" s="79">
        <v>0</v>
      </c>
      <c r="L15" s="79">
        <v>0</v>
      </c>
    </row>
    <row r="16" spans="2:60">
      <c r="B16" s="78" t="s">
        <v>880</v>
      </c>
      <c r="D16" s="16"/>
      <c r="E16" s="16"/>
      <c r="G16" s="80">
        <v>0</v>
      </c>
      <c r="I16" s="80">
        <v>0</v>
      </c>
      <c r="K16" s="79">
        <v>0</v>
      </c>
      <c r="L16" s="79">
        <v>0</v>
      </c>
    </row>
    <row r="17" spans="2:12">
      <c r="B17" t="s">
        <v>234</v>
      </c>
      <c r="C17" t="s">
        <v>234</v>
      </c>
      <c r="D17" s="16"/>
      <c r="E17" t="s">
        <v>234</v>
      </c>
      <c r="F17" t="s">
        <v>234</v>
      </c>
      <c r="G17" s="76">
        <v>0</v>
      </c>
      <c r="H17" s="76">
        <v>0</v>
      </c>
      <c r="I17" s="76">
        <v>0</v>
      </c>
      <c r="J17" s="77">
        <v>0</v>
      </c>
      <c r="K17" s="77">
        <v>0</v>
      </c>
      <c r="L17" s="77">
        <v>0</v>
      </c>
    </row>
    <row r="18" spans="2:12">
      <c r="B18" t="s">
        <v>240</v>
      </c>
      <c r="D18" s="16"/>
      <c r="E18" s="16"/>
    </row>
    <row r="19" spans="2:12">
      <c r="B19" t="s">
        <v>330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2020-04-19T08:13:09Z</dcterms:modified>
</cp:coreProperties>
</file>