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RX-FILES1.Altshuler.local\FolderRedirection$\omriv\Desktop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43" i="1" l="1"/>
  <c r="C62" i="31"/>
  <c r="C12" i="31"/>
  <c r="C11" i="31"/>
</calcChain>
</file>

<file path=xl/sharedStrings.xml><?xml version="1.0" encoding="utf-8"?>
<sst xmlns="http://schemas.openxmlformats.org/spreadsheetml/2006/main" count="6115" uniqueCount="2118">
  <si>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</si>
  <si>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</si>
  <si>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</si>
  <si>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</si>
  <si>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</si>
  <si>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</si>
  <si>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</si>
  <si>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</si>
  <si>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</si>
  <si>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</si>
  <si>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</si>
  <si>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</si>
  <si>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</si>
  <si>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</si>
  <si>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</si>
  <si>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</si>
  <si>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</si>
  <si>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</si>
  <si>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</si>
  <si>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</si>
  <si>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</si>
  <si>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</si>
  <si>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</si>
  <si>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</si>
  <si>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</si>
  <si>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</si>
  <si>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</si>
  <si>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</si>
  <si>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</si>
  <si>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</si>
  <si>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</si>
  <si>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</si>
  <si>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</si>
  <si>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</si>
  <si>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</si>
  <si>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</si>
  <si>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</si>
  <si>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</si>
  <si>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</si>
  <si>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</si>
  <si>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</si>
  <si>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</si>
  <si>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</si>
  <si>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</si>
  <si>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</si>
  <si>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</si>
  <si>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</si>
  <si>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</si>
  <si>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</si>
  <si>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</si>
  <si>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</si>
  <si>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</si>
  <si>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</si>
  <si>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</si>
  <si>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</si>
  <si>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</si>
  <si>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</si>
  <si>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</si>
  <si>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</si>
  <si>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</si>
  <si>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</si>
  <si>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</si>
  <si>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</si>
  <si>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</si>
  <si>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</si>
  <si>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</si>
  <si>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</si>
  <si>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</si>
  <si>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</si>
  <si>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</si>
  <si>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</si>
  <si>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</si>
  <si>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</si>
  <si>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</si>
  <si>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</si>
  <si>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</si>
  <si>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</si>
  <si>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</si>
  <si>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</si>
  <si>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</si>
  <si>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</si>
  <si>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</si>
  <si>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</si>
  <si>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</si>
  <si>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</si>
  <si>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</si>
  <si>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</si>
  <si>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</si>
  <si>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</si>
  <si>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</si>
  <si>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</si>
  <si>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</si>
  <si>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</si>
  <si>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</si>
  <si>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</si>
  <si>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</si>
  <si>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</si>
  <si>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</si>
  <si>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</si>
  <si>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</si>
  <si>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</si>
  <si>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</si>
  <si>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</si>
  <si>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</si>
  <si>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</si>
  <si>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</si>
  <si>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</si>
  <si>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</si>
  <si>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</si>
  <si>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</si>
  <si>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</si>
  <si>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</si>
  <si>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</si>
  <si>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</si>
  <si>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</si>
  <si>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</si>
  <si>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</si>
  <si>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</si>
  <si>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</si>
  <si>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</si>
  <si>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</si>
  <si>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</si>
  <si>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</si>
  <si>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</si>
  <si>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</si>
  <si>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</si>
  <si>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</si>
  <si>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</si>
  <si>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</si>
  <si>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</si>
  <si>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</si>
  <si>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</si>
  <si>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</si>
  <si>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</si>
  <si>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</si>
  <si>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</si>
  <si>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</si>
  <si>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</si>
  <si>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</si>
  <si>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</si>
  <si>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</si>
  <si>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</si>
  <si>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</si>
  <si>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</si>
  <si>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</si>
  <si>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</si>
  <si>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</si>
  <si>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</si>
  <si>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</si>
  <si>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</si>
  <si>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</si>
  <si>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</si>
  <si>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</si>
  <si>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</si>
  <si>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</si>
  <si>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</si>
  <si>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</si>
  <si>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</si>
  <si>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</si>
  <si>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</si>
  <si>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</si>
  <si>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</si>
  <si>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</si>
  <si>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</si>
  <si>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</si>
  <si>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</si>
  <si>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</si>
  <si>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</si>
  <si>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</si>
  <si>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</si>
  <si>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</si>
  <si>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</si>
  <si>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</si>
  <si>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</si>
  <si>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</si>
  <si>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</si>
  <si>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</si>
  <si>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</si>
  <si>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</si>
  <si>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</si>
  <si>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</si>
  <si>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</si>
  <si>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</si>
  <si>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</si>
  <si>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</si>
  <si>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</si>
  <si>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</si>
  <si>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</si>
  <si>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</si>
  <si>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</si>
  <si>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</si>
  <si>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</si>
  <si>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</si>
  <si>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</si>
  <si>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</si>
  <si>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</si>
  <si>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</si>
  <si>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</si>
  <si>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אלטשולר שחם גמל ופנסיה בע"מ</t>
  </si>
  <si>
    <t>קוד קופת הגמל</t>
  </si>
  <si>
    <t>513173393-00000000000000-0000-000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</si>
  <si>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</si>
  <si>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</si>
  <si>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</si>
  <si>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</si>
  <si>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</si>
  <si>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</si>
  <si>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</si>
  <si>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</si>
  <si>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</si>
  <si>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</si>
  <si>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</si>
  <si>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</si>
  <si>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</si>
  <si>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</si>
  <si>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</si>
  <si>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</si>
  <si>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</si>
  <si>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</si>
  <si>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</si>
  <si>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</si>
  <si>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</si>
  <si>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</si>
  <si>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</si>
  <si>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</si>
  <si>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</si>
  <si>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</si>
  <si>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</si>
  <si>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</si>
  <si>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</si>
  <si>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</si>
  <si>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</si>
  <si>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</si>
  <si>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</si>
  <si>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</si>
  <si>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</si>
  <si>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</si>
  <si>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</si>
  <si>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</si>
  <si>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</si>
  <si>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</si>
  <si>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</si>
  <si>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</si>
  <si>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</si>
  <si>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</si>
  <si>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</si>
  <si>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</si>
  <si>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</si>
  <si>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</si>
  <si>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</si>
  <si>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</si>
  <si>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</si>
  <si>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</si>
  <si>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02/05/05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</si>
  <si>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</si>
  <si>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</si>
  <si>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</si>
  <si>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</si>
  <si>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</si>
  <si>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</si>
  <si>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</si>
  <si>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</si>
  <si>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</si>
  <si>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</si>
  <si>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</si>
  <si>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13/03/17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</si>
  <si>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</si>
  <si>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</si>
  <si>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</si>
  <si>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</si>
  <si>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</si>
  <si>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</si>
  <si>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</si>
  <si>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</si>
  <si>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</si>
  <si>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</si>
  <si>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</si>
  <si>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</si>
  <si>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</si>
  <si>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</si>
  <si>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</si>
  <si>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</si>
  <si>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</si>
  <si>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</si>
  <si>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</si>
  <si>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</si>
  <si>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</si>
  <si>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</si>
  <si>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</si>
  <si>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</si>
  <si>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</si>
  <si>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</si>
  <si>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</si>
  <si>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</si>
  <si>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</si>
  <si>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</si>
  <si>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</si>
  <si>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</si>
  <si>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</si>
  <si>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</si>
  <si>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</si>
  <si>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מלווה קצר מועד 910- בנק ישראל- מק"מ</t>
  </si>
  <si>
    <t>8200917</t>
  </si>
  <si>
    <t>03/09/19</t>
  </si>
  <si>
    <t>סה"כ שחר</t>
  </si>
  <si>
    <t>אגח ממשלתית קצרה 08/20- ממשל קצרה</t>
  </si>
  <si>
    <t>1162130</t>
  </si>
  <si>
    <t>24/02/20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</si>
  <si>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</si>
  <si>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</si>
  <si>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</si>
  <si>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</si>
  <si>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</si>
  <si>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</si>
  <si>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</si>
  <si>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</si>
  <si>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</si>
  <si>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</si>
  <si>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</si>
  <si>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</si>
  <si>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</si>
  <si>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</si>
  <si>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15/01/19</t>
  </si>
  <si>
    <t>ממשלתית שקלית 0.75% 07/22- שחר</t>
  </si>
  <si>
    <t>1158104</t>
  </si>
  <si>
    <t>04/03/20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</si>
  <si>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</si>
  <si>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</si>
  <si>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</si>
  <si>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</si>
  <si>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</si>
  <si>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</si>
  <si>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</si>
  <si>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</si>
  <si>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</si>
  <si>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</si>
  <si>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</si>
  <si>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</si>
  <si>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</si>
  <si>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</si>
  <si>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</si>
  <si>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</si>
  <si>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</si>
  <si>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</si>
  <si>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</si>
  <si>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פועלים הנ אגח 33- הפועלים הנפקות בע"מ</t>
  </si>
  <si>
    <t>1940568</t>
  </si>
  <si>
    <t>520032640</t>
  </si>
  <si>
    <t>15/09/14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</si>
  <si>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</si>
  <si>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</si>
  <si>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</si>
  <si>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</si>
  <si>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</si>
  <si>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</si>
  <si>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</si>
  <si>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</si>
  <si>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</si>
  <si>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</si>
  <si>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</si>
  <si>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ג- אמות השקעות בע"מ</t>
  </si>
  <si>
    <t>1117357</t>
  </si>
  <si>
    <t>520026683</t>
  </si>
  <si>
    <t>ilAA</t>
  </si>
  <si>
    <t>27/09/11</t>
  </si>
  <si>
    <t>אמות אגח ו- אמות השקעות בע"מ</t>
  </si>
  <si>
    <t>1158609</t>
  </si>
  <si>
    <t>27/04/20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</si>
  <si>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</si>
  <si>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</si>
  <si>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</si>
  <si>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</si>
  <si>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</si>
  <si>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</si>
  <si>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</si>
  <si>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</si>
  <si>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</si>
  <si>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לפידות קפט אג 1- לפידות קפיטל בעמ</t>
  </si>
  <si>
    <t>6420129</t>
  </si>
  <si>
    <t>520022971</t>
  </si>
  <si>
    <t>19/01/20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</si>
  <si>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</si>
  <si>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</si>
  <si>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</si>
  <si>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</si>
  <si>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</si>
  <si>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</si>
  <si>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</si>
  <si>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</si>
  <si>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</si>
  <si>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</si>
  <si>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</si>
  <si>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</si>
  <si>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</si>
  <si>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</si>
  <si>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</si>
  <si>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</si>
  <si>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</si>
  <si>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</si>
  <si>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</si>
  <si>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</si>
  <si>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</si>
  <si>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</si>
  <si>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</si>
  <si>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</si>
  <si>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</si>
  <si>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</si>
  <si>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</si>
  <si>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</si>
  <si>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</si>
  <si>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</si>
  <si>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</si>
  <si>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</si>
  <si>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</si>
  <si>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</si>
  <si>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</si>
  <si>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</si>
  <si>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</si>
  <si>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</si>
  <si>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</si>
  <si>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</si>
  <si>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</si>
  <si>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</si>
  <si>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</si>
  <si>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</si>
  <si>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</si>
  <si>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</si>
  <si>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</si>
  <si>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</si>
  <si>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</si>
  <si>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</si>
  <si>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</si>
  <si>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</si>
  <si>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</si>
  <si>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</si>
  <si>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</si>
  <si>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</si>
  <si>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</si>
  <si>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</si>
  <si>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</si>
  <si>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</si>
  <si>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</si>
  <si>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</si>
  <si>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</si>
  <si>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</si>
  <si>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</si>
  <si>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</si>
  <si>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</si>
  <si>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</si>
  <si>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</si>
  <si>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</si>
  <si>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</si>
  <si>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</si>
  <si>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</si>
  <si>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</si>
  <si>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</si>
  <si>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</si>
  <si>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</si>
  <si>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</si>
  <si>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</si>
  <si>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</si>
  <si>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</si>
  <si>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</si>
  <si>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</si>
  <si>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</si>
  <si>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</si>
  <si>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</si>
  <si>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</si>
  <si>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</si>
  <si>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</si>
  <si>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</si>
  <si>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</si>
  <si>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</si>
  <si>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</si>
  <si>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</si>
  <si>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</si>
  <si>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</si>
  <si>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</si>
  <si>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</si>
  <si>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</si>
  <si>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</si>
  <si>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</si>
  <si>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</si>
  <si>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</si>
  <si>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</si>
  <si>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</si>
  <si>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</si>
  <si>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</si>
  <si>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</si>
  <si>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</si>
  <si>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</si>
  <si>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</si>
  <si>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</si>
  <si>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</si>
  <si>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</si>
  <si>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</si>
  <si>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</si>
  <si>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</si>
  <si>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</si>
  <si>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</si>
  <si>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</si>
  <si>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</si>
  <si>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</si>
  <si>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</si>
  <si>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</si>
  <si>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</si>
  <si>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</si>
  <si>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</si>
  <si>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</si>
  <si>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</si>
  <si>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</si>
  <si>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</si>
  <si>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</si>
  <si>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</si>
  <si>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</si>
  <si>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</si>
  <si>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</si>
  <si>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</si>
  <si>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</si>
  <si>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</si>
  <si>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</si>
  <si>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</si>
  <si>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</si>
  <si>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</si>
  <si>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</si>
  <si>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</si>
  <si>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</si>
  <si>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</si>
  <si>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</si>
  <si>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</si>
  <si>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</si>
  <si>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</si>
  <si>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</si>
  <si>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</si>
  <si>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</si>
  <si>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</si>
  <si>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</si>
  <si>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</si>
  <si>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</si>
  <si>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</si>
  <si>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</si>
  <si>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</si>
  <si>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</si>
  <si>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</si>
  <si>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</si>
  <si>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</si>
  <si>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</si>
  <si>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</si>
  <si>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</si>
  <si>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</si>
  <si>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</si>
  <si>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</si>
  <si>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</si>
  <si>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</si>
  <si>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</si>
  <si>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</si>
  <si>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</si>
  <si>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</si>
  <si>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</si>
  <si>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</si>
  <si>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</si>
  <si>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</si>
  <si>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</si>
  <si>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</si>
  <si>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</si>
  <si>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</si>
  <si>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</si>
  <si>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</si>
  <si>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</si>
  <si>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</si>
  <si>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</si>
  <si>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</si>
  <si>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</si>
  <si>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</si>
  <si>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</si>
  <si>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</si>
  <si>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</si>
  <si>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</si>
  <si>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</si>
  <si>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</si>
  <si>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</si>
  <si>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</si>
  <si>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</si>
  <si>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</si>
  <si>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</si>
  <si>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</si>
  <si>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</si>
  <si>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</si>
  <si>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</si>
  <si>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</si>
  <si>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</si>
  <si>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</si>
  <si>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</si>
  <si>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</si>
  <si>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</si>
  <si>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</si>
  <si>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</si>
  <si>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</si>
  <si>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</si>
  <si>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</si>
  <si>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</si>
  <si>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</si>
  <si>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</si>
  <si>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</si>
  <si>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</si>
  <si>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</si>
  <si>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</si>
  <si>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</si>
  <si>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</si>
  <si>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</si>
  <si>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</si>
  <si>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</si>
  <si>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</si>
  <si>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</si>
  <si>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</si>
  <si>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</si>
  <si>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</si>
  <si>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</si>
  <si>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</si>
  <si>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</si>
  <si>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</si>
  <si>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</si>
  <si>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</si>
  <si>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</si>
  <si>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</si>
  <si>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</si>
  <si>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</si>
  <si>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</si>
  <si>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</si>
  <si>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</si>
  <si>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</si>
  <si>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</si>
  <si>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</si>
  <si>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</si>
  <si>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</si>
  <si>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</si>
  <si>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</si>
  <si>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</si>
  <si>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</si>
  <si>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</si>
  <si>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</si>
  <si>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</si>
  <si>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</si>
  <si>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</si>
  <si>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</si>
  <si>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</si>
  <si>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</si>
  <si>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</si>
  <si>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</si>
  <si>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</si>
  <si>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</si>
  <si>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</si>
  <si>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</si>
  <si>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</si>
  <si>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</si>
  <si>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</si>
  <si>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</si>
  <si>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</si>
  <si>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</si>
  <si>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</si>
  <si>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</si>
  <si>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</si>
  <si>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</si>
  <si>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</si>
  <si>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</si>
  <si>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</si>
  <si>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</si>
  <si>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</si>
  <si>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</si>
  <si>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</si>
  <si>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</si>
  <si>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</si>
  <si>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</si>
  <si>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</si>
  <si>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</si>
  <si>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</si>
  <si>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</si>
  <si>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</si>
  <si>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</si>
  <si>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</si>
  <si>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</si>
  <si>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</si>
  <si>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</si>
  <si>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</si>
  <si>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</si>
  <si>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</si>
  <si>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</si>
  <si>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</si>
  <si>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</si>
  <si>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</si>
  <si>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</si>
  <si>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</si>
  <si>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</si>
  <si>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</si>
  <si>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</si>
  <si>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</si>
  <si>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</si>
  <si>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</si>
  <si>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</si>
  <si>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</si>
  <si>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</si>
  <si>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</si>
  <si>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</si>
  <si>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</si>
  <si>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צרפתי- צבי צרפתי השקעות ובנין (1992) בע"מ</t>
  </si>
  <si>
    <t>425017</t>
  </si>
  <si>
    <t>520039090</t>
  </si>
  <si>
    <t>בנייה</t>
  </si>
  <si>
    <t>יעקובי קבוצה- קבוצת אחים יעקובי</t>
  </si>
  <si>
    <t>1142421</t>
  </si>
  <si>
    <t>514010081</t>
  </si>
  <si>
    <t>אינטרנט זהב- אינטרנט גולד - קווי זהב בע"מ</t>
  </si>
  <si>
    <t>1083443</t>
  </si>
  <si>
    <t>520044264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</si>
  <si>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</si>
  <si>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</si>
  <si>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</si>
  <si>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</si>
  <si>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</si>
  <si>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</si>
  <si>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</si>
  <si>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</si>
  <si>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</si>
  <si>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</si>
  <si>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</si>
  <si>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</si>
  <si>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</si>
  <si>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</si>
  <si>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</si>
  <si>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</si>
  <si>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</si>
  <si>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</si>
  <si>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</si>
  <si>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</si>
  <si>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</si>
  <si>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</si>
  <si>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</si>
  <si>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</si>
  <si>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</si>
  <si>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</si>
  <si>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</si>
  <si>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</si>
  <si>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</si>
  <si>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</si>
  <si>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</si>
  <si>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</si>
  <si>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</si>
  <si>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</si>
  <si>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</si>
  <si>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</si>
  <si>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</si>
  <si>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</si>
  <si>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</si>
  <si>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</si>
  <si>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</si>
  <si>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</si>
  <si>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</si>
  <si>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</si>
  <si>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</si>
  <si>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</si>
  <si>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</si>
  <si>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</si>
  <si>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</si>
  <si>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</si>
  <si>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</si>
  <si>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</si>
  <si>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</si>
  <si>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</si>
  <si>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</si>
  <si>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</si>
  <si>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</si>
  <si>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</si>
  <si>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</si>
  <si>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</si>
  <si>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</si>
  <si>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</si>
  <si>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</si>
  <si>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</si>
  <si>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</si>
  <si>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</si>
  <si>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</si>
  <si>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</si>
  <si>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</si>
  <si>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</si>
  <si>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</si>
  <si>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</si>
  <si>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</si>
  <si>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</si>
  <si>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</si>
  <si>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</si>
  <si>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</si>
  <si>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</si>
  <si>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</si>
  <si>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</si>
  <si>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</si>
  <si>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</si>
  <si>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</si>
  <si>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</si>
  <si>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</si>
  <si>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</si>
  <si>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</si>
  <si>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</si>
  <si>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</si>
  <si>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</si>
  <si>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</si>
  <si>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</si>
  <si>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</si>
  <si>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</si>
  <si>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</si>
  <si>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</si>
  <si>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</si>
  <si>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</si>
  <si>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</si>
  <si>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</si>
  <si>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</si>
  <si>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</si>
  <si>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</si>
  <si>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</si>
  <si>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</si>
  <si>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</si>
  <si>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</si>
  <si>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</si>
  <si>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</si>
  <si>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</si>
  <si>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</si>
  <si>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</si>
  <si>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</si>
  <si>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</si>
  <si>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</si>
  <si>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</si>
  <si>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</si>
  <si>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</si>
  <si>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</si>
  <si>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</si>
  <si>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</si>
  <si>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</si>
  <si>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</si>
  <si>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</si>
  <si>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</si>
  <si>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</si>
  <si>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</si>
  <si>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</si>
  <si>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</si>
  <si>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</si>
  <si>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</si>
  <si>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</si>
  <si>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</si>
  <si>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</si>
  <si>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</si>
  <si>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</si>
  <si>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</si>
  <si>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</si>
  <si>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</si>
  <si>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</si>
  <si>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</si>
  <si>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</si>
  <si>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</si>
  <si>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</si>
  <si>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</si>
  <si>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</si>
  <si>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</si>
  <si>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</si>
  <si>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</si>
  <si>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</si>
  <si>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</si>
  <si>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</si>
  <si>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</si>
  <si>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</si>
  <si>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</si>
  <si>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</si>
  <si>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</si>
  <si>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</si>
  <si>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</si>
  <si>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</si>
  <si>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</si>
  <si>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</si>
  <si>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</si>
  <si>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</si>
  <si>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</si>
  <si>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</si>
  <si>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</si>
  <si>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</si>
  <si>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</si>
  <si>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</si>
  <si>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</si>
  <si>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</si>
  <si>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</si>
  <si>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</si>
  <si>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</si>
  <si>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</si>
  <si>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</si>
  <si>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</si>
  <si>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</si>
  <si>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</si>
  <si>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</si>
  <si>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</si>
  <si>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</si>
  <si>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</si>
  <si>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</si>
  <si>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</si>
  <si>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</si>
  <si>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</si>
  <si>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</si>
  <si>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</si>
  <si>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</si>
  <si>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</si>
  <si>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</si>
  <si>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</si>
  <si>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</si>
  <si>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</si>
  <si>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</si>
  <si>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</si>
  <si>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</si>
  <si>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</si>
  <si>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</si>
  <si>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</si>
  <si>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</si>
  <si>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</si>
  <si>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</si>
  <si>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</si>
  <si>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</si>
  <si>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</si>
  <si>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</si>
  <si>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</si>
  <si>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</si>
  <si>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</si>
  <si>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</si>
  <si>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</si>
  <si>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</si>
  <si>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</si>
  <si>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ESZ0C3400- חוזים עתידיים בחול</t>
  </si>
  <si>
    <t>70236930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</si>
  <si>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</si>
  <si>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</si>
  <si>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</si>
  <si>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</si>
  <si>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</si>
  <si>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</si>
  <si>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</si>
  <si>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</si>
  <si>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</si>
  <si>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</si>
  <si>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</si>
  <si>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</si>
  <si>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</si>
  <si>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</si>
  <si>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</si>
  <si>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</si>
  <si>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</si>
  <si>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</si>
  <si>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</si>
  <si>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</si>
  <si>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</si>
  <si>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</si>
  <si>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</si>
  <si>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</si>
  <si>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TUU0- חוזים עתידיים בחול</t>
  </si>
  <si>
    <t>70295324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</si>
  <si>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</si>
  <si>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</si>
  <si>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</si>
  <si>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</si>
  <si>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</si>
  <si>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</si>
  <si>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</si>
  <si>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</si>
  <si>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</si>
  <si>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</si>
  <si>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</si>
  <si>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</si>
  <si>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</si>
  <si>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</si>
  <si>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</si>
  <si>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</si>
  <si>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</si>
  <si>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</si>
  <si>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</si>
  <si>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</si>
  <si>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</si>
  <si>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</si>
  <si>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</si>
  <si>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</si>
  <si>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</si>
  <si>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</si>
  <si>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</si>
  <si>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</si>
  <si>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</si>
  <si>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</si>
  <si>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</si>
  <si>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</si>
  <si>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</si>
  <si>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</si>
  <si>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</si>
  <si>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</si>
  <si>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</si>
  <si>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</si>
  <si>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</si>
  <si>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</si>
  <si>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</si>
  <si>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</si>
  <si>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</si>
  <si>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</si>
  <si>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520000472</t>
  </si>
  <si>
    <t>אנרגיה</t>
  </si>
  <si>
    <t>Aa2.il</t>
  </si>
  <si>
    <t>18/01/11</t>
  </si>
  <si>
    <t>התפלת מי אשקלון VID- וי.אי.די. התפלת מי אשקלון</t>
  </si>
  <si>
    <t>1087683</t>
  </si>
  <si>
    <t>513102384</t>
  </si>
  <si>
    <t>ilAA-</t>
  </si>
  <si>
    <t>01/10/12</t>
  </si>
  <si>
    <t>דרך ארץ אגח ב מזנין- דרך ארץ הייווייז (1997) בע"מ</t>
  </si>
  <si>
    <t>299916680</t>
  </si>
  <si>
    <t>512475203</t>
  </si>
  <si>
    <t>ilA-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</si>
  <si>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</si>
  <si>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</si>
  <si>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</si>
  <si>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</si>
  <si>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</si>
  <si>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ilBBB</t>
  </si>
  <si>
    <t>03/12/13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</si>
  <si>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</si>
  <si>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</si>
  <si>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</si>
  <si>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</si>
  <si>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</si>
  <si>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</si>
  <si>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</si>
  <si>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</si>
  <si>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</si>
  <si>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</si>
  <si>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</si>
  <si>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</si>
  <si>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</si>
  <si>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</si>
  <si>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</si>
  <si>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</si>
  <si>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</si>
  <si>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</si>
  <si>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</si>
  <si>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</si>
  <si>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</si>
  <si>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</si>
  <si>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</si>
  <si>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</si>
  <si>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</si>
  <si>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</si>
  <si>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</si>
  <si>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</si>
  <si>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</si>
  <si>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</si>
  <si>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</si>
  <si>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</si>
  <si>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</si>
  <si>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</si>
  <si>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</si>
  <si>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</si>
  <si>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</si>
  <si>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</si>
  <si>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</si>
  <si>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</si>
  <si>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</si>
  <si>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</si>
  <si>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</si>
  <si>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</si>
  <si>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</si>
  <si>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</si>
  <si>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</si>
  <si>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</si>
  <si>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</si>
  <si>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</si>
  <si>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</si>
  <si>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</si>
  <si>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</si>
  <si>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</si>
  <si>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</si>
  <si>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</si>
  <si>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</si>
  <si>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</si>
  <si>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</si>
  <si>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</si>
  <si>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</si>
  <si>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</si>
  <si>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</si>
  <si>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</si>
  <si>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</si>
  <si>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</si>
  <si>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</si>
  <si>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</si>
  <si>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</si>
  <si>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</si>
  <si>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</si>
  <si>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</si>
  <si>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</si>
  <si>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</si>
  <si>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</si>
  <si>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</si>
  <si>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</si>
  <si>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</si>
  <si>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</si>
  <si>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</si>
  <si>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</si>
  <si>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</si>
  <si>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</si>
  <si>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</si>
  <si>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</si>
  <si>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</si>
  <si>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</si>
  <si>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</si>
  <si>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</si>
  <si>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</si>
  <si>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</si>
  <si>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</si>
  <si>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</si>
  <si>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</si>
  <si>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</si>
  <si>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</si>
  <si>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</si>
  <si>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</si>
  <si>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</si>
  <si>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</si>
  <si>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</si>
  <si>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</si>
  <si>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</si>
  <si>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</si>
  <si>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</si>
  <si>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</si>
  <si>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</si>
  <si>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</si>
  <si>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</si>
  <si>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</si>
  <si>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</si>
  <si>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</si>
  <si>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</si>
  <si>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</si>
  <si>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</si>
  <si>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</si>
  <si>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</si>
  <si>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</si>
  <si>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</si>
  <si>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</si>
  <si>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</si>
  <si>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</si>
  <si>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</si>
  <si>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</si>
  <si>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</si>
  <si>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</si>
  <si>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</si>
  <si>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</si>
  <si>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</si>
  <si>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</si>
  <si>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</si>
  <si>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</si>
  <si>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</si>
  <si>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</si>
  <si>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</si>
  <si>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</si>
  <si>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</si>
  <si>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</si>
  <si>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</si>
  <si>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</si>
  <si>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</si>
  <si>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</si>
  <si>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</si>
  <si>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</si>
  <si>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</si>
  <si>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</si>
  <si>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</si>
  <si>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</si>
  <si>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</si>
  <si>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</si>
  <si>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</si>
  <si>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</si>
  <si>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</si>
  <si>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</si>
  <si>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</si>
  <si>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</si>
  <si>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</si>
  <si>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</si>
  <si>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</si>
  <si>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</si>
  <si>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</si>
  <si>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</si>
  <si>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</si>
  <si>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</si>
  <si>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</si>
  <si>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</si>
  <si>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</si>
  <si>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</si>
  <si>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</si>
  <si>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</si>
  <si>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</si>
  <si>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</si>
  <si>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</si>
  <si>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</si>
  <si>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</si>
  <si>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</si>
  <si>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</si>
  <si>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</si>
  <si>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</si>
  <si>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</si>
  <si>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</si>
  <si>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</si>
  <si>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</si>
  <si>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</si>
  <si>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</si>
  <si>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</si>
  <si>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</si>
  <si>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</si>
  <si>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</si>
  <si>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</si>
  <si>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</si>
  <si>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</si>
  <si>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</si>
  <si>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</si>
  <si>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</si>
  <si>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</si>
  <si>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</si>
  <si>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</si>
  <si>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</si>
  <si>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</si>
  <si>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</si>
  <si>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</si>
  <si>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</si>
  <si>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</si>
  <si>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</si>
  <si>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</si>
  <si>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</si>
  <si>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</si>
  <si>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</si>
  <si>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</si>
  <si>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</si>
  <si>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</si>
  <si>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</si>
  <si>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</si>
  <si>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</si>
  <si>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</si>
  <si>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</si>
  <si>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</si>
  <si>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</si>
  <si>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</si>
  <si>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</si>
  <si>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</si>
  <si>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</si>
  <si>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</si>
  <si>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</si>
  <si>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</si>
  <si>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</si>
  <si>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</si>
  <si>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</si>
  <si>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</si>
  <si>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</si>
  <si>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</si>
  <si>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</si>
  <si>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</si>
  <si>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</si>
  <si>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</si>
  <si>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</si>
  <si>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</si>
  <si>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</si>
  <si>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</si>
  <si>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</si>
  <si>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</si>
  <si>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</si>
  <si>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</si>
  <si>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</si>
  <si>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</si>
  <si>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</si>
  <si>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</si>
  <si>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</si>
  <si>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</si>
  <si>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</si>
  <si>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</si>
  <si>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</si>
  <si>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</si>
  <si>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</si>
  <si>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</si>
  <si>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</si>
  <si>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</si>
  <si>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</si>
  <si>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</si>
  <si>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</si>
  <si>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</si>
  <si>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</si>
  <si>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</si>
  <si>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</si>
  <si>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</si>
  <si>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</si>
  <si>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</si>
  <si>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</si>
  <si>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</si>
  <si>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</si>
  <si>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</si>
  <si>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</si>
  <si>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</si>
  <si>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</si>
  <si>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</si>
  <si>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</si>
  <si>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</si>
  <si>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</si>
  <si>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</si>
  <si>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</si>
  <si>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</si>
  <si>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</si>
  <si>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</si>
  <si>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</si>
  <si>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</si>
  <si>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</si>
  <si>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</si>
  <si>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</si>
  <si>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</si>
  <si>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</si>
  <si>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</si>
  <si>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</si>
  <si>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</si>
  <si>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</si>
  <si>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</si>
  <si>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</si>
  <si>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</si>
  <si>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</si>
  <si>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</si>
  <si>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</si>
  <si>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</si>
  <si>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</si>
  <si>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</si>
  <si>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</si>
  <si>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</si>
  <si>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</si>
  <si>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</si>
  <si>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</si>
  <si>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</si>
  <si>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</si>
  <si>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</si>
  <si>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</si>
  <si>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</si>
  <si>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</si>
  <si>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</si>
  <si>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</si>
  <si>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</si>
  <si>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</si>
  <si>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</si>
  <si>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</si>
  <si>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</si>
  <si>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</si>
  <si>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</si>
  <si>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</si>
  <si>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</si>
  <si>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</si>
  <si>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</si>
  <si>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Netz real estate fund 2 QFPF- Netz real estate fund I</t>
  </si>
  <si>
    <t>29993680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</si>
  <si>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</si>
  <si>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</si>
  <si>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</si>
  <si>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</si>
  <si>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</si>
  <si>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</si>
  <si>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</si>
  <si>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</si>
  <si>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</si>
  <si>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</si>
  <si>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</si>
  <si>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</si>
  <si>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</si>
  <si>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</si>
  <si>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</si>
  <si>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</si>
  <si>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</si>
  <si>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</si>
  <si>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</si>
  <si>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</si>
  <si>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</si>
  <si>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</si>
  <si>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</si>
  <si>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</si>
  <si>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</si>
  <si>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</si>
  <si>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</si>
  <si>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</si>
  <si>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</si>
  <si>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</si>
  <si>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</si>
  <si>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</si>
  <si>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</si>
  <si>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</si>
  <si>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</si>
  <si>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</si>
  <si>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</si>
  <si>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</si>
  <si>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</si>
  <si>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</si>
  <si>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</si>
  <si>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</si>
  <si>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</si>
  <si>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</si>
  <si>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</si>
  <si>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</si>
  <si>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</si>
  <si>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</si>
  <si>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</si>
  <si>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</si>
  <si>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</si>
  <si>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</si>
  <si>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</si>
  <si>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</si>
  <si>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</si>
  <si>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</si>
  <si>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</si>
  <si>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</si>
  <si>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</si>
  <si>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</si>
  <si>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</si>
  <si>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</si>
  <si>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</si>
  <si>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</si>
  <si>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</si>
  <si>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</si>
  <si>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</si>
  <si>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</si>
  <si>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</si>
  <si>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</si>
  <si>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</si>
  <si>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</si>
  <si>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</si>
  <si>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</si>
  <si>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</si>
  <si>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</si>
  <si>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</si>
  <si>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</si>
  <si>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</si>
  <si>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</si>
  <si>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</si>
  <si>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</si>
  <si>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</si>
  <si>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</si>
  <si>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</si>
  <si>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</si>
  <si>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</si>
  <si>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ה1- קדימהסטם בע"מ</t>
  </si>
  <si>
    <t>1165760</t>
  </si>
  <si>
    <t>קדימהסטם אפ ה2- קדימהסטם בע"מ</t>
  </si>
  <si>
    <t>1165778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</si>
  <si>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</si>
  <si>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</si>
  <si>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</si>
  <si>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</si>
  <si>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</si>
  <si>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</si>
  <si>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</si>
  <si>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</si>
  <si>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marlborough software- Marlborough  Software development</t>
  </si>
  <si>
    <t>29991897</t>
  </si>
  <si>
    <t>11/10/12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</si>
  <si>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</si>
  <si>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</si>
  <si>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</si>
  <si>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</si>
  <si>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</si>
  <si>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</si>
  <si>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Energy ev1  option- Energy Vision</t>
  </si>
  <si>
    <t>29992820</t>
  </si>
  <si>
    <t>20/12/17</t>
  </si>
  <si>
    <t>HYG UP 83.78- בנק לאומי לישראל בע"מ</t>
  </si>
  <si>
    <t>90010761</t>
  </si>
  <si>
    <t>11/06/20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</si>
  <si>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</si>
  <si>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</si>
  <si>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</si>
  <si>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</si>
  <si>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</si>
  <si>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</si>
  <si>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</si>
  <si>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</si>
  <si>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</si>
  <si>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</si>
  <si>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</si>
  <si>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</si>
  <si>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</si>
  <si>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</si>
  <si>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</si>
  <si>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</si>
  <si>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</si>
  <si>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</si>
  <si>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</si>
  <si>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</si>
  <si>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</si>
  <si>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</si>
  <si>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</si>
  <si>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</si>
  <si>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</si>
  <si>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</si>
  <si>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</si>
  <si>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</si>
  <si>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</si>
  <si>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</si>
  <si>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</si>
  <si>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</si>
  <si>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</si>
  <si>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</si>
  <si>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</si>
  <si>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</si>
  <si>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</si>
  <si>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</si>
  <si>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</si>
  <si>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</si>
  <si>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</si>
  <si>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20200206 SEK\ILS 0.3590000 20200805- בנק לאומי לישראל בע"מ</t>
  </si>
  <si>
    <t>90009783</t>
  </si>
  <si>
    <t>FWD CCY\ILS 20200210 USD\ILS 3.4025000 20200805- בנק לאומי לישראל בע"מ</t>
  </si>
  <si>
    <t>90009796</t>
  </si>
  <si>
    <t>10/02/20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</si>
  <si>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</si>
  <si>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</si>
  <si>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</si>
  <si>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</si>
  <si>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</si>
  <si>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</si>
  <si>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</si>
  <si>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</si>
  <si>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20200427 EUR\ILS 3.8080000 20200716- בנק לאומי לישראל בע"מ</t>
  </si>
  <si>
    <t>90010234</t>
  </si>
  <si>
    <t>FWD CCY\ILS 20200504 DKK\ILS 0.5175000 20200707- בנק לאומי לישראל בע"מ</t>
  </si>
  <si>
    <t>90010257</t>
  </si>
  <si>
    <t>04/05/20</t>
  </si>
  <si>
    <t>FWD CCY\ILS 20200504 DKK\ILS 0.5182000 20200707- בנק לאומי לישראל בע"מ</t>
  </si>
  <si>
    <t>90010256</t>
  </si>
  <si>
    <t>FWD CCY\ILS 20200504 EUR\ILS 3.8658000 20200707- בנק לאומי לישראל בע"מ</t>
  </si>
  <si>
    <t>90010250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</si>
  <si>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</si>
  <si>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</si>
  <si>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</si>
  <si>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</si>
  <si>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</si>
  <si>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</si>
  <si>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</si>
  <si>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</si>
  <si>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20200608 USD\ILS 3.4620000 20200821- בנק לאומי לישראל בע"מ</t>
  </si>
  <si>
    <t>90010726</t>
  </si>
  <si>
    <t>08/06/20</t>
  </si>
  <si>
    <t>FWD CCY\ILS 20200615 USD\ILS 3.4832000 20200909- בנק לאומי לישראל בע"מ</t>
  </si>
  <si>
    <t>90010773</t>
  </si>
  <si>
    <t>15/06/20</t>
  </si>
  <si>
    <t>FWD CCY\ILS 20200615 USD\ILS 3.4844000 20200909- בנק לאומי לישראל בע"מ</t>
  </si>
  <si>
    <t>90010768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</si>
  <si>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</si>
  <si>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</si>
  <si>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</si>
  <si>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</si>
  <si>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</si>
  <si>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</si>
  <si>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20200618 USD\ILS 3.4480000 20200909- בנק לאומי לישראל בע"מ</t>
  </si>
  <si>
    <t>90010834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</si>
  <si>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</si>
  <si>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</si>
  <si>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</si>
  <si>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</si>
  <si>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</si>
  <si>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FWD CCY\ILS 20200622 PLN\ILS 0.8683000 20200805- בנק לאומי לישראל בע"מ</t>
  </si>
  <si>
    <t>90010838</t>
  </si>
  <si>
    <t>FWD CCY\ILS 20200629 USD\ILS 3.4338000 20200909- בנק לאומי לישראל בע"מ</t>
  </si>
  <si>
    <t>90010904</t>
  </si>
  <si>
    <t>29/06/20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</si>
  <si>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</si>
  <si>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</si>
  <si>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</si>
  <si>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</si>
  <si>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</si>
  <si>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</si>
  <si>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</si>
  <si>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</si>
  <si>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</si>
  <si>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</si>
  <si>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</si>
  <si>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</si>
  <si>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</si>
  <si>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</si>
  <si>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</si>
  <si>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</si>
  <si>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</si>
  <si>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</si>
  <si>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</si>
  <si>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</si>
  <si>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</si>
  <si>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</si>
  <si>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</si>
  <si>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13/02/17</t>
  </si>
  <si>
    <t>90003610</t>
  </si>
  <si>
    <t>21/02/17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</si>
  <si>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</si>
  <si>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</si>
  <si>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</si>
  <si>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</si>
  <si>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</si>
  <si>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</si>
  <si>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</si>
  <si>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20250831 _ILS ILS TELBOR FIXED FLOAT 1.7108- בנק לאומי לישראל בע"מ</t>
  </si>
  <si>
    <t>90006860</t>
  </si>
  <si>
    <t>04/07/18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</si>
  <si>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</si>
  <si>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</si>
  <si>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</si>
  <si>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</si>
  <si>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</si>
  <si>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</si>
  <si>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</si>
  <si>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</si>
  <si>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</si>
  <si>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</si>
  <si>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</si>
  <si>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</si>
  <si>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</si>
  <si>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</si>
  <si>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</si>
  <si>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</si>
  <si>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</si>
  <si>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</si>
  <si>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</si>
  <si>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</si>
  <si>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</si>
  <si>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</si>
  <si>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</si>
  <si>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</si>
  <si>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</si>
  <si>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</si>
  <si>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</si>
  <si>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</si>
  <si>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</si>
  <si>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</si>
  <si>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</si>
  <si>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</si>
  <si>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</si>
  <si>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</si>
  <si>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</si>
  <si>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</si>
  <si>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</si>
  <si>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</si>
  <si>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</si>
  <si>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</si>
  <si>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</si>
  <si>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</si>
  <si>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</si>
  <si>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</si>
  <si>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</si>
  <si>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</si>
  <si>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</si>
  <si>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</si>
  <si>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</si>
  <si>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</si>
  <si>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</si>
  <si>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</si>
  <si>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</si>
  <si>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</si>
  <si>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</si>
  <si>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</si>
  <si>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</si>
  <si>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</si>
  <si>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</si>
  <si>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</si>
  <si>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</si>
  <si>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</si>
  <si>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</si>
  <si>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</si>
  <si>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</si>
  <si>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</si>
  <si>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</si>
  <si>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</si>
  <si>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</si>
  <si>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</si>
  <si>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</si>
  <si>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</si>
  <si>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</si>
  <si>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</si>
  <si>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</si>
  <si>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</si>
  <si>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</si>
  <si>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</si>
  <si>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</si>
  <si>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</si>
  <si>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</si>
  <si>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</si>
  <si>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</si>
  <si>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</si>
  <si>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</si>
  <si>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</si>
  <si>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</si>
  <si>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</si>
  <si>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</si>
  <si>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</si>
  <si>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</si>
  <si>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</si>
  <si>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</si>
  <si>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</si>
  <si>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</si>
  <si>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</si>
  <si>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</si>
  <si>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</si>
  <si>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 אלט השתלמות</t>
  </si>
  <si>
    <t>לא</t>
  </si>
  <si>
    <t>110000907</t>
  </si>
  <si>
    <t>10517</t>
  </si>
  <si>
    <t>AA+</t>
  </si>
  <si>
    <t>01/10/11</t>
  </si>
  <si>
    <t>דירוג פנימי</t>
  </si>
  <si>
    <t>הל לעמיתים אלט גמל 50 ומטה</t>
  </si>
  <si>
    <t>110000911</t>
  </si>
  <si>
    <t>24/11/11</t>
  </si>
  <si>
    <t>הל לעמיתים אלט גמל 50-60</t>
  </si>
  <si>
    <t>110000908</t>
  </si>
  <si>
    <t>הל לעמיתים אלט גמל 60 ומעלה</t>
  </si>
  <si>
    <t>110000912</t>
  </si>
  <si>
    <t>הל לעמיתים אלט השת אגח עד 15%</t>
  </si>
  <si>
    <t>110000910</t>
  </si>
  <si>
    <t>הל לעמיתים אלט השתל כללי ב</t>
  </si>
  <si>
    <t>110000909</t>
  </si>
  <si>
    <t>סה"כ מבוטחות במשכנתא או תיקי משכנתאות</t>
  </si>
  <si>
    <t>אדנים משכ' 4.95 4/2020</t>
  </si>
  <si>
    <t>20-172549982</t>
  </si>
  <si>
    <t>520022690</t>
  </si>
  <si>
    <t>02/10/12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</si>
  <si>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</si>
  <si>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</si>
  <si>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</si>
  <si>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</si>
  <si>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</si>
  <si>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</si>
  <si>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</si>
  <si>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</si>
  <si>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</si>
  <si>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</si>
  <si>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</si>
  <si>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</si>
  <si>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</si>
  <si>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</si>
  <si>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</si>
  <si>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</si>
  <si>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</si>
  <si>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</si>
  <si>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</si>
  <si>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</si>
  <si>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</si>
  <si>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</si>
  <si>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</si>
  <si>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</si>
  <si>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</si>
  <si>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</si>
  <si>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</si>
  <si>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</si>
  <si>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</si>
  <si>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</si>
  <si>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</si>
  <si>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</si>
  <si>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</si>
  <si>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</si>
  <si>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</si>
  <si>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</si>
  <si>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</si>
  <si>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</si>
  <si>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</si>
  <si>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</si>
  <si>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</si>
  <si>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</si>
  <si>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</si>
  <si>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</si>
  <si>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</si>
  <si>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</si>
  <si>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</si>
  <si>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</si>
  <si>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</si>
  <si>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</si>
  <si>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</si>
  <si>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</si>
  <si>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</si>
  <si>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</si>
  <si>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</si>
  <si>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</si>
  <si>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</si>
  <si>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</si>
  <si>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</si>
  <si>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</si>
  <si>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</si>
  <si>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</si>
  <si>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</si>
  <si>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</si>
  <si>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</si>
  <si>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</si>
  <si>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</si>
  <si>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</si>
  <si>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</si>
  <si>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</si>
  <si>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</si>
  <si>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</si>
  <si>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</si>
  <si>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</si>
  <si>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</si>
  <si>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</si>
  <si>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</si>
  <si>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</si>
  <si>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</si>
  <si>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</si>
  <si>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</si>
  <si>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</si>
  <si>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</si>
  <si>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</si>
  <si>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</si>
  <si>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</si>
  <si>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</si>
  <si>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</si>
  <si>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</si>
  <si>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</si>
  <si>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</si>
  <si>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</si>
  <si>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</si>
  <si>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</si>
  <si>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</si>
  <si>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</si>
  <si>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</si>
  <si>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</si>
  <si>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</si>
  <si>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</si>
  <si>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</si>
  <si>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</si>
  <si>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</si>
  <si>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</si>
  <si>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</si>
  <si>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</si>
  <si>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</si>
  <si>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</si>
  <si>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</si>
  <si>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</si>
  <si>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</si>
  <si>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</si>
  <si>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</si>
  <si>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</si>
  <si>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</si>
  <si>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</si>
  <si>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</si>
  <si>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</si>
  <si>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</si>
  <si>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</si>
  <si>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</si>
  <si>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</si>
  <si>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</si>
  <si>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</si>
  <si>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</si>
  <si>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</si>
  <si>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</si>
  <si>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</si>
  <si>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</si>
  <si>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</si>
  <si>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</si>
  <si>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</si>
  <si>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</si>
  <si>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</si>
  <si>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</si>
  <si>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</si>
  <si>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</si>
  <si>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</si>
  <si>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</si>
  <si>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</si>
  <si>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</si>
  <si>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</si>
  <si>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</si>
  <si>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</si>
  <si>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</si>
  <si>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</si>
  <si>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</si>
  <si>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</si>
  <si>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</si>
  <si>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</si>
  <si>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</si>
  <si>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</si>
  <si>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</si>
  <si>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</si>
  <si>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</si>
  <si>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</si>
  <si>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</si>
  <si>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</si>
  <si>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</si>
  <si>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</si>
  <si>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</si>
  <si>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</si>
  <si>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</si>
  <si>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</si>
  <si>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</si>
  <si>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</si>
  <si>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</si>
  <si>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</si>
  <si>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</si>
  <si>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</si>
  <si>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</si>
  <si>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</si>
  <si>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</si>
  <si>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</si>
  <si>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</si>
  <si>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</si>
  <si>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</si>
  <si>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</si>
  <si>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</si>
  <si>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</si>
  <si>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Household &amp; Personal Products</t>
  </si>
  <si>
    <t>29993772</t>
  </si>
  <si>
    <t>13173</t>
  </si>
  <si>
    <t>24/06/20</t>
  </si>
  <si>
    <t>29993773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</si>
  <si>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</si>
  <si>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</si>
  <si>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</si>
  <si>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</si>
  <si>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</si>
  <si>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</si>
  <si>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</si>
  <si>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</si>
  <si>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</si>
  <si>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</si>
  <si>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</si>
  <si>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</si>
  <si>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</si>
  <si>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</si>
  <si>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</si>
  <si>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</si>
  <si>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</si>
  <si>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</si>
  <si>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</si>
  <si>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</si>
  <si>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</si>
  <si>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</si>
  <si>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</si>
  <si>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</si>
  <si>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</si>
  <si>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</si>
  <si>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</si>
  <si>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</si>
  <si>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</si>
  <si>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</si>
  <si>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</si>
  <si>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</si>
  <si>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</si>
  <si>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</si>
  <si>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</si>
  <si>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</si>
  <si>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</si>
  <si>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</si>
  <si>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</si>
  <si>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</si>
  <si>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</si>
  <si>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</si>
  <si>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</si>
  <si>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</si>
  <si>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</si>
  <si>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</si>
  <si>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</si>
  <si>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</si>
  <si>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</si>
  <si>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</si>
  <si>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</si>
  <si>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</si>
  <si>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אלוני חץ</t>
  </si>
  <si>
    <t>15/8/2012</t>
  </si>
  <si>
    <t>בנק דקסיה</t>
  </si>
  <si>
    <t>3/4/2026</t>
  </si>
  <si>
    <t>עסקים קטנים</t>
  </si>
  <si>
    <t>23/5/2016</t>
  </si>
  <si>
    <t>רובינשטייין</t>
  </si>
  <si>
    <t>25/01/2020</t>
  </si>
  <si>
    <t>AP_Partners</t>
  </si>
  <si>
    <t>28/12/2018</t>
  </si>
  <si>
    <t>COPIA</t>
  </si>
  <si>
    <t>31/12/31</t>
  </si>
  <si>
    <t>ISF</t>
  </si>
  <si>
    <t>1/11/2028</t>
  </si>
  <si>
    <t>KCPS</t>
  </si>
  <si>
    <t>1/10/2019</t>
  </si>
  <si>
    <t>KEDMA</t>
  </si>
  <si>
    <t>KI</t>
  </si>
  <si>
    <t>Klirmark2</t>
  </si>
  <si>
    <t>klirmark3</t>
  </si>
  <si>
    <t>30/9/2028</t>
  </si>
  <si>
    <t>MAGMA</t>
  </si>
  <si>
    <t>2/10/2024</t>
  </si>
  <si>
    <t>peregrine_fund_IV</t>
  </si>
  <si>
    <t>05/11/2017</t>
  </si>
  <si>
    <t>Pontifax_Medison</t>
  </si>
  <si>
    <t>17/9/2025</t>
  </si>
  <si>
    <t>PONTIFAX2</t>
  </si>
  <si>
    <t>01/07/2010</t>
  </si>
  <si>
    <t>PONTIFAX3</t>
  </si>
  <si>
    <t>1/1/2031</t>
  </si>
  <si>
    <t>PONTIFAX4</t>
  </si>
  <si>
    <t>עד למועד פירוק שותפות</t>
  </si>
  <si>
    <t>PONTIFAX5</t>
  </si>
  <si>
    <t>24/06/2007</t>
  </si>
  <si>
    <t>SOMV</t>
  </si>
  <si>
    <t>29/9/2021</t>
  </si>
  <si>
    <t>STAGEONE2</t>
  </si>
  <si>
    <t>7/9/2025</t>
  </si>
  <si>
    <t>Stageone3</t>
  </si>
  <si>
    <t>15/2/2028</t>
  </si>
  <si>
    <t>TPY2</t>
  </si>
  <si>
    <t>21/4/2026</t>
  </si>
  <si>
    <t>אביב2</t>
  </si>
  <si>
    <t>22/8/2027</t>
  </si>
  <si>
    <t>אוריגו</t>
  </si>
  <si>
    <t>9/5/2027</t>
  </si>
  <si>
    <t>גלילות_ANNEX</t>
  </si>
  <si>
    <t>29/07/2022</t>
  </si>
  <si>
    <t>גלילות1</t>
  </si>
  <si>
    <t>גלילות2</t>
  </si>
  <si>
    <t>גלילות3</t>
  </si>
  <si>
    <t>יסודות1</t>
  </si>
  <si>
    <t>23/8/2019</t>
  </si>
  <si>
    <t>יסודות2</t>
  </si>
  <si>
    <t>30/3/2024</t>
  </si>
  <si>
    <t>יסודות3</t>
  </si>
  <si>
    <t>29/3/2031</t>
  </si>
  <si>
    <t>יסודותאנקס</t>
  </si>
  <si>
    <t>1/12/2022</t>
  </si>
  <si>
    <t>נוי_כוכב_הירדן</t>
  </si>
  <si>
    <t>30/9/2027</t>
  </si>
  <si>
    <t>נוי_נגב_אנרגיה</t>
  </si>
  <si>
    <t>29/9/2020</t>
  </si>
  <si>
    <t>נוי1</t>
  </si>
  <si>
    <t>נוי1פשה</t>
  </si>
  <si>
    <t>14/12/2017</t>
  </si>
  <si>
    <t>נוי2</t>
  </si>
  <si>
    <t>21/7/2016</t>
  </si>
  <si>
    <t>נוי2פשה</t>
  </si>
  <si>
    <t>31/12/2022</t>
  </si>
  <si>
    <t>נוי3</t>
  </si>
  <si>
    <t>פנינסולה</t>
  </si>
  <si>
    <t>1/5/2030</t>
  </si>
  <si>
    <t>קדמה3</t>
  </si>
  <si>
    <t>קוגיטו_אס_אמ_אי</t>
  </si>
  <si>
    <t>30/11/2007</t>
  </si>
  <si>
    <t>קוגיטו_משלימה</t>
  </si>
  <si>
    <t>27/3/2023</t>
  </si>
  <si>
    <t>קרדיטו</t>
  </si>
  <si>
    <t>ריאליטי_1</t>
  </si>
  <si>
    <t>16/3/2028</t>
  </si>
  <si>
    <t>ריאליטי_2</t>
  </si>
  <si>
    <t>8/1/2030</t>
  </si>
  <si>
    <t>ריאליטי_3</t>
  </si>
  <si>
    <t>תשתיות_לישראל</t>
  </si>
  <si>
    <t>31/7/2018</t>
  </si>
  <si>
    <t>21/4/2025</t>
  </si>
  <si>
    <t>אנרגיאן</t>
  </si>
  <si>
    <t>02/12/2021</t>
  </si>
  <si>
    <t>האדסון</t>
  </si>
  <si>
    <t>01/12/2019</t>
  </si>
  <si>
    <t>TIMES SQUARE</t>
  </si>
  <si>
    <t>01/01/2023</t>
  </si>
  <si>
    <t>סידני</t>
  </si>
  <si>
    <t>01/09/2021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</si>
  <si>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</si>
  <si>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</si>
  <si>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</si>
  <si>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</si>
  <si>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</si>
  <si>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</si>
  <si>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</si>
  <si>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08/04/25</t>
  </si>
  <si>
    <t>SKYWALKER HKD</t>
  </si>
  <si>
    <t>ANACAP</t>
  </si>
  <si>
    <t>1/10/2023</t>
  </si>
  <si>
    <t>Anacap_4</t>
  </si>
  <si>
    <t>9/8/2024</t>
  </si>
  <si>
    <t>ARES4</t>
  </si>
  <si>
    <t>29/4/2024</t>
  </si>
  <si>
    <t>CITIC</t>
  </si>
  <si>
    <t>28/8/2030</t>
  </si>
  <si>
    <t>CRESCENT</t>
  </si>
  <si>
    <t>11/12/2029</t>
  </si>
  <si>
    <t>FORMA</t>
  </si>
  <si>
    <t>30/9/2029</t>
  </si>
  <si>
    <t>Forma_fund_1_holland_5</t>
  </si>
  <si>
    <t>GATEWOOD</t>
  </si>
  <si>
    <t>Glendower</t>
  </si>
  <si>
    <t>1/3/2031</t>
  </si>
  <si>
    <t>ICG_ASIA</t>
  </si>
  <si>
    <t>ICG_NA</t>
  </si>
  <si>
    <t>13/11/2027</t>
  </si>
  <si>
    <t>ICG_NAII</t>
  </si>
  <si>
    <t>1/5/2028</t>
  </si>
  <si>
    <t>ICG_SECONDARY</t>
  </si>
  <si>
    <t>31/3/2027</t>
  </si>
  <si>
    <t>ICG_Strategic_Equity_Fund_3</t>
  </si>
  <si>
    <t>7/11/2020</t>
  </si>
  <si>
    <t>INVESTCORP</t>
  </si>
  <si>
    <t>31/8/2023</t>
  </si>
  <si>
    <t>IPDS_סיני</t>
  </si>
  <si>
    <t>Italian_NPL_II</t>
  </si>
  <si>
    <t>11/2/2025</t>
  </si>
  <si>
    <t>KREOS</t>
  </si>
  <si>
    <t>21/6/2027</t>
  </si>
  <si>
    <t>Mbp_Real_astate_Fund_1_Non_Qfpf</t>
  </si>
  <si>
    <t>31/12/2025</t>
  </si>
  <si>
    <t>Mbp_Real_astate_fund_1_Qfpf</t>
  </si>
  <si>
    <t>MERIDIA</t>
  </si>
  <si>
    <t>7/5/2029</t>
  </si>
  <si>
    <t>MIDEAL</t>
  </si>
  <si>
    <t>30/1/2027</t>
  </si>
  <si>
    <t>PENNANTPARK</t>
  </si>
  <si>
    <t>7/11/2032</t>
  </si>
  <si>
    <t>PERCEPTIVE_CREDIT</t>
  </si>
  <si>
    <t>29/8/2023</t>
  </si>
  <si>
    <t>SIGNAL</t>
  </si>
  <si>
    <t>1/7/2027</t>
  </si>
  <si>
    <t>Signal2</t>
  </si>
  <si>
    <t>31/7/2027</t>
  </si>
  <si>
    <t>TRITON</t>
  </si>
  <si>
    <t>לא מוגבל בזמן</t>
  </si>
  <si>
    <t>נוי_פסולת_לאנרגיה_שותפות1</t>
  </si>
  <si>
    <t>נוי_פסולת_לאנרגיה_שותפות2</t>
  </si>
  <si>
    <t>הלוואה 88 06/2020</t>
  </si>
  <si>
    <t>הלוואה 89 06/2020</t>
  </si>
  <si>
    <t>סוף מידע</t>
  </si>
  <si>
    <t>סוף קובץ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</si>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</sst>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2115</v>
      </c>
    </row>
    <row r="2" spans="1:36">
      <c r="B2" s="2" t="s">
        <v>1</v>
      </c>
      <c r="C2" t="s">
        <v>198</v>
      </c>
      <c r="E2" s="107"/>
    </row>
    <row r="3" spans="1:36">
      <c r="B3" s="2" t="s">
        <v>2</v>
      </c>
      <c r="C3" t="s">
        <v>198</v>
      </c>
      <c r="E3" s="107"/>
    </row>
    <row r="4" spans="1:36">
      <c r="B4" s="2" t="s">
        <v>3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>
      <c r="B7" s="4"/>
      <c r="C7" s="61" t="s">
        <v>5</v>
      </c>
      <c r="D7" s="62" t="s">
        <v>191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8650852.6605299003</v>
      </c>
      <c r="D11" s="77">
        <v>7.4099999999999999E-2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8">
        <v>51024354.887604602</v>
      </c>
      <c r="D13" s="79">
        <v>0.43690000000000001</v>
      </c>
      <c r="E13" s="107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7"/>
    </row>
    <row r="15" spans="1:36">
      <c r="A15" s="10" t="s">
        <v>13</v>
      </c>
      <c r="B15" s="70" t="s">
        <v>18</v>
      </c>
      <c r="C15" s="78">
        <v>7705868.0449017985</v>
      </c>
      <c r="D15" s="79">
        <v>6.6000000000000003E-2</v>
      </c>
      <c r="E15" s="107"/>
    </row>
    <row r="16" spans="1:36">
      <c r="A16" s="10" t="s">
        <v>13</v>
      </c>
      <c r="B16" s="70" t="s">
        <v>19</v>
      </c>
      <c r="C16" s="78">
        <v>18115834.017978404</v>
      </c>
      <c r="D16" s="79">
        <v>0.15509999999999999</v>
      </c>
      <c r="E16" s="107"/>
    </row>
    <row r="17" spans="1:5">
      <c r="A17" s="10" t="s">
        <v>13</v>
      </c>
      <c r="B17" s="70" t="s">
        <v>195</v>
      </c>
      <c r="C17" s="78">
        <v>8675773.9026098792</v>
      </c>
      <c r="D17" s="79">
        <v>7.4300000000000005E-2</v>
      </c>
      <c r="E17" s="107"/>
    </row>
    <row r="18" spans="1:5">
      <c r="A18" s="10" t="s">
        <v>13</v>
      </c>
      <c r="B18" s="70" t="s">
        <v>20</v>
      </c>
      <c r="C18" s="78">
        <v>4608377.3996326458</v>
      </c>
      <c r="D18" s="79">
        <v>3.95E-2</v>
      </c>
      <c r="E18" s="107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7"/>
    </row>
    <row r="20" spans="1:5">
      <c r="A20" s="10" t="s">
        <v>13</v>
      </c>
      <c r="B20" s="70" t="s">
        <v>22</v>
      </c>
      <c r="C20" s="78">
        <v>4797.6805249999998</v>
      </c>
      <c r="D20" s="79">
        <v>0</v>
      </c>
      <c r="E20" s="107"/>
    </row>
    <row r="21" spans="1:5">
      <c r="A21" s="10" t="s">
        <v>13</v>
      </c>
      <c r="B21" s="70" t="s">
        <v>23</v>
      </c>
      <c r="C21" s="78">
        <v>108012.57083180445</v>
      </c>
      <c r="D21" s="79">
        <v>8.9999999999999998E-4</v>
      </c>
      <c r="E21" s="107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7"/>
    </row>
    <row r="23" spans="1:5">
      <c r="B23" s="69" t="s">
        <v>25</v>
      </c>
      <c r="C23" s="60"/>
      <c r="D23" s="60"/>
      <c r="E23" s="107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7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7"/>
    </row>
    <row r="26" spans="1:5">
      <c r="A26" s="10" t="s">
        <v>13</v>
      </c>
      <c r="B26" s="70" t="s">
        <v>18</v>
      </c>
      <c r="C26" s="78">
        <v>2719803.4964737161</v>
      </c>
      <c r="D26" s="79">
        <v>2.3300000000000001E-2</v>
      </c>
      <c r="E26" s="107"/>
    </row>
    <row r="27" spans="1:5">
      <c r="A27" s="10" t="s">
        <v>13</v>
      </c>
      <c r="B27" s="70" t="s">
        <v>28</v>
      </c>
      <c r="C27" s="78">
        <v>788625.69120897271</v>
      </c>
      <c r="D27" s="79">
        <v>6.7999999999999996E-3</v>
      </c>
      <c r="E27" s="107"/>
    </row>
    <row r="28" spans="1:5">
      <c r="A28" s="10" t="s">
        <v>13</v>
      </c>
      <c r="B28" s="70" t="s">
        <v>29</v>
      </c>
      <c r="C28" s="78">
        <v>4088899.8339635734</v>
      </c>
      <c r="D28" s="79">
        <v>3.5000000000000003E-2</v>
      </c>
      <c r="E28" s="107"/>
    </row>
    <row r="29" spans="1:5">
      <c r="A29" s="10" t="s">
        <v>13</v>
      </c>
      <c r="B29" s="70" t="s">
        <v>30</v>
      </c>
      <c r="C29" s="78">
        <v>3768.7330031315937</v>
      </c>
      <c r="D29" s="79">
        <v>0</v>
      </c>
      <c r="E29" s="107"/>
    </row>
    <row r="30" spans="1:5">
      <c r="A30" s="10" t="s">
        <v>13</v>
      </c>
      <c r="B30" s="70" t="s">
        <v>31</v>
      </c>
      <c r="C30" s="78">
        <v>2968.9932084497532</v>
      </c>
      <c r="D30" s="79">
        <v>0</v>
      </c>
      <c r="E30" s="107"/>
    </row>
    <row r="31" spans="1:5">
      <c r="A31" s="10" t="s">
        <v>13</v>
      </c>
      <c r="B31" s="70" t="s">
        <v>32</v>
      </c>
      <c r="C31" s="78">
        <v>-183457.60792734948</v>
      </c>
      <c r="D31" s="79">
        <v>-1.6000000000000001E-3</v>
      </c>
      <c r="E31" s="107"/>
    </row>
    <row r="32" spans="1:5">
      <c r="A32" s="10" t="s">
        <v>13</v>
      </c>
      <c r="B32" s="70" t="s">
        <v>33</v>
      </c>
      <c r="C32" s="78">
        <v>1506783.9582277562</v>
      </c>
      <c r="D32" s="79">
        <v>1.29E-2</v>
      </c>
      <c r="E32" s="107"/>
    </row>
    <row r="33" spans="1:5">
      <c r="A33" s="10" t="s">
        <v>13</v>
      </c>
      <c r="B33" s="69" t="s">
        <v>34</v>
      </c>
      <c r="C33" s="78">
        <v>6539582.1244444288</v>
      </c>
      <c r="D33" s="79">
        <v>5.6000000000000001E-2</v>
      </c>
      <c r="E33" s="107"/>
    </row>
    <row r="34" spans="1:5">
      <c r="A34" s="10" t="s">
        <v>13</v>
      </c>
      <c r="B34" s="69" t="s">
        <v>35</v>
      </c>
      <c r="C34" s="78">
        <v>2215296.3595903856</v>
      </c>
      <c r="D34" s="79">
        <v>1.9E-2</v>
      </c>
      <c r="E34" s="107"/>
    </row>
    <row r="35" spans="1:5">
      <c r="A35" s="10" t="s">
        <v>13</v>
      </c>
      <c r="B35" s="69" t="s">
        <v>36</v>
      </c>
      <c r="C35" s="78">
        <v>208276.34127178171</v>
      </c>
      <c r="D35" s="79">
        <v>1.8E-3</v>
      </c>
      <c r="E35" s="107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7"/>
    </row>
    <row r="37" spans="1:5">
      <c r="A37" s="10" t="s">
        <v>13</v>
      </c>
      <c r="B37" s="69" t="s">
        <v>38</v>
      </c>
      <c r="C37" s="78">
        <v>-8292.9549900000002</v>
      </c>
      <c r="D37" s="79">
        <v>-1E-4</v>
      </c>
      <c r="E37" s="107"/>
    </row>
    <row r="38" spans="1:5">
      <c r="A38" s="10"/>
      <c r="B38" s="71" t="s">
        <v>39</v>
      </c>
      <c r="C38" s="60"/>
      <c r="D38" s="60"/>
      <c r="E38" s="107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7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7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7"/>
    </row>
    <row r="42" spans="1:5">
      <c r="B42" s="72" t="s">
        <v>43</v>
      </c>
      <c r="C42" s="78">
        <v>116776126.13308889</v>
      </c>
      <c r="D42" s="79">
        <v>1</v>
      </c>
      <c r="E42" s="107"/>
    </row>
    <row r="43" spans="1:5">
      <c r="A43" s="10" t="s">
        <v>13</v>
      </c>
      <c r="B43" s="73" t="s">
        <v>44</v>
      </c>
      <c r="C43" s="78">
        <f>'יתרת התחייבות להשקעה '!C11</f>
        <v>3485371.2576476503</v>
      </c>
      <c r="D43" s="79">
        <v>0</v>
      </c>
      <c r="E43" s="107"/>
    </row>
    <row r="44" spans="1:5">
      <c r="B44" s="11" t="s">
        <v>201</v>
      </c>
      <c r="E44" s="107"/>
    </row>
    <row r="45" spans="1:5">
      <c r="C45" s="13" t="s">
        <v>45</v>
      </c>
      <c r="D45" s="14" t="s">
        <v>46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106</v>
      </c>
      <c r="D47">
        <v>3.4660000000000002</v>
      </c>
      <c r="E47" s="107"/>
    </row>
    <row r="48" spans="1:5">
      <c r="C48" t="s">
        <v>110</v>
      </c>
      <c r="D48">
        <v>3.8828</v>
      </c>
      <c r="E48" s="107"/>
    </row>
    <row r="49" spans="1:5">
      <c r="C49" t="s">
        <v>202</v>
      </c>
      <c r="D49">
        <v>3.6429</v>
      </c>
      <c r="E49" s="107"/>
    </row>
    <row r="50" spans="1:5">
      <c r="C50" t="s">
        <v>113</v>
      </c>
      <c r="D50">
        <v>4.2541000000000002</v>
      </c>
      <c r="E50" s="107"/>
    </row>
    <row r="51" spans="1:5">
      <c r="C51" t="s">
        <v>203</v>
      </c>
      <c r="D51">
        <v>3.2173E-2</v>
      </c>
      <c r="E51" s="107"/>
    </row>
    <row r="52" spans="1:5">
      <c r="C52" t="s">
        <v>120</v>
      </c>
      <c r="D52">
        <v>2.3723000000000001</v>
      </c>
      <c r="E52" s="107"/>
    </row>
    <row r="53" spans="1:5">
      <c r="C53" t="s">
        <v>204</v>
      </c>
      <c r="D53">
        <v>0.36959999999999998</v>
      </c>
      <c r="E53" s="107"/>
    </row>
    <row r="54" spans="1:5">
      <c r="C54" t="s">
        <v>205</v>
      </c>
      <c r="D54">
        <v>0.52090000000000003</v>
      </c>
      <c r="E54" s="107"/>
    </row>
    <row r="55" spans="1:5">
      <c r="C55" t="s">
        <v>206</v>
      </c>
      <c r="D55">
        <v>0.44700000000000001</v>
      </c>
      <c r="E55" s="107"/>
    </row>
    <row r="56" spans="1:5">
      <c r="C56" t="s">
        <v>207</v>
      </c>
      <c r="D56">
        <v>0.64100000000000001</v>
      </c>
      <c r="E56" s="107"/>
    </row>
    <row r="57" spans="1:5">
      <c r="C57" t="s">
        <v>208</v>
      </c>
      <c r="D57">
        <v>0.86899999999999999</v>
      </c>
      <c r="E57" s="107"/>
    </row>
    <row r="58" spans="1:5">
      <c r="C58" t="s">
        <v>209</v>
      </c>
      <c r="D58">
        <v>0.35580000000000001</v>
      </c>
      <c r="E58" s="107"/>
    </row>
    <row r="59" spans="1:5">
      <c r="A59" s="107" t="s">
        <v>2117</v>
      </c>
      <c r="B59" s="107"/>
      <c r="C59" s="107"/>
      <c r="D59" s="107"/>
    </row>
    <row r="60" spans="1:5">
      <c r="A60" s="107" t="s">
        <v>2116</v>
      </c>
      <c r="B60" s="107"/>
      <c r="C60" s="107"/>
      <c r="D60" s="107"/>
    </row>
  </sheetData>
  <mergeCells count="4">
    <mergeCell ref="B6:D6"/>
    <mergeCell ref="E1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-17668</v>
      </c>
      <c r="H11" s="7"/>
      <c r="I11" s="76">
        <v>4797.6805249999998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240</v>
      </c>
      <c r="C14" t="s">
        <v>240</v>
      </c>
      <c r="D14" s="16"/>
      <c r="E14" t="s">
        <v>240</v>
      </c>
      <c r="F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909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240</v>
      </c>
      <c r="C16" t="s">
        <v>240</v>
      </c>
      <c r="D16" s="16"/>
      <c r="E16" t="s">
        <v>240</v>
      </c>
      <c r="F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s="16"/>
      <c r="E18" t="s">
        <v>240</v>
      </c>
      <c r="F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s="16"/>
      <c r="E20" t="s">
        <v>240</v>
      </c>
      <c r="F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245</v>
      </c>
      <c r="C21" s="16"/>
      <c r="D21" s="16"/>
      <c r="E21" s="16"/>
      <c r="G21" s="82">
        <v>-17668</v>
      </c>
      <c r="I21" s="82">
        <v>4797.6805249999998</v>
      </c>
      <c r="K21" s="81">
        <v>1</v>
      </c>
      <c r="L21" s="81">
        <v>0</v>
      </c>
    </row>
    <row r="22" spans="2:12">
      <c r="B22" s="80" t="s">
        <v>908</v>
      </c>
      <c r="C22" s="16"/>
      <c r="D22" s="16"/>
      <c r="E22" s="16"/>
      <c r="G22" s="82">
        <v>-4325</v>
      </c>
      <c r="I22" s="82">
        <v>-66137.865399999995</v>
      </c>
      <c r="K22" s="81">
        <v>-13.785399999999999</v>
      </c>
      <c r="L22" s="81">
        <v>-5.9999999999999995E-4</v>
      </c>
    </row>
    <row r="23" spans="2:12">
      <c r="B23" t="s">
        <v>911</v>
      </c>
      <c r="C23" t="s">
        <v>912</v>
      </c>
      <c r="D23" t="s">
        <v>766</v>
      </c>
      <c r="E23" t="s">
        <v>832</v>
      </c>
      <c r="F23" t="s">
        <v>106</v>
      </c>
      <c r="G23" s="78">
        <v>-4325</v>
      </c>
      <c r="H23" s="78">
        <v>504000</v>
      </c>
      <c r="I23" s="78">
        <v>-75551.868000000002</v>
      </c>
      <c r="J23" s="79">
        <v>0</v>
      </c>
      <c r="K23" s="79">
        <v>-15.7476</v>
      </c>
      <c r="L23" s="79">
        <v>-5.9999999999999995E-4</v>
      </c>
    </row>
    <row r="24" spans="2:12">
      <c r="B24" t="s">
        <v>913</v>
      </c>
      <c r="C24" t="s">
        <v>914</v>
      </c>
      <c r="D24" t="s">
        <v>766</v>
      </c>
      <c r="E24" t="s">
        <v>832</v>
      </c>
      <c r="F24" t="s">
        <v>106</v>
      </c>
      <c r="G24" s="78">
        <v>-4325</v>
      </c>
      <c r="H24" s="78">
        <v>212500</v>
      </c>
      <c r="I24" s="78">
        <v>-31854.706249999999</v>
      </c>
      <c r="J24" s="79">
        <v>0</v>
      </c>
      <c r="K24" s="79">
        <v>-6.6395999999999997</v>
      </c>
      <c r="L24" s="79">
        <v>-2.9999999999999997E-4</v>
      </c>
    </row>
    <row r="25" spans="2:12">
      <c r="B25" t="s">
        <v>915</v>
      </c>
      <c r="C25" t="s">
        <v>916</v>
      </c>
      <c r="D25" t="s">
        <v>766</v>
      </c>
      <c r="E25" t="s">
        <v>832</v>
      </c>
      <c r="F25" t="s">
        <v>106</v>
      </c>
      <c r="G25" s="78">
        <v>4325</v>
      </c>
      <c r="H25" s="78">
        <v>275300</v>
      </c>
      <c r="I25" s="78">
        <v>41268.708850000003</v>
      </c>
      <c r="J25" s="79">
        <v>0</v>
      </c>
      <c r="K25" s="79">
        <v>8.6018000000000008</v>
      </c>
      <c r="L25" s="79">
        <v>4.0000000000000002E-4</v>
      </c>
    </row>
    <row r="26" spans="2:12">
      <c r="B26" s="80" t="s">
        <v>917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240</v>
      </c>
      <c r="C27" t="s">
        <v>240</v>
      </c>
      <c r="D27" s="16"/>
      <c r="E27" t="s">
        <v>240</v>
      </c>
      <c r="F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910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s="16"/>
      <c r="E29" t="s">
        <v>240</v>
      </c>
      <c r="F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918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s="16"/>
      <c r="E31" t="s">
        <v>240</v>
      </c>
      <c r="F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396</v>
      </c>
      <c r="C32" s="16"/>
      <c r="D32" s="16"/>
      <c r="E32" s="16"/>
      <c r="G32" s="82">
        <v>-13343</v>
      </c>
      <c r="I32" s="82">
        <v>70935.545924999999</v>
      </c>
      <c r="K32" s="81">
        <v>14.785399999999999</v>
      </c>
      <c r="L32" s="81">
        <v>5.9999999999999995E-4</v>
      </c>
    </row>
    <row r="33" spans="2:12">
      <c r="B33" t="s">
        <v>919</v>
      </c>
      <c r="C33" t="s">
        <v>920</v>
      </c>
      <c r="D33" t="s">
        <v>751</v>
      </c>
      <c r="E33" t="s">
        <v>921</v>
      </c>
      <c r="F33" t="s">
        <v>106</v>
      </c>
      <c r="G33" s="78">
        <v>8900</v>
      </c>
      <c r="H33" s="78">
        <v>863750</v>
      </c>
      <c r="I33" s="78">
        <v>266444.41749999998</v>
      </c>
      <c r="J33" s="79">
        <v>0</v>
      </c>
      <c r="K33" s="79">
        <v>55.536099999999998</v>
      </c>
      <c r="L33" s="79">
        <v>2.3E-3</v>
      </c>
    </row>
    <row r="34" spans="2:12">
      <c r="B34" t="s">
        <v>922</v>
      </c>
      <c r="C34" t="s">
        <v>923</v>
      </c>
      <c r="D34" t="s">
        <v>751</v>
      </c>
      <c r="E34" t="s">
        <v>921</v>
      </c>
      <c r="F34" t="s">
        <v>106</v>
      </c>
      <c r="G34" s="78">
        <v>-8900</v>
      </c>
      <c r="H34" s="78">
        <v>420000</v>
      </c>
      <c r="I34" s="78">
        <v>-129559.08</v>
      </c>
      <c r="J34" s="79">
        <v>0</v>
      </c>
      <c r="K34" s="79">
        <v>-27.0045</v>
      </c>
      <c r="L34" s="79">
        <v>-1.1000000000000001E-3</v>
      </c>
    </row>
    <row r="35" spans="2:12">
      <c r="B35" t="s">
        <v>924</v>
      </c>
      <c r="C35" t="s">
        <v>925</v>
      </c>
      <c r="D35" t="s">
        <v>751</v>
      </c>
      <c r="E35" t="s">
        <v>921</v>
      </c>
      <c r="F35" t="s">
        <v>106</v>
      </c>
      <c r="G35" s="78">
        <v>-2225</v>
      </c>
      <c r="H35" s="78">
        <v>260000</v>
      </c>
      <c r="I35" s="78">
        <v>-20050.810000000001</v>
      </c>
      <c r="J35" s="79">
        <v>0</v>
      </c>
      <c r="K35" s="79">
        <v>-4.1792999999999996</v>
      </c>
      <c r="L35" s="79">
        <v>-2.0000000000000001E-4</v>
      </c>
    </row>
    <row r="36" spans="2:12">
      <c r="B36" t="s">
        <v>926</v>
      </c>
      <c r="C36" t="s">
        <v>927</v>
      </c>
      <c r="D36" t="s">
        <v>751</v>
      </c>
      <c r="E36" t="s">
        <v>921</v>
      </c>
      <c r="F36" t="s">
        <v>106</v>
      </c>
      <c r="G36" s="78">
        <v>-2225</v>
      </c>
      <c r="H36" s="78">
        <v>451250</v>
      </c>
      <c r="I36" s="78">
        <v>-34799.723124999997</v>
      </c>
      <c r="J36" s="79">
        <v>0</v>
      </c>
      <c r="K36" s="79">
        <v>-7.2534000000000001</v>
      </c>
      <c r="L36" s="79">
        <v>-2.9999999999999997E-4</v>
      </c>
    </row>
    <row r="37" spans="2:12">
      <c r="B37" t="s">
        <v>928</v>
      </c>
      <c r="C37" t="s">
        <v>929</v>
      </c>
      <c r="D37" t="s">
        <v>751</v>
      </c>
      <c r="E37" t="s">
        <v>921</v>
      </c>
      <c r="F37" t="s">
        <v>106</v>
      </c>
      <c r="G37" s="78">
        <v>13350</v>
      </c>
      <c r="H37" s="78">
        <v>510000</v>
      </c>
      <c r="I37" s="78">
        <v>235982.61</v>
      </c>
      <c r="J37" s="79">
        <v>0</v>
      </c>
      <c r="K37" s="79">
        <v>49.186799999999998</v>
      </c>
      <c r="L37" s="79">
        <v>2E-3</v>
      </c>
    </row>
    <row r="38" spans="2:12">
      <c r="B38" t="s">
        <v>930</v>
      </c>
      <c r="C38" t="s">
        <v>931</v>
      </c>
      <c r="D38" t="s">
        <v>751</v>
      </c>
      <c r="E38" t="s">
        <v>921</v>
      </c>
      <c r="F38" t="s">
        <v>106</v>
      </c>
      <c r="G38" s="78">
        <v>-1</v>
      </c>
      <c r="H38" s="78">
        <v>312500</v>
      </c>
      <c r="I38" s="78">
        <v>-10.831250000000001</v>
      </c>
      <c r="J38" s="79">
        <v>0</v>
      </c>
      <c r="K38" s="79">
        <v>-2.3E-3</v>
      </c>
      <c r="L38" s="79">
        <v>0</v>
      </c>
    </row>
    <row r="39" spans="2:12">
      <c r="B39" t="s">
        <v>932</v>
      </c>
      <c r="C39" t="s">
        <v>933</v>
      </c>
      <c r="D39" t="s">
        <v>751</v>
      </c>
      <c r="E39" t="s">
        <v>921</v>
      </c>
      <c r="F39" t="s">
        <v>106</v>
      </c>
      <c r="G39" s="78">
        <v>-13344</v>
      </c>
      <c r="H39" s="78">
        <v>177500</v>
      </c>
      <c r="I39" s="78">
        <v>-82094.289600000004</v>
      </c>
      <c r="J39" s="79">
        <v>0</v>
      </c>
      <c r="K39" s="79">
        <v>-17.1112</v>
      </c>
      <c r="L39" s="79">
        <v>-6.9999999999999999E-4</v>
      </c>
    </row>
    <row r="40" spans="2:12">
      <c r="B40" t="s">
        <v>934</v>
      </c>
      <c r="C40" t="s">
        <v>935</v>
      </c>
      <c r="D40" t="s">
        <v>751</v>
      </c>
      <c r="E40" t="s">
        <v>921</v>
      </c>
      <c r="F40" t="s">
        <v>106</v>
      </c>
      <c r="G40" s="78">
        <v>-2225</v>
      </c>
      <c r="H40" s="78">
        <v>570000</v>
      </c>
      <c r="I40" s="78">
        <v>-43957.544999999998</v>
      </c>
      <c r="J40" s="79">
        <v>0</v>
      </c>
      <c r="K40" s="79">
        <v>-9.1622000000000003</v>
      </c>
      <c r="L40" s="79">
        <v>-4.0000000000000002E-4</v>
      </c>
    </row>
    <row r="41" spans="2:12">
      <c r="B41" t="s">
        <v>936</v>
      </c>
      <c r="C41" t="s">
        <v>937</v>
      </c>
      <c r="D41" t="s">
        <v>751</v>
      </c>
      <c r="E41" t="s">
        <v>921</v>
      </c>
      <c r="F41" t="s">
        <v>106</v>
      </c>
      <c r="G41" s="78">
        <v>-4448</v>
      </c>
      <c r="H41" s="78">
        <v>820000</v>
      </c>
      <c r="I41" s="78">
        <v>-126417.4976</v>
      </c>
      <c r="J41" s="79">
        <v>0</v>
      </c>
      <c r="K41" s="79">
        <v>-26.349699999999999</v>
      </c>
      <c r="L41" s="79">
        <v>-1.1000000000000001E-3</v>
      </c>
    </row>
    <row r="42" spans="2:12">
      <c r="B42" t="s">
        <v>938</v>
      </c>
      <c r="C42" t="s">
        <v>939</v>
      </c>
      <c r="D42" t="s">
        <v>751</v>
      </c>
      <c r="E42" t="s">
        <v>921</v>
      </c>
      <c r="F42" t="s">
        <v>106</v>
      </c>
      <c r="G42" s="78">
        <v>8900</v>
      </c>
      <c r="H42" s="78">
        <v>572500</v>
      </c>
      <c r="I42" s="78">
        <v>176601.36499999999</v>
      </c>
      <c r="J42" s="79">
        <v>0</v>
      </c>
      <c r="K42" s="79">
        <v>36.809699999999999</v>
      </c>
      <c r="L42" s="79">
        <v>1.5E-3</v>
      </c>
    </row>
    <row r="43" spans="2:12">
      <c r="B43" t="s">
        <v>940</v>
      </c>
      <c r="C43" t="s">
        <v>941</v>
      </c>
      <c r="D43" t="s">
        <v>751</v>
      </c>
      <c r="E43" t="s">
        <v>921</v>
      </c>
      <c r="F43" t="s">
        <v>106</v>
      </c>
      <c r="G43" s="78">
        <v>-8900</v>
      </c>
      <c r="H43" s="78">
        <v>425000</v>
      </c>
      <c r="I43" s="78">
        <v>-131101.45000000001</v>
      </c>
      <c r="J43" s="79">
        <v>0</v>
      </c>
      <c r="K43" s="79">
        <v>-27.326000000000001</v>
      </c>
      <c r="L43" s="79">
        <v>-1.1000000000000001E-3</v>
      </c>
    </row>
    <row r="44" spans="2:12">
      <c r="B44" t="s">
        <v>942</v>
      </c>
      <c r="C44" t="s">
        <v>943</v>
      </c>
      <c r="D44" t="s">
        <v>751</v>
      </c>
      <c r="E44" t="s">
        <v>921</v>
      </c>
      <c r="F44" t="s">
        <v>106</v>
      </c>
      <c r="G44" s="78">
        <v>-2225</v>
      </c>
      <c r="H44" s="78">
        <v>520000</v>
      </c>
      <c r="I44" s="78">
        <v>-40101.620000000003</v>
      </c>
      <c r="J44" s="79">
        <v>0</v>
      </c>
      <c r="K44" s="79">
        <v>-8.3584999999999994</v>
      </c>
      <c r="L44" s="79">
        <v>-2.9999999999999997E-4</v>
      </c>
    </row>
    <row r="45" spans="2:12">
      <c r="B45" t="s">
        <v>247</v>
      </c>
      <c r="C45" s="16"/>
      <c r="D45" s="16"/>
      <c r="E45" s="16"/>
    </row>
    <row r="46" spans="2:12">
      <c r="B46" t="s">
        <v>330</v>
      </c>
      <c r="C46" s="16"/>
      <c r="D46" s="16"/>
      <c r="E46" s="16"/>
    </row>
    <row r="47" spans="2:12">
      <c r="B47" t="s">
        <v>331</v>
      </c>
      <c r="C47" s="16"/>
      <c r="D47" s="16"/>
      <c r="E47" s="16"/>
    </row>
    <row r="48" spans="2:12">
      <c r="B48" t="s">
        <v>332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30281</v>
      </c>
      <c r="H11" s="25"/>
      <c r="I11" s="76">
        <v>108012.57083180445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240</v>
      </c>
      <c r="C13" t="s">
        <v>240</v>
      </c>
      <c r="D13" s="19"/>
      <c r="E13" t="s">
        <v>240</v>
      </c>
      <c r="F13" t="s">
        <v>240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245</v>
      </c>
      <c r="C14" s="19"/>
      <c r="D14" s="19"/>
      <c r="E14" s="19"/>
      <c r="F14" s="19"/>
      <c r="G14" s="82">
        <v>30281</v>
      </c>
      <c r="H14" s="19"/>
      <c r="I14" s="82">
        <v>108012.57083180445</v>
      </c>
      <c r="J14" s="81">
        <v>1</v>
      </c>
      <c r="K14" s="81">
        <v>8.9999999999999998E-4</v>
      </c>
      <c r="BF14" s="16" t="s">
        <v>126</v>
      </c>
    </row>
    <row r="15" spans="1:60">
      <c r="B15" t="s">
        <v>944</v>
      </c>
      <c r="C15" t="s">
        <v>945</v>
      </c>
      <c r="D15" t="s">
        <v>123</v>
      </c>
      <c r="E15" t="s">
        <v>921</v>
      </c>
      <c r="F15" t="s">
        <v>106</v>
      </c>
      <c r="G15" s="78">
        <v>2205</v>
      </c>
      <c r="H15" s="78">
        <v>-189306.47621006565</v>
      </c>
      <c r="I15" s="78">
        <v>-14469.426985152701</v>
      </c>
      <c r="J15" s="79">
        <v>-0.13400000000000001</v>
      </c>
      <c r="K15" s="79">
        <v>-1E-4</v>
      </c>
      <c r="BF15" s="16" t="s">
        <v>127</v>
      </c>
    </row>
    <row r="16" spans="1:60">
      <c r="B16" t="s">
        <v>946</v>
      </c>
      <c r="C16" t="s">
        <v>947</v>
      </c>
      <c r="D16" t="s">
        <v>123</v>
      </c>
      <c r="E16" t="s">
        <v>921</v>
      </c>
      <c r="F16" t="s">
        <v>106</v>
      </c>
      <c r="G16" s="78">
        <v>2231</v>
      </c>
      <c r="H16" s="78">
        <v>-174931.6</v>
      </c>
      <c r="I16" s="78">
        <v>-14228.9192134527</v>
      </c>
      <c r="J16" s="79">
        <v>-0.13170000000000001</v>
      </c>
      <c r="K16" s="79">
        <v>-1E-4</v>
      </c>
      <c r="BF16" s="16" t="s">
        <v>128</v>
      </c>
    </row>
    <row r="17" spans="2:58">
      <c r="B17" t="s">
        <v>948</v>
      </c>
      <c r="C17" t="s">
        <v>949</v>
      </c>
      <c r="D17" t="s">
        <v>123</v>
      </c>
      <c r="E17" t="s">
        <v>921</v>
      </c>
      <c r="F17" t="s">
        <v>106</v>
      </c>
      <c r="G17" s="78">
        <v>11099</v>
      </c>
      <c r="H17" s="78">
        <v>69686.226128155206</v>
      </c>
      <c r="I17" s="78">
        <v>33248.6474601558</v>
      </c>
      <c r="J17" s="79">
        <v>0.30780000000000002</v>
      </c>
      <c r="K17" s="79">
        <v>2.9999999999999997E-4</v>
      </c>
      <c r="BF17" s="16" t="s">
        <v>129</v>
      </c>
    </row>
    <row r="18" spans="2:58">
      <c r="B18" t="s">
        <v>950</v>
      </c>
      <c r="C18" t="s">
        <v>951</v>
      </c>
      <c r="D18" t="s">
        <v>123</v>
      </c>
      <c r="E18" t="s">
        <v>921</v>
      </c>
      <c r="F18" t="s">
        <v>106</v>
      </c>
      <c r="G18" s="78">
        <v>5231</v>
      </c>
      <c r="H18" s="78">
        <v>1025987.5425287412</v>
      </c>
      <c r="I18" s="78">
        <v>186384.02088283401</v>
      </c>
      <c r="J18" s="79">
        <v>1.7256</v>
      </c>
      <c r="K18" s="79">
        <v>1.6000000000000001E-3</v>
      </c>
      <c r="BF18" s="16" t="s">
        <v>130</v>
      </c>
    </row>
    <row r="19" spans="2:58">
      <c r="B19" t="s">
        <v>952</v>
      </c>
      <c r="C19" t="s">
        <v>953</v>
      </c>
      <c r="D19" t="s">
        <v>123</v>
      </c>
      <c r="E19" t="s">
        <v>921</v>
      </c>
      <c r="F19" t="s">
        <v>106</v>
      </c>
      <c r="G19" s="78">
        <v>4011</v>
      </c>
      <c r="H19" s="78">
        <v>-24045.895000000259</v>
      </c>
      <c r="I19" s="78">
        <v>-3966.5043054186899</v>
      </c>
      <c r="J19" s="79">
        <v>-3.6700000000000003E-2</v>
      </c>
      <c r="K19" s="79">
        <v>0</v>
      </c>
      <c r="BF19" s="16" t="s">
        <v>131</v>
      </c>
    </row>
    <row r="20" spans="2:58">
      <c r="B20" t="s">
        <v>954</v>
      </c>
      <c r="C20" t="s">
        <v>955</v>
      </c>
      <c r="D20" t="s">
        <v>123</v>
      </c>
      <c r="E20" t="s">
        <v>921</v>
      </c>
      <c r="F20" t="s">
        <v>106</v>
      </c>
      <c r="G20" s="78">
        <v>2875</v>
      </c>
      <c r="H20" s="78">
        <v>-29344.884999999711</v>
      </c>
      <c r="I20" s="78">
        <v>-3699.6311215363098</v>
      </c>
      <c r="J20" s="79">
        <v>-3.4299999999999997E-2</v>
      </c>
      <c r="K20" s="79">
        <v>0</v>
      </c>
      <c r="BF20" s="16" t="s">
        <v>132</v>
      </c>
    </row>
    <row r="21" spans="2:58">
      <c r="B21" t="s">
        <v>956</v>
      </c>
      <c r="C21" t="s">
        <v>957</v>
      </c>
      <c r="D21" t="s">
        <v>123</v>
      </c>
      <c r="E21" t="s">
        <v>921</v>
      </c>
      <c r="F21" t="s">
        <v>106</v>
      </c>
      <c r="G21" s="78">
        <v>799</v>
      </c>
      <c r="H21" s="78">
        <v>9326.0000000029304</v>
      </c>
      <c r="I21" s="78">
        <v>258.26808884006198</v>
      </c>
      <c r="J21" s="79">
        <v>2.3999999999999998E-3</v>
      </c>
      <c r="K21" s="79">
        <v>0</v>
      </c>
      <c r="BF21" s="16" t="s">
        <v>123</v>
      </c>
    </row>
    <row r="22" spans="2:58">
      <c r="B22" t="s">
        <v>958</v>
      </c>
      <c r="C22" t="s">
        <v>959</v>
      </c>
      <c r="D22" t="s">
        <v>123</v>
      </c>
      <c r="E22" t="s">
        <v>921</v>
      </c>
      <c r="F22" t="s">
        <v>106</v>
      </c>
      <c r="G22" s="78">
        <v>-5044</v>
      </c>
      <c r="H22" s="78">
        <v>56778</v>
      </c>
      <c r="I22" s="78">
        <v>-9926.2723361739208</v>
      </c>
      <c r="J22" s="79">
        <v>-9.1899999999999996E-2</v>
      </c>
      <c r="K22" s="79">
        <v>-1E-4</v>
      </c>
    </row>
    <row r="23" spans="2:58">
      <c r="B23" t="s">
        <v>960</v>
      </c>
      <c r="C23" t="s">
        <v>961</v>
      </c>
      <c r="D23" t="s">
        <v>123</v>
      </c>
      <c r="E23" t="s">
        <v>921</v>
      </c>
      <c r="F23" t="s">
        <v>106</v>
      </c>
      <c r="G23" s="78">
        <v>-3906</v>
      </c>
      <c r="H23" s="78">
        <v>77979.999999999083</v>
      </c>
      <c r="I23" s="78">
        <v>-10557.085240799801</v>
      </c>
      <c r="J23" s="79">
        <v>-9.7699999999999995E-2</v>
      </c>
      <c r="K23" s="79">
        <v>-1E-4</v>
      </c>
    </row>
    <row r="24" spans="2:58">
      <c r="B24" t="s">
        <v>962</v>
      </c>
      <c r="C24" t="s">
        <v>963</v>
      </c>
      <c r="D24" t="s">
        <v>123</v>
      </c>
      <c r="E24" t="s">
        <v>921</v>
      </c>
      <c r="F24" t="s">
        <v>106</v>
      </c>
      <c r="G24" s="78">
        <v>3830</v>
      </c>
      <c r="H24" s="78">
        <v>-154808.90060853236</v>
      </c>
      <c r="I24" s="78">
        <v>-20553.1315240197</v>
      </c>
      <c r="J24" s="79">
        <v>-0.1903</v>
      </c>
      <c r="K24" s="79">
        <v>-2.0000000000000001E-4</v>
      </c>
    </row>
    <row r="25" spans="2:58">
      <c r="B25" t="s">
        <v>964</v>
      </c>
      <c r="C25" t="s">
        <v>965</v>
      </c>
      <c r="D25" t="s">
        <v>123</v>
      </c>
      <c r="E25" t="s">
        <v>921</v>
      </c>
      <c r="F25" t="s">
        <v>106</v>
      </c>
      <c r="G25" s="78">
        <v>4509</v>
      </c>
      <c r="H25" s="78">
        <v>-135879.62916666668</v>
      </c>
      <c r="I25" s="78">
        <v>-22769.491305842999</v>
      </c>
      <c r="J25" s="79">
        <v>-0.21079999999999999</v>
      </c>
      <c r="K25" s="79">
        <v>-2.0000000000000001E-4</v>
      </c>
    </row>
    <row r="26" spans="2:58">
      <c r="B26" t="s">
        <v>966</v>
      </c>
      <c r="C26" t="s">
        <v>967</v>
      </c>
      <c r="D26" t="s">
        <v>123</v>
      </c>
      <c r="E26" t="s">
        <v>921</v>
      </c>
      <c r="F26" t="s">
        <v>106</v>
      </c>
      <c r="G26" s="78">
        <v>1957</v>
      </c>
      <c r="H26" s="78">
        <v>-140360.0696821516</v>
      </c>
      <c r="I26" s="78">
        <v>-9494.4774471977998</v>
      </c>
      <c r="J26" s="79">
        <v>-8.7900000000000006E-2</v>
      </c>
      <c r="K26" s="79">
        <v>-1E-4</v>
      </c>
    </row>
    <row r="27" spans="2:58">
      <c r="B27" t="s">
        <v>968</v>
      </c>
      <c r="C27" t="s">
        <v>969</v>
      </c>
      <c r="D27" t="s">
        <v>123</v>
      </c>
      <c r="E27" t="s">
        <v>921</v>
      </c>
      <c r="F27" t="s">
        <v>106</v>
      </c>
      <c r="G27" s="78">
        <v>484</v>
      </c>
      <c r="H27" s="78">
        <v>-131944.44500000001</v>
      </c>
      <c r="I27" s="78">
        <v>-2213.4261204308</v>
      </c>
      <c r="J27" s="79">
        <v>-2.0500000000000001E-2</v>
      </c>
      <c r="K27" s="79">
        <v>0</v>
      </c>
    </row>
    <row r="28" spans="2:58">
      <c r="B28" t="s">
        <v>247</v>
      </c>
      <c r="C28" s="19"/>
      <c r="D28" s="19"/>
      <c r="E28" s="19"/>
      <c r="F28" s="19"/>
      <c r="G28" s="19"/>
      <c r="H28" s="19"/>
    </row>
    <row r="29" spans="2:58">
      <c r="B29" t="s">
        <v>330</v>
      </c>
      <c r="C29" s="19"/>
      <c r="D29" s="19"/>
      <c r="E29" s="19"/>
      <c r="F29" s="19"/>
      <c r="G29" s="19"/>
      <c r="H29" s="19"/>
    </row>
    <row r="30" spans="2:58">
      <c r="B30" t="s">
        <v>331</v>
      </c>
      <c r="C30" s="19"/>
      <c r="D30" s="19"/>
      <c r="E30" s="19"/>
      <c r="F30" s="19"/>
      <c r="G30" s="19"/>
      <c r="H30" s="19"/>
    </row>
    <row r="31" spans="2:58">
      <c r="B31" t="s">
        <v>332</v>
      </c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970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240</v>
      </c>
      <c r="C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971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240</v>
      </c>
      <c r="C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240</v>
      </c>
      <c r="C19" t="s">
        <v>240</v>
      </c>
      <c r="E19" t="s">
        <v>240</v>
      </c>
      <c r="H19" s="78">
        <v>0</v>
      </c>
      <c r="I19" t="s">
        <v>240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240</v>
      </c>
      <c r="C28" t="s">
        <v>240</v>
      </c>
      <c r="E28" t="s">
        <v>240</v>
      </c>
      <c r="H28" s="78">
        <v>0</v>
      </c>
      <c r="I28" t="s">
        <v>240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240</v>
      </c>
      <c r="C33" t="s">
        <v>240</v>
      </c>
      <c r="E33" t="s">
        <v>240</v>
      </c>
      <c r="H33" s="78">
        <v>0</v>
      </c>
      <c r="I33" t="s">
        <v>240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247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240</v>
      </c>
      <c r="C14" t="s">
        <v>240</v>
      </c>
      <c r="D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240</v>
      </c>
      <c r="C16" t="s">
        <v>240</v>
      </c>
      <c r="D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G18" s="78">
        <v>0</v>
      </c>
      <c r="H18" t="s">
        <v>240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G20" s="78">
        <v>0</v>
      </c>
      <c r="H20" t="s">
        <v>240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240</v>
      </c>
      <c r="C22" t="s">
        <v>240</v>
      </c>
      <c r="D22" t="s">
        <v>240</v>
      </c>
      <c r="G22" s="78">
        <v>0</v>
      </c>
      <c r="H22" t="s">
        <v>240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G25" s="78">
        <v>0</v>
      </c>
      <c r="H25" t="s">
        <v>240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240</v>
      </c>
      <c r="C27" t="s">
        <v>240</v>
      </c>
      <c r="D27" t="s">
        <v>240</v>
      </c>
      <c r="G27" s="78">
        <v>0</v>
      </c>
      <c r="H27" t="s">
        <v>240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J14" s="78">
        <v>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983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J16" s="78">
        <v>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J18" s="78">
        <v>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J20" s="78">
        <v>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8">
        <v>0</v>
      </c>
      <c r="K23" t="s">
        <v>240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J25" s="78">
        <v>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5.61</v>
      </c>
      <c r="K11" s="7"/>
      <c r="L11" s="7"/>
      <c r="M11" s="77">
        <v>2.23E-2</v>
      </c>
      <c r="N11" s="76">
        <v>5985845292.9300003</v>
      </c>
      <c r="O11" s="7"/>
      <c r="P11" s="76">
        <v>2719803.4964737161</v>
      </c>
      <c r="Q11" s="7"/>
      <c r="R11" s="77">
        <v>1</v>
      </c>
      <c r="S11" s="77">
        <v>2.3300000000000001E-2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5.53</v>
      </c>
      <c r="M12" s="81">
        <v>2.2700000000000001E-2</v>
      </c>
      <c r="N12" s="82">
        <v>2217845292.9299998</v>
      </c>
      <c r="P12" s="82">
        <v>2576281.8282841165</v>
      </c>
      <c r="R12" s="81">
        <v>0.94720000000000004</v>
      </c>
      <c r="S12" s="81">
        <v>2.2100000000000002E-2</v>
      </c>
    </row>
    <row r="13" spans="2:81">
      <c r="B13" s="80" t="s">
        <v>982</v>
      </c>
      <c r="C13" s="16"/>
      <c r="D13" s="16"/>
      <c r="E13" s="16"/>
      <c r="J13" s="82">
        <v>6.55</v>
      </c>
      <c r="M13" s="81">
        <v>1.1299999999999999E-2</v>
      </c>
      <c r="N13" s="82">
        <v>1293160039.8900001</v>
      </c>
      <c r="P13" s="82">
        <v>1680775.6966312584</v>
      </c>
      <c r="R13" s="81">
        <v>0.61799999999999999</v>
      </c>
      <c r="S13" s="81">
        <v>1.44E-2</v>
      </c>
    </row>
    <row r="14" spans="2:81">
      <c r="B14" t="s">
        <v>986</v>
      </c>
      <c r="C14" t="s">
        <v>987</v>
      </c>
      <c r="D14" t="s">
        <v>123</v>
      </c>
      <c r="E14" t="s">
        <v>988</v>
      </c>
      <c r="F14" t="s">
        <v>128</v>
      </c>
      <c r="G14" t="s">
        <v>215</v>
      </c>
      <c r="H14" t="s">
        <v>216</v>
      </c>
      <c r="I14" t="s">
        <v>989</v>
      </c>
      <c r="J14" s="78">
        <v>0.64</v>
      </c>
      <c r="K14" t="s">
        <v>102</v>
      </c>
      <c r="L14" s="79">
        <v>5.8000000000000003E-2</v>
      </c>
      <c r="M14" s="79">
        <v>5.1000000000000004E-3</v>
      </c>
      <c r="N14" s="78">
        <v>1067949.76</v>
      </c>
      <c r="O14" s="78">
        <v>123.42</v>
      </c>
      <c r="P14" s="78">
        <v>1318.0635937919999</v>
      </c>
      <c r="Q14" s="79">
        <v>1.24E-2</v>
      </c>
      <c r="R14" s="79">
        <v>5.0000000000000001E-4</v>
      </c>
      <c r="S14" s="79">
        <v>0</v>
      </c>
    </row>
    <row r="15" spans="2:81">
      <c r="B15" t="s">
        <v>990</v>
      </c>
      <c r="C15" t="s">
        <v>991</v>
      </c>
      <c r="D15" t="s">
        <v>123</v>
      </c>
      <c r="E15" t="s">
        <v>992</v>
      </c>
      <c r="F15" t="s">
        <v>127</v>
      </c>
      <c r="G15" t="s">
        <v>215</v>
      </c>
      <c r="H15" t="s">
        <v>216</v>
      </c>
      <c r="I15" t="s">
        <v>993</v>
      </c>
      <c r="J15" s="78">
        <v>7.5</v>
      </c>
      <c r="K15" t="s">
        <v>102</v>
      </c>
      <c r="L15" s="79">
        <v>4.9000000000000002E-2</v>
      </c>
      <c r="M15" s="79">
        <v>7.4000000000000003E-3</v>
      </c>
      <c r="N15" s="78">
        <v>22887000</v>
      </c>
      <c r="O15" s="78">
        <v>164.46</v>
      </c>
      <c r="P15" s="78">
        <v>37639.960200000001</v>
      </c>
      <c r="Q15" s="79">
        <v>1.17E-2</v>
      </c>
      <c r="R15" s="79">
        <v>1.38E-2</v>
      </c>
      <c r="S15" s="79">
        <v>2.9999999999999997E-4</v>
      </c>
    </row>
    <row r="16" spans="2:81">
      <c r="B16" t="s">
        <v>994</v>
      </c>
      <c r="C16" t="s">
        <v>995</v>
      </c>
      <c r="D16" t="s">
        <v>123</v>
      </c>
      <c r="E16" t="s">
        <v>992</v>
      </c>
      <c r="F16" t="s">
        <v>127</v>
      </c>
      <c r="G16" t="s">
        <v>215</v>
      </c>
      <c r="H16" t="s">
        <v>216</v>
      </c>
      <c r="I16" t="s">
        <v>996</v>
      </c>
      <c r="J16" s="78">
        <v>11.43</v>
      </c>
      <c r="K16" t="s">
        <v>102</v>
      </c>
      <c r="L16" s="79">
        <v>4.1000000000000002E-2</v>
      </c>
      <c r="M16" s="79">
        <v>1.2800000000000001E-2</v>
      </c>
      <c r="N16" s="78">
        <v>572458295.10000002</v>
      </c>
      <c r="O16" s="78">
        <v>143.93</v>
      </c>
      <c r="P16" s="78">
        <v>823939.22413742996</v>
      </c>
      <c r="Q16" s="79">
        <v>0.13589999999999999</v>
      </c>
      <c r="R16" s="79">
        <v>0.3029</v>
      </c>
      <c r="S16" s="79">
        <v>7.1000000000000004E-3</v>
      </c>
    </row>
    <row r="17" spans="2:19">
      <c r="B17" t="s">
        <v>997</v>
      </c>
      <c r="C17" t="s">
        <v>998</v>
      </c>
      <c r="D17" t="s">
        <v>123</v>
      </c>
      <c r="E17" t="s">
        <v>351</v>
      </c>
      <c r="F17" t="s">
        <v>127</v>
      </c>
      <c r="G17" t="s">
        <v>352</v>
      </c>
      <c r="H17" t="s">
        <v>216</v>
      </c>
      <c r="I17" t="s">
        <v>999</v>
      </c>
      <c r="J17" s="78">
        <v>3.54</v>
      </c>
      <c r="K17" t="s">
        <v>102</v>
      </c>
      <c r="L17" s="79">
        <v>5.6000000000000001E-2</v>
      </c>
      <c r="M17" s="79">
        <v>2E-3</v>
      </c>
      <c r="N17" s="78">
        <v>80827550.219999999</v>
      </c>
      <c r="O17" s="78">
        <v>145.07</v>
      </c>
      <c r="P17" s="78">
        <v>117256.527104154</v>
      </c>
      <c r="Q17" s="79">
        <v>0.1144</v>
      </c>
      <c r="R17" s="79">
        <v>4.3099999999999999E-2</v>
      </c>
      <c r="S17" s="79">
        <v>1E-3</v>
      </c>
    </row>
    <row r="18" spans="2:19">
      <c r="B18" t="s">
        <v>1000</v>
      </c>
      <c r="C18" t="s">
        <v>1001</v>
      </c>
      <c r="D18" t="s">
        <v>123</v>
      </c>
      <c r="E18" t="s">
        <v>1002</v>
      </c>
      <c r="F18" t="s">
        <v>1003</v>
      </c>
      <c r="G18" t="s">
        <v>1004</v>
      </c>
      <c r="H18" t="s">
        <v>150</v>
      </c>
      <c r="I18" t="s">
        <v>1005</v>
      </c>
      <c r="J18" s="78">
        <v>1.25</v>
      </c>
      <c r="K18" t="s">
        <v>102</v>
      </c>
      <c r="L18" s="79">
        <v>0.06</v>
      </c>
      <c r="M18" s="79">
        <v>1.09E-2</v>
      </c>
      <c r="N18" s="78">
        <v>603037000</v>
      </c>
      <c r="O18" s="78">
        <v>114.9</v>
      </c>
      <c r="P18" s="78">
        <v>692889.51300000004</v>
      </c>
      <c r="Q18" s="79">
        <v>0.16289999999999999</v>
      </c>
      <c r="R18" s="79">
        <v>0.25480000000000003</v>
      </c>
      <c r="S18" s="79">
        <v>5.8999999999999999E-3</v>
      </c>
    </row>
    <row r="19" spans="2:19">
      <c r="B19" t="s">
        <v>1006</v>
      </c>
      <c r="C19" t="s">
        <v>1007</v>
      </c>
      <c r="D19" t="s">
        <v>123</v>
      </c>
      <c r="E19" t="s">
        <v>1008</v>
      </c>
      <c r="F19" t="s">
        <v>128</v>
      </c>
      <c r="G19" t="s">
        <v>1009</v>
      </c>
      <c r="H19" t="s">
        <v>216</v>
      </c>
      <c r="I19" t="s">
        <v>1010</v>
      </c>
      <c r="J19" s="78">
        <v>2.52</v>
      </c>
      <c r="K19" t="s">
        <v>102</v>
      </c>
      <c r="L19" s="79">
        <v>7.7499999999999999E-2</v>
      </c>
      <c r="M19" s="79">
        <v>3.3E-3</v>
      </c>
      <c r="N19" s="78">
        <v>336700.29</v>
      </c>
      <c r="O19" s="78">
        <v>148.66999999999999</v>
      </c>
      <c r="P19" s="78">
        <v>500.57232114300001</v>
      </c>
      <c r="Q19" s="79">
        <v>1.15E-2</v>
      </c>
      <c r="R19" s="79">
        <v>2.0000000000000001E-4</v>
      </c>
      <c r="S19" s="79">
        <v>0</v>
      </c>
    </row>
    <row r="20" spans="2:19">
      <c r="B20" t="s">
        <v>1011</v>
      </c>
      <c r="C20" t="s">
        <v>1012</v>
      </c>
      <c r="D20" t="s">
        <v>123</v>
      </c>
      <c r="E20" t="s">
        <v>1013</v>
      </c>
      <c r="F20" t="s">
        <v>112</v>
      </c>
      <c r="G20" t="s">
        <v>1014</v>
      </c>
      <c r="H20" t="s">
        <v>216</v>
      </c>
      <c r="I20" t="s">
        <v>364</v>
      </c>
      <c r="J20" s="78">
        <v>2.99</v>
      </c>
      <c r="K20" t="s">
        <v>102</v>
      </c>
      <c r="L20" s="79">
        <v>7.1499999999999994E-2</v>
      </c>
      <c r="M20" s="79">
        <v>2.0899999999999998E-2</v>
      </c>
      <c r="N20" s="78">
        <v>4726089.68</v>
      </c>
      <c r="O20" s="78">
        <v>128.5</v>
      </c>
      <c r="P20" s="78">
        <v>6073.0252387999999</v>
      </c>
      <c r="Q20" s="79">
        <v>4.4999999999999997E-3</v>
      </c>
      <c r="R20" s="79">
        <v>2.2000000000000001E-3</v>
      </c>
      <c r="S20" s="79">
        <v>1E-4</v>
      </c>
    </row>
    <row r="21" spans="2:19">
      <c r="B21" t="s">
        <v>1015</v>
      </c>
      <c r="C21" t="s">
        <v>1016</v>
      </c>
      <c r="D21" t="s">
        <v>123</v>
      </c>
      <c r="E21" t="s">
        <v>1013</v>
      </c>
      <c r="F21" t="s">
        <v>112</v>
      </c>
      <c r="G21" t="s">
        <v>1014</v>
      </c>
      <c r="H21" t="s">
        <v>216</v>
      </c>
      <c r="I21" t="s">
        <v>364</v>
      </c>
      <c r="J21" s="78">
        <v>0.64</v>
      </c>
      <c r="K21" t="s">
        <v>102</v>
      </c>
      <c r="L21" s="79">
        <v>7.0900000000000005E-2</v>
      </c>
      <c r="M21" s="79">
        <v>1.2800000000000001E-2</v>
      </c>
      <c r="N21" s="78">
        <v>164393.38</v>
      </c>
      <c r="O21" s="78">
        <v>126.93</v>
      </c>
      <c r="P21" s="78">
        <v>208.66451723399999</v>
      </c>
      <c r="Q21" s="79">
        <v>0</v>
      </c>
      <c r="R21" s="79">
        <v>1E-4</v>
      </c>
      <c r="S21" s="79">
        <v>0</v>
      </c>
    </row>
    <row r="22" spans="2:19">
      <c r="B22" t="s">
        <v>1017</v>
      </c>
      <c r="C22" t="s">
        <v>1018</v>
      </c>
      <c r="D22" t="s">
        <v>123</v>
      </c>
      <c r="E22" t="s">
        <v>1019</v>
      </c>
      <c r="F22" t="s">
        <v>707</v>
      </c>
      <c r="G22" t="s">
        <v>1020</v>
      </c>
      <c r="H22" t="s">
        <v>216</v>
      </c>
      <c r="I22" t="s">
        <v>1021</v>
      </c>
      <c r="J22" s="78">
        <v>0.49</v>
      </c>
      <c r="K22" t="s">
        <v>102</v>
      </c>
      <c r="L22" s="79">
        <v>6.7000000000000004E-2</v>
      </c>
      <c r="M22" s="79">
        <v>0.23910000000000001</v>
      </c>
      <c r="N22" s="78">
        <v>753914.05</v>
      </c>
      <c r="O22" s="78">
        <v>116.38</v>
      </c>
      <c r="P22" s="78">
        <v>877.40517138999996</v>
      </c>
      <c r="Q22" s="79">
        <v>4.0500000000000001E-2</v>
      </c>
      <c r="R22" s="79">
        <v>2.9999999999999997E-4</v>
      </c>
      <c r="S22" s="79">
        <v>0</v>
      </c>
    </row>
    <row r="23" spans="2:19">
      <c r="B23" t="s">
        <v>1022</v>
      </c>
      <c r="C23" t="s">
        <v>1023</v>
      </c>
      <c r="D23" t="s">
        <v>123</v>
      </c>
      <c r="E23" t="s">
        <v>1024</v>
      </c>
      <c r="F23" t="s">
        <v>357</v>
      </c>
      <c r="G23" t="s">
        <v>240</v>
      </c>
      <c r="H23" t="s">
        <v>375</v>
      </c>
      <c r="I23" t="s">
        <v>1025</v>
      </c>
      <c r="J23" s="78">
        <v>0.01</v>
      </c>
      <c r="K23" t="s">
        <v>102</v>
      </c>
      <c r="L23" s="79">
        <v>0.06</v>
      </c>
      <c r="M23" s="79">
        <v>1E-4</v>
      </c>
      <c r="N23" s="78">
        <v>80243.429999999993</v>
      </c>
      <c r="O23" s="78">
        <v>77.7</v>
      </c>
      <c r="P23" s="78">
        <v>62.349145110000002</v>
      </c>
      <c r="Q23" s="79">
        <v>0</v>
      </c>
      <c r="R23" s="79">
        <v>0</v>
      </c>
      <c r="S23" s="79">
        <v>0</v>
      </c>
    </row>
    <row r="24" spans="2:19">
      <c r="B24" t="s">
        <v>1026</v>
      </c>
      <c r="C24" t="s">
        <v>1027</v>
      </c>
      <c r="D24" t="s">
        <v>123</v>
      </c>
      <c r="E24" t="s">
        <v>1024</v>
      </c>
      <c r="F24" t="s">
        <v>357</v>
      </c>
      <c r="G24" t="s">
        <v>240</v>
      </c>
      <c r="H24" t="s">
        <v>375</v>
      </c>
      <c r="I24" t="s">
        <v>1025</v>
      </c>
      <c r="J24" s="78">
        <v>0.01</v>
      </c>
      <c r="K24" t="s">
        <v>102</v>
      </c>
      <c r="L24" s="79">
        <v>0.06</v>
      </c>
      <c r="M24" s="79">
        <v>1E-4</v>
      </c>
      <c r="N24" s="78">
        <v>13374.69</v>
      </c>
      <c r="O24" s="78">
        <v>77.7</v>
      </c>
      <c r="P24" s="78">
        <v>10.392134130000001</v>
      </c>
      <c r="Q24" s="79">
        <v>1E-4</v>
      </c>
      <c r="R24" s="79">
        <v>0</v>
      </c>
      <c r="S24" s="79">
        <v>0</v>
      </c>
    </row>
    <row r="25" spans="2:19">
      <c r="B25" t="s">
        <v>1028</v>
      </c>
      <c r="C25" t="s">
        <v>1029</v>
      </c>
      <c r="D25" t="s">
        <v>123</v>
      </c>
      <c r="E25" t="s">
        <v>1030</v>
      </c>
      <c r="F25" t="s">
        <v>357</v>
      </c>
      <c r="G25" t="s">
        <v>240</v>
      </c>
      <c r="H25" t="s">
        <v>375</v>
      </c>
      <c r="I25" t="s">
        <v>1031</v>
      </c>
      <c r="J25" s="78">
        <v>0.01</v>
      </c>
      <c r="K25" t="s">
        <v>102</v>
      </c>
      <c r="L25" s="79">
        <v>5.9499999999999997E-2</v>
      </c>
      <c r="M25" s="79">
        <v>1E-4</v>
      </c>
      <c r="N25" s="78">
        <v>4280000</v>
      </c>
      <c r="O25" s="78">
        <v>9.9999999999999995E-7</v>
      </c>
      <c r="P25" s="78">
        <v>4.2799999999999997E-5</v>
      </c>
      <c r="Q25" s="79">
        <v>2.8500000000000001E-2</v>
      </c>
      <c r="R25" s="79">
        <v>0</v>
      </c>
      <c r="S25" s="79">
        <v>0</v>
      </c>
    </row>
    <row r="26" spans="2:19">
      <c r="B26" t="s">
        <v>1032</v>
      </c>
      <c r="C26" t="s">
        <v>1033</v>
      </c>
      <c r="D26" t="s">
        <v>123</v>
      </c>
      <c r="E26" t="s">
        <v>1034</v>
      </c>
      <c r="F26" t="s">
        <v>127</v>
      </c>
      <c r="G26" t="s">
        <v>240</v>
      </c>
      <c r="H26" t="s">
        <v>375</v>
      </c>
      <c r="I26" t="s">
        <v>364</v>
      </c>
      <c r="J26" s="78">
        <v>0.01</v>
      </c>
      <c r="K26" t="s">
        <v>102</v>
      </c>
      <c r="L26" s="79">
        <v>0</v>
      </c>
      <c r="M26" s="79">
        <v>1E-4</v>
      </c>
      <c r="N26" s="78">
        <v>194164.75</v>
      </c>
      <c r="O26" s="78">
        <v>9.9999999999999995E-7</v>
      </c>
      <c r="P26" s="78">
        <v>1.9416475000000001E-6</v>
      </c>
      <c r="Q26" s="79">
        <v>2.5000000000000001E-3</v>
      </c>
      <c r="R26" s="79">
        <v>0</v>
      </c>
      <c r="S26" s="79">
        <v>0</v>
      </c>
    </row>
    <row r="27" spans="2:19">
      <c r="B27" t="s">
        <v>1035</v>
      </c>
      <c r="C27" t="s">
        <v>1036</v>
      </c>
      <c r="D27" t="s">
        <v>123</v>
      </c>
      <c r="E27" t="s">
        <v>1034</v>
      </c>
      <c r="F27" t="s">
        <v>127</v>
      </c>
      <c r="G27" t="s">
        <v>240</v>
      </c>
      <c r="H27" t="s">
        <v>375</v>
      </c>
      <c r="I27" t="s">
        <v>364</v>
      </c>
      <c r="J27" s="78">
        <v>0.01</v>
      </c>
      <c r="K27" t="s">
        <v>102</v>
      </c>
      <c r="L27" s="79">
        <v>0</v>
      </c>
      <c r="M27" s="79">
        <v>1E-4</v>
      </c>
      <c r="N27" s="78">
        <v>291670.42</v>
      </c>
      <c r="O27" s="78">
        <v>9.9999999999999995E-7</v>
      </c>
      <c r="P27" s="78">
        <v>2.9167041999999999E-6</v>
      </c>
      <c r="Q27" s="79">
        <v>3.8E-3</v>
      </c>
      <c r="R27" s="79">
        <v>0</v>
      </c>
      <c r="S27" s="79">
        <v>0</v>
      </c>
    </row>
    <row r="28" spans="2:19">
      <c r="B28" t="s">
        <v>1037</v>
      </c>
      <c r="C28" t="s">
        <v>1038</v>
      </c>
      <c r="D28" t="s">
        <v>123</v>
      </c>
      <c r="E28" t="s">
        <v>1034</v>
      </c>
      <c r="F28" t="s">
        <v>127</v>
      </c>
      <c r="G28" t="s">
        <v>240</v>
      </c>
      <c r="H28" t="s">
        <v>375</v>
      </c>
      <c r="I28" t="s">
        <v>364</v>
      </c>
      <c r="J28" s="78">
        <v>0.01</v>
      </c>
      <c r="K28" t="s">
        <v>102</v>
      </c>
      <c r="L28" s="79">
        <v>0</v>
      </c>
      <c r="M28" s="79">
        <v>1E-4</v>
      </c>
      <c r="N28" s="78">
        <v>2041694.12</v>
      </c>
      <c r="O28" s="78">
        <v>9.9999999999999995E-7</v>
      </c>
      <c r="P28" s="78">
        <v>2.04169412E-5</v>
      </c>
      <c r="Q28" s="79">
        <v>2.6800000000000001E-2</v>
      </c>
      <c r="R28" s="79">
        <v>0</v>
      </c>
      <c r="S28" s="79">
        <v>0</v>
      </c>
    </row>
    <row r="29" spans="2:19">
      <c r="B29" s="80" t="s">
        <v>983</v>
      </c>
      <c r="C29" s="16"/>
      <c r="D29" s="16"/>
      <c r="E29" s="16"/>
      <c r="J29" s="82">
        <v>3.63</v>
      </c>
      <c r="M29" s="81">
        <v>4.3999999999999997E-2</v>
      </c>
      <c r="N29" s="82">
        <v>924455596.03999996</v>
      </c>
      <c r="P29" s="82">
        <v>895198.08307316399</v>
      </c>
      <c r="R29" s="81">
        <v>0.3291</v>
      </c>
      <c r="S29" s="81">
        <v>7.7000000000000002E-3</v>
      </c>
    </row>
    <row r="30" spans="2:19">
      <c r="B30" t="s">
        <v>1039</v>
      </c>
      <c r="C30" t="s">
        <v>1040</v>
      </c>
      <c r="D30" t="s">
        <v>123</v>
      </c>
      <c r="E30" t="s">
        <v>1041</v>
      </c>
      <c r="F30" t="s">
        <v>357</v>
      </c>
      <c r="G30" t="s">
        <v>1004</v>
      </c>
      <c r="H30" t="s">
        <v>150</v>
      </c>
      <c r="I30" t="s">
        <v>1042</v>
      </c>
      <c r="J30" s="78">
        <v>4.76</v>
      </c>
      <c r="K30" t="s">
        <v>102</v>
      </c>
      <c r="L30" s="79">
        <v>3.1E-2</v>
      </c>
      <c r="M30" s="79">
        <v>1.9599999999999999E-2</v>
      </c>
      <c r="N30" s="78">
        <v>346247014.44</v>
      </c>
      <c r="O30" s="78">
        <v>105.56</v>
      </c>
      <c r="P30" s="78">
        <v>365498.34844286402</v>
      </c>
      <c r="Q30" s="79">
        <v>0.54859999999999998</v>
      </c>
      <c r="R30" s="79">
        <v>0.13439999999999999</v>
      </c>
      <c r="S30" s="79">
        <v>3.0999999999999999E-3</v>
      </c>
    </row>
    <row r="31" spans="2:19">
      <c r="B31" t="s">
        <v>1043</v>
      </c>
      <c r="C31" t="s">
        <v>1044</v>
      </c>
      <c r="D31" t="s">
        <v>123</v>
      </c>
      <c r="E31" t="s">
        <v>1045</v>
      </c>
      <c r="F31" t="s">
        <v>128</v>
      </c>
      <c r="G31" t="s">
        <v>1009</v>
      </c>
      <c r="H31" t="s">
        <v>216</v>
      </c>
      <c r="I31" t="s">
        <v>1046</v>
      </c>
      <c r="J31" s="78">
        <v>1.96</v>
      </c>
      <c r="K31" t="s">
        <v>102</v>
      </c>
      <c r="L31" s="79">
        <v>2.1899999999999999E-2</v>
      </c>
      <c r="M31" s="79">
        <v>1.78E-2</v>
      </c>
      <c r="N31" s="78">
        <v>74792473.400000006</v>
      </c>
      <c r="O31" s="78">
        <v>100.81</v>
      </c>
      <c r="P31" s="78">
        <v>75398.292434539995</v>
      </c>
      <c r="Q31" s="79">
        <v>8.5199999999999998E-2</v>
      </c>
      <c r="R31" s="79">
        <v>2.7699999999999999E-2</v>
      </c>
      <c r="S31" s="79">
        <v>5.9999999999999995E-4</v>
      </c>
    </row>
    <row r="32" spans="2:19">
      <c r="B32" t="s">
        <v>1047</v>
      </c>
      <c r="C32" t="s">
        <v>1048</v>
      </c>
      <c r="D32" t="s">
        <v>123</v>
      </c>
      <c r="E32" t="s">
        <v>1045</v>
      </c>
      <c r="F32" t="s">
        <v>128</v>
      </c>
      <c r="G32" t="s">
        <v>1009</v>
      </c>
      <c r="H32" t="s">
        <v>216</v>
      </c>
      <c r="I32" t="s">
        <v>1049</v>
      </c>
      <c r="J32" s="78">
        <v>1.08</v>
      </c>
      <c r="K32" t="s">
        <v>102</v>
      </c>
      <c r="L32" s="79">
        <v>1.14E-2</v>
      </c>
      <c r="M32" s="79">
        <v>7.4000000000000003E-3</v>
      </c>
      <c r="N32" s="78">
        <v>90629865.959999993</v>
      </c>
      <c r="O32" s="78">
        <v>100.52</v>
      </c>
      <c r="P32" s="78">
        <v>91101.141262991994</v>
      </c>
      <c r="Q32" s="79">
        <v>0.18920000000000001</v>
      </c>
      <c r="R32" s="79">
        <v>3.3500000000000002E-2</v>
      </c>
      <c r="S32" s="79">
        <v>8.0000000000000004E-4</v>
      </c>
    </row>
    <row r="33" spans="2:19">
      <c r="B33" t="s">
        <v>1050</v>
      </c>
      <c r="C33" t="s">
        <v>1051</v>
      </c>
      <c r="D33" t="s">
        <v>123</v>
      </c>
      <c r="E33" t="s">
        <v>1052</v>
      </c>
      <c r="F33" t="s">
        <v>1053</v>
      </c>
      <c r="G33" t="s">
        <v>391</v>
      </c>
      <c r="H33" t="s">
        <v>150</v>
      </c>
      <c r="I33" t="s">
        <v>1054</v>
      </c>
      <c r="J33" s="78">
        <v>2.87</v>
      </c>
      <c r="K33" t="s">
        <v>102</v>
      </c>
      <c r="L33" s="79">
        <v>3.85E-2</v>
      </c>
      <c r="M33" s="79">
        <v>0.13700000000000001</v>
      </c>
      <c r="N33" s="78">
        <v>219584000</v>
      </c>
      <c r="O33" s="78">
        <v>77.010000000000005</v>
      </c>
      <c r="P33" s="78">
        <v>169101.6384</v>
      </c>
      <c r="Q33" s="79">
        <v>0.16889999999999999</v>
      </c>
      <c r="R33" s="79">
        <v>6.2199999999999998E-2</v>
      </c>
      <c r="S33" s="79">
        <v>1.4E-3</v>
      </c>
    </row>
    <row r="34" spans="2:19">
      <c r="B34" t="s">
        <v>1055</v>
      </c>
      <c r="C34" t="s">
        <v>1056</v>
      </c>
      <c r="D34" t="s">
        <v>123</v>
      </c>
      <c r="E34" t="s">
        <v>676</v>
      </c>
      <c r="F34" t="s">
        <v>357</v>
      </c>
      <c r="G34" t="s">
        <v>1057</v>
      </c>
      <c r="H34" t="s">
        <v>216</v>
      </c>
      <c r="I34" t="s">
        <v>1058</v>
      </c>
      <c r="J34" s="78">
        <v>3.84</v>
      </c>
      <c r="K34" t="s">
        <v>102</v>
      </c>
      <c r="L34" s="79">
        <v>3.5499999999999997E-2</v>
      </c>
      <c r="M34" s="79">
        <v>2.6599999999999999E-2</v>
      </c>
      <c r="N34" s="78">
        <v>137491200</v>
      </c>
      <c r="O34" s="78">
        <v>103.46</v>
      </c>
      <c r="P34" s="78">
        <v>142248.39551999999</v>
      </c>
      <c r="Q34" s="79">
        <v>0.4476</v>
      </c>
      <c r="R34" s="79">
        <v>5.2299999999999999E-2</v>
      </c>
      <c r="S34" s="79">
        <v>1.1999999999999999E-3</v>
      </c>
    </row>
    <row r="35" spans="2:19">
      <c r="B35" t="s">
        <v>1059</v>
      </c>
      <c r="C35" t="s">
        <v>1060</v>
      </c>
      <c r="D35" t="s">
        <v>123</v>
      </c>
      <c r="E35" t="s">
        <v>1061</v>
      </c>
      <c r="F35" t="s">
        <v>112</v>
      </c>
      <c r="G35" t="s">
        <v>1062</v>
      </c>
      <c r="H35" t="s">
        <v>150</v>
      </c>
      <c r="I35" t="s">
        <v>1063</v>
      </c>
      <c r="J35" s="78">
        <v>4.51</v>
      </c>
      <c r="K35" t="s">
        <v>102</v>
      </c>
      <c r="L35" s="79">
        <v>4.5999999999999999E-2</v>
      </c>
      <c r="M35" s="79">
        <v>6.3100000000000003E-2</v>
      </c>
      <c r="N35" s="78">
        <v>55711042.240000002</v>
      </c>
      <c r="O35" s="78">
        <v>93.07</v>
      </c>
      <c r="P35" s="78">
        <v>51850.267012768003</v>
      </c>
      <c r="Q35" s="79">
        <v>9.7000000000000003E-2</v>
      </c>
      <c r="R35" s="79">
        <v>1.9099999999999999E-2</v>
      </c>
      <c r="S35" s="79">
        <v>4.0000000000000002E-4</v>
      </c>
    </row>
    <row r="36" spans="2:19">
      <c r="B36" s="80" t="s">
        <v>335</v>
      </c>
      <c r="C36" s="16"/>
      <c r="D36" s="16"/>
      <c r="E36" s="16"/>
      <c r="J36" s="82">
        <v>2.85</v>
      </c>
      <c r="M36" s="81">
        <v>3.4700000000000002E-2</v>
      </c>
      <c r="N36" s="82">
        <v>229657</v>
      </c>
      <c r="P36" s="82">
        <v>308.04857969400001</v>
      </c>
      <c r="R36" s="81">
        <v>1E-4</v>
      </c>
      <c r="S36" s="81">
        <v>0</v>
      </c>
    </row>
    <row r="37" spans="2:19">
      <c r="B37" t="s">
        <v>1064</v>
      </c>
      <c r="C37" t="s">
        <v>1065</v>
      </c>
      <c r="D37" t="s">
        <v>123</v>
      </c>
      <c r="E37" t="s">
        <v>1066</v>
      </c>
      <c r="F37" t="s">
        <v>127</v>
      </c>
      <c r="G37" t="s">
        <v>240</v>
      </c>
      <c r="H37" t="s">
        <v>375</v>
      </c>
      <c r="I37" t="s">
        <v>1067</v>
      </c>
      <c r="J37" s="78">
        <v>2.85</v>
      </c>
      <c r="K37" t="s">
        <v>106</v>
      </c>
      <c r="L37" s="79">
        <v>0.03</v>
      </c>
      <c r="M37" s="79">
        <v>3.4700000000000002E-2</v>
      </c>
      <c r="N37" s="78">
        <v>229657</v>
      </c>
      <c r="O37" s="78">
        <v>38.700000000000003</v>
      </c>
      <c r="P37" s="78">
        <v>308.04857969400001</v>
      </c>
      <c r="Q37" s="79">
        <v>5.9999999999999995E-4</v>
      </c>
      <c r="R37" s="79">
        <v>1E-4</v>
      </c>
      <c r="S37" s="79">
        <v>0</v>
      </c>
    </row>
    <row r="38" spans="2:19">
      <c r="B38" s="80" t="s">
        <v>396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240</v>
      </c>
      <c r="C39" t="s">
        <v>240</v>
      </c>
      <c r="D39" s="16"/>
      <c r="E39" s="16"/>
      <c r="F39" t="s">
        <v>240</v>
      </c>
      <c r="G39" t="s">
        <v>240</v>
      </c>
      <c r="J39" s="78">
        <v>0</v>
      </c>
      <c r="K39" t="s">
        <v>240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245</v>
      </c>
      <c r="C40" s="16"/>
      <c r="D40" s="16"/>
      <c r="E40" s="16"/>
      <c r="J40" s="82">
        <v>7</v>
      </c>
      <c r="M40" s="81">
        <v>1.5599999999999999E-2</v>
      </c>
      <c r="N40" s="82">
        <v>3768000000</v>
      </c>
      <c r="P40" s="82">
        <v>143521.66818959999</v>
      </c>
      <c r="R40" s="81">
        <v>5.28E-2</v>
      </c>
      <c r="S40" s="81">
        <v>1.1999999999999999E-3</v>
      </c>
    </row>
    <row r="41" spans="2:19">
      <c r="B41" s="80" t="s">
        <v>336</v>
      </c>
      <c r="C41" s="16"/>
      <c r="D41" s="16"/>
      <c r="E41" s="16"/>
      <c r="J41" s="82">
        <v>7</v>
      </c>
      <c r="M41" s="81">
        <v>1.5599999999999999E-2</v>
      </c>
      <c r="N41" s="82">
        <v>3768000000</v>
      </c>
      <c r="P41" s="82">
        <v>143521.66818959999</v>
      </c>
      <c r="R41" s="81">
        <v>5.28E-2</v>
      </c>
      <c r="S41" s="81">
        <v>1.1999999999999999E-3</v>
      </c>
    </row>
    <row r="42" spans="2:19">
      <c r="B42" t="s">
        <v>1068</v>
      </c>
      <c r="C42" t="s">
        <v>1069</v>
      </c>
      <c r="D42" t="s">
        <v>123</v>
      </c>
      <c r="E42" t="s">
        <v>1002</v>
      </c>
      <c r="F42" t="s">
        <v>1070</v>
      </c>
      <c r="G42" t="s">
        <v>504</v>
      </c>
      <c r="H42" t="s">
        <v>403</v>
      </c>
      <c r="I42" t="s">
        <v>1071</v>
      </c>
      <c r="J42" s="78">
        <v>7</v>
      </c>
      <c r="K42" t="s">
        <v>203</v>
      </c>
      <c r="L42" s="79">
        <v>0.04</v>
      </c>
      <c r="M42" s="79">
        <v>1.5599999999999999E-2</v>
      </c>
      <c r="N42" s="78">
        <v>3768000000</v>
      </c>
      <c r="O42" s="78">
        <v>118.39</v>
      </c>
      <c r="P42" s="78">
        <v>143521.66818959999</v>
      </c>
      <c r="Q42" s="79">
        <v>0</v>
      </c>
      <c r="R42" s="79">
        <v>5.28E-2</v>
      </c>
      <c r="S42" s="79">
        <v>1.1999999999999999E-3</v>
      </c>
    </row>
    <row r="43" spans="2:19">
      <c r="B43" s="80" t="s">
        <v>337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240</v>
      </c>
      <c r="C44" t="s">
        <v>240</v>
      </c>
      <c r="D44" s="16"/>
      <c r="E44" s="16"/>
      <c r="F44" t="s">
        <v>240</v>
      </c>
      <c r="G44" t="s">
        <v>240</v>
      </c>
      <c r="J44" s="78">
        <v>0</v>
      </c>
      <c r="K44" t="s">
        <v>240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t="s">
        <v>247</v>
      </c>
      <c r="C45" s="16"/>
      <c r="D45" s="16"/>
      <c r="E45" s="16"/>
    </row>
    <row r="46" spans="2:19">
      <c r="B46" t="s">
        <v>330</v>
      </c>
      <c r="C46" s="16"/>
      <c r="D46" s="16"/>
      <c r="E46" s="16"/>
    </row>
    <row r="47" spans="2:19">
      <c r="B47" t="s">
        <v>331</v>
      </c>
      <c r="C47" s="16"/>
      <c r="D47" s="16"/>
      <c r="E47" s="16"/>
    </row>
    <row r="48" spans="2:19">
      <c r="B48" t="s">
        <v>332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102766843.95999999</v>
      </c>
      <c r="I11" s="7"/>
      <c r="J11" s="76">
        <v>788625.69120897271</v>
      </c>
      <c r="K11" s="7"/>
      <c r="L11" s="77">
        <v>1</v>
      </c>
      <c r="M11" s="77">
        <v>6.7999999999999996E-3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44868387.789999999</v>
      </c>
      <c r="J12" s="82">
        <v>453604.58212429308</v>
      </c>
      <c r="L12" s="81">
        <v>0.57520000000000004</v>
      </c>
      <c r="M12" s="81">
        <v>3.8999999999999998E-3</v>
      </c>
    </row>
    <row r="13" spans="2:98">
      <c r="B13" t="s">
        <v>1072</v>
      </c>
      <c r="C13" t="s">
        <v>1073</v>
      </c>
      <c r="D13" t="s">
        <v>123</v>
      </c>
      <c r="E13" t="s">
        <v>1074</v>
      </c>
      <c r="F13" t="s">
        <v>585</v>
      </c>
      <c r="G13" t="s">
        <v>102</v>
      </c>
      <c r="H13" s="78">
        <v>38115.65</v>
      </c>
      <c r="I13" s="78">
        <v>67980</v>
      </c>
      <c r="J13" s="78">
        <v>25911.01887</v>
      </c>
      <c r="K13" s="79">
        <v>0.1024</v>
      </c>
      <c r="L13" s="79">
        <v>3.2899999999999999E-2</v>
      </c>
      <c r="M13" s="79">
        <v>2.0000000000000001E-4</v>
      </c>
    </row>
    <row r="14" spans="2:98">
      <c r="B14" t="s">
        <v>1075</v>
      </c>
      <c r="C14" t="s">
        <v>1076</v>
      </c>
      <c r="D14" t="s">
        <v>123</v>
      </c>
      <c r="E14" t="s">
        <v>1077</v>
      </c>
      <c r="F14" t="s">
        <v>921</v>
      </c>
      <c r="G14" t="s">
        <v>106</v>
      </c>
      <c r="H14" s="78">
        <v>196609</v>
      </c>
      <c r="I14" s="78">
        <v>1318.35680008437</v>
      </c>
      <c r="J14" s="78">
        <v>8983.9001476559297</v>
      </c>
      <c r="K14" s="79">
        <v>2.9399999999999999E-2</v>
      </c>
      <c r="L14" s="79">
        <v>1.14E-2</v>
      </c>
      <c r="M14" s="79">
        <v>1E-4</v>
      </c>
    </row>
    <row r="15" spans="2:98">
      <c r="B15" t="s">
        <v>1078</v>
      </c>
      <c r="C15" t="s">
        <v>1079</v>
      </c>
      <c r="D15" t="s">
        <v>123</v>
      </c>
      <c r="E15" t="s">
        <v>1080</v>
      </c>
      <c r="F15" t="s">
        <v>408</v>
      </c>
      <c r="G15" t="s">
        <v>106</v>
      </c>
      <c r="H15" s="78">
        <v>204785</v>
      </c>
      <c r="I15" s="78">
        <v>9.9999999999999995E-7</v>
      </c>
      <c r="J15" s="78">
        <v>7.0978480999999996E-6</v>
      </c>
      <c r="K15" s="79">
        <v>6.6900000000000001E-2</v>
      </c>
      <c r="L15" s="79">
        <v>0</v>
      </c>
      <c r="M15" s="79">
        <v>0</v>
      </c>
    </row>
    <row r="16" spans="2:98">
      <c r="B16" t="s">
        <v>1081</v>
      </c>
      <c r="C16" t="s">
        <v>1082</v>
      </c>
      <c r="D16" t="s">
        <v>123</v>
      </c>
      <c r="E16" t="s">
        <v>1083</v>
      </c>
      <c r="F16" t="s">
        <v>822</v>
      </c>
      <c r="G16" t="s">
        <v>106</v>
      </c>
      <c r="H16" s="78">
        <v>836602</v>
      </c>
      <c r="I16" s="78">
        <v>1E-4</v>
      </c>
      <c r="J16" s="78">
        <v>2.8996625319999999E-3</v>
      </c>
      <c r="K16" s="79">
        <v>3.5000000000000003E-2</v>
      </c>
      <c r="L16" s="79">
        <v>0</v>
      </c>
      <c r="M16" s="79">
        <v>0</v>
      </c>
    </row>
    <row r="17" spans="2:13">
      <c r="B17" t="s">
        <v>1084</v>
      </c>
      <c r="C17" t="s">
        <v>1085</v>
      </c>
      <c r="D17" t="s">
        <v>123</v>
      </c>
      <c r="E17" t="s">
        <v>1086</v>
      </c>
      <c r="F17" t="s">
        <v>703</v>
      </c>
      <c r="G17" t="s">
        <v>106</v>
      </c>
      <c r="H17" s="78">
        <v>18309</v>
      </c>
      <c r="I17" s="78">
        <v>186808.17099999997</v>
      </c>
      <c r="J17" s="78">
        <v>118546.58602639999</v>
      </c>
      <c r="K17" s="79">
        <v>0.1176</v>
      </c>
      <c r="L17" s="79">
        <v>0.15029999999999999</v>
      </c>
      <c r="M17" s="79">
        <v>1E-3</v>
      </c>
    </row>
    <row r="18" spans="2:13">
      <c r="B18" t="s">
        <v>1087</v>
      </c>
      <c r="C18" t="s">
        <v>1088</v>
      </c>
      <c r="D18" t="s">
        <v>123</v>
      </c>
      <c r="E18" t="s">
        <v>1089</v>
      </c>
      <c r="F18" t="s">
        <v>703</v>
      </c>
      <c r="G18" t="s">
        <v>102</v>
      </c>
      <c r="H18" s="78">
        <v>15122</v>
      </c>
      <c r="I18" s="78">
        <v>68830.604000000007</v>
      </c>
      <c r="J18" s="78">
        <v>10408.56393688</v>
      </c>
      <c r="K18" s="79">
        <v>0.13700000000000001</v>
      </c>
      <c r="L18" s="79">
        <v>1.32E-2</v>
      </c>
      <c r="M18" s="79">
        <v>1E-4</v>
      </c>
    </row>
    <row r="19" spans="2:13">
      <c r="B19" t="s">
        <v>1090</v>
      </c>
      <c r="C19" t="s">
        <v>1091</v>
      </c>
      <c r="D19" t="s">
        <v>123</v>
      </c>
      <c r="E19" t="s">
        <v>1092</v>
      </c>
      <c r="F19" t="s">
        <v>627</v>
      </c>
      <c r="G19" t="s">
        <v>106</v>
      </c>
      <c r="H19" s="78">
        <v>796734.89</v>
      </c>
      <c r="I19" s="78">
        <v>345.7</v>
      </c>
      <c r="J19" s="78">
        <v>9546.4471760541801</v>
      </c>
      <c r="K19" s="79">
        <v>5.8700000000000002E-2</v>
      </c>
      <c r="L19" s="79">
        <v>1.21E-2</v>
      </c>
      <c r="M19" s="79">
        <v>1E-4</v>
      </c>
    </row>
    <row r="20" spans="2:13">
      <c r="B20" t="s">
        <v>1093</v>
      </c>
      <c r="C20" t="s">
        <v>1094</v>
      </c>
      <c r="D20" t="s">
        <v>123</v>
      </c>
      <c r="E20" t="s">
        <v>1095</v>
      </c>
      <c r="F20" t="s">
        <v>707</v>
      </c>
      <c r="G20" t="s">
        <v>102</v>
      </c>
      <c r="H20" s="78">
        <v>1758.29</v>
      </c>
      <c r="I20" s="78">
        <v>6762618</v>
      </c>
      <c r="J20" s="78">
        <v>118906.4360322</v>
      </c>
      <c r="K20" s="79">
        <v>0.17580000000000001</v>
      </c>
      <c r="L20" s="79">
        <v>0.15079999999999999</v>
      </c>
      <c r="M20" s="79">
        <v>1E-3</v>
      </c>
    </row>
    <row r="21" spans="2:13">
      <c r="B21" t="s">
        <v>1096</v>
      </c>
      <c r="C21" t="s">
        <v>1097</v>
      </c>
      <c r="D21" t="s">
        <v>123</v>
      </c>
      <c r="E21" t="s">
        <v>1098</v>
      </c>
      <c r="F21" t="s">
        <v>357</v>
      </c>
      <c r="G21" t="s">
        <v>110</v>
      </c>
      <c r="H21" s="78">
        <v>817868.63</v>
      </c>
      <c r="I21" s="78">
        <v>132.04989999999995</v>
      </c>
      <c r="J21" s="78">
        <v>4193.4034524024501</v>
      </c>
      <c r="K21" s="79">
        <v>0.10249999999999999</v>
      </c>
      <c r="L21" s="79">
        <v>5.3E-3</v>
      </c>
      <c r="M21" s="79">
        <v>0</v>
      </c>
    </row>
    <row r="22" spans="2:13">
      <c r="B22" t="s">
        <v>1099</v>
      </c>
      <c r="C22" t="s">
        <v>1100</v>
      </c>
      <c r="D22" t="s">
        <v>123</v>
      </c>
      <c r="E22" t="s">
        <v>1098</v>
      </c>
      <c r="F22" t="s">
        <v>357</v>
      </c>
      <c r="G22" t="s">
        <v>110</v>
      </c>
      <c r="H22" s="78">
        <v>142332.82999999999</v>
      </c>
      <c r="I22" s="78">
        <v>142.86000000000013</v>
      </c>
      <c r="J22" s="78">
        <v>789.51566474606796</v>
      </c>
      <c r="K22" s="79">
        <v>8.4699999999999998E-2</v>
      </c>
      <c r="L22" s="79">
        <v>1E-3</v>
      </c>
      <c r="M22" s="79">
        <v>0</v>
      </c>
    </row>
    <row r="23" spans="2:13">
      <c r="B23" t="s">
        <v>1101</v>
      </c>
      <c r="C23" t="s">
        <v>1102</v>
      </c>
      <c r="D23" t="s">
        <v>123</v>
      </c>
      <c r="E23" t="s">
        <v>1098</v>
      </c>
      <c r="F23" t="s">
        <v>357</v>
      </c>
      <c r="G23" t="s">
        <v>110</v>
      </c>
      <c r="H23" s="78">
        <v>504020.5</v>
      </c>
      <c r="I23" s="78">
        <v>103.94</v>
      </c>
      <c r="J23" s="78">
        <v>2034.1170228175599</v>
      </c>
      <c r="K23" s="79">
        <v>0.10249999999999999</v>
      </c>
      <c r="L23" s="79">
        <v>2.5999999999999999E-3</v>
      </c>
      <c r="M23" s="79">
        <v>0</v>
      </c>
    </row>
    <row r="24" spans="2:13">
      <c r="B24" t="s">
        <v>1103</v>
      </c>
      <c r="C24" t="s">
        <v>1104</v>
      </c>
      <c r="D24" t="s">
        <v>123</v>
      </c>
      <c r="E24" t="s">
        <v>1098</v>
      </c>
      <c r="F24" t="s">
        <v>357</v>
      </c>
      <c r="G24" t="s">
        <v>110</v>
      </c>
      <c r="H24" s="78">
        <v>2375000</v>
      </c>
      <c r="I24" s="78">
        <v>9.9999999999999995E-7</v>
      </c>
      <c r="J24" s="78">
        <v>9.2216499999999994E-5</v>
      </c>
      <c r="K24" s="79">
        <v>2.3800000000000002E-2</v>
      </c>
      <c r="L24" s="79">
        <v>0</v>
      </c>
      <c r="M24" s="79">
        <v>0</v>
      </c>
    </row>
    <row r="25" spans="2:13">
      <c r="B25" t="s">
        <v>1105</v>
      </c>
      <c r="C25" t="s">
        <v>1106</v>
      </c>
      <c r="D25" t="s">
        <v>123</v>
      </c>
      <c r="E25" t="s">
        <v>1066</v>
      </c>
      <c r="F25" t="s">
        <v>127</v>
      </c>
      <c r="G25" t="s">
        <v>106</v>
      </c>
      <c r="H25" s="78">
        <v>3514</v>
      </c>
      <c r="I25" s="78">
        <v>1000</v>
      </c>
      <c r="J25" s="78">
        <v>121.79524000000001</v>
      </c>
      <c r="K25" s="79">
        <v>4.0000000000000002E-4</v>
      </c>
      <c r="L25" s="79">
        <v>2.0000000000000001E-4</v>
      </c>
      <c r="M25" s="79">
        <v>0</v>
      </c>
    </row>
    <row r="26" spans="2:13">
      <c r="B26" t="s">
        <v>1107</v>
      </c>
      <c r="C26" t="s">
        <v>1108</v>
      </c>
      <c r="D26" t="s">
        <v>123</v>
      </c>
      <c r="E26" t="s">
        <v>1109</v>
      </c>
      <c r="F26" t="s">
        <v>128</v>
      </c>
      <c r="G26" t="s">
        <v>102</v>
      </c>
      <c r="H26" s="78">
        <v>38917616</v>
      </c>
      <c r="I26" s="78">
        <v>396.12599999999998</v>
      </c>
      <c r="J26" s="78">
        <v>154162.79555616001</v>
      </c>
      <c r="K26" s="79">
        <v>0.19539999999999999</v>
      </c>
      <c r="L26" s="79">
        <v>0.19550000000000001</v>
      </c>
      <c r="M26" s="79">
        <v>1.2999999999999999E-3</v>
      </c>
    </row>
    <row r="27" spans="2:13">
      <c r="B27" s="80" t="s">
        <v>245</v>
      </c>
      <c r="C27" s="16"/>
      <c r="D27" s="16"/>
      <c r="E27" s="16"/>
      <c r="H27" s="82">
        <v>57898456.170000002</v>
      </c>
      <c r="J27" s="82">
        <v>335021.10908467969</v>
      </c>
      <c r="L27" s="81">
        <v>0.42480000000000001</v>
      </c>
      <c r="M27" s="81">
        <v>2.8999999999999998E-3</v>
      </c>
    </row>
    <row r="28" spans="2:13">
      <c r="B28" s="80" t="s">
        <v>336</v>
      </c>
      <c r="C28" s="16"/>
      <c r="D28" s="16"/>
      <c r="E28" s="16"/>
      <c r="H28" s="82">
        <v>0</v>
      </c>
      <c r="J28" s="82">
        <v>0</v>
      </c>
      <c r="L28" s="81">
        <v>0</v>
      </c>
      <c r="M28" s="81">
        <v>0</v>
      </c>
    </row>
    <row r="29" spans="2:13">
      <c r="B29" t="s">
        <v>240</v>
      </c>
      <c r="C29" t="s">
        <v>240</v>
      </c>
      <c r="D29" s="16"/>
      <c r="E29" s="16"/>
      <c r="F29" t="s">
        <v>240</v>
      </c>
      <c r="G29" t="s">
        <v>240</v>
      </c>
      <c r="H29" s="78">
        <v>0</v>
      </c>
      <c r="I29" s="78">
        <v>0</v>
      </c>
      <c r="J29" s="78">
        <v>0</v>
      </c>
      <c r="K29" s="79">
        <v>0</v>
      </c>
      <c r="L29" s="79">
        <v>0</v>
      </c>
      <c r="M29" s="79">
        <v>0</v>
      </c>
    </row>
    <row r="30" spans="2:13">
      <c r="B30" s="80" t="s">
        <v>337</v>
      </c>
      <c r="C30" s="16"/>
      <c r="D30" s="16"/>
      <c r="E30" s="16"/>
      <c r="H30" s="82">
        <v>57898456.170000002</v>
      </c>
      <c r="J30" s="82">
        <v>335021.10908467969</v>
      </c>
      <c r="L30" s="81">
        <v>0.42480000000000001</v>
      </c>
      <c r="M30" s="81">
        <v>2.8999999999999998E-3</v>
      </c>
    </row>
    <row r="31" spans="2:13">
      <c r="B31" t="s">
        <v>1110</v>
      </c>
      <c r="C31" t="s">
        <v>1111</v>
      </c>
      <c r="D31" t="s">
        <v>123</v>
      </c>
      <c r="E31" t="s">
        <v>1112</v>
      </c>
      <c r="F31" t="s">
        <v>494</v>
      </c>
      <c r="G31" t="s">
        <v>208</v>
      </c>
      <c r="H31" s="78">
        <v>51745042.049999997</v>
      </c>
      <c r="I31" s="78">
        <v>100</v>
      </c>
      <c r="J31" s="78">
        <v>44966.441541450004</v>
      </c>
      <c r="K31" s="79">
        <v>0.44529999999999997</v>
      </c>
      <c r="L31" s="79">
        <v>5.7000000000000002E-2</v>
      </c>
      <c r="M31" s="79">
        <v>4.0000000000000002E-4</v>
      </c>
    </row>
    <row r="32" spans="2:13">
      <c r="B32" t="s">
        <v>1113</v>
      </c>
      <c r="C32" t="s">
        <v>1114</v>
      </c>
      <c r="D32" t="s">
        <v>123</v>
      </c>
      <c r="E32" t="s">
        <v>1115</v>
      </c>
      <c r="F32" t="s">
        <v>494</v>
      </c>
      <c r="G32" t="s">
        <v>110</v>
      </c>
      <c r="H32" s="78">
        <v>4701</v>
      </c>
      <c r="I32" s="78">
        <v>304510.20400000003</v>
      </c>
      <c r="J32" s="78">
        <v>55582.377866487303</v>
      </c>
      <c r="K32" s="79">
        <v>0.47010000000000002</v>
      </c>
      <c r="L32" s="79">
        <v>7.0499999999999993E-2</v>
      </c>
      <c r="M32" s="79">
        <v>5.0000000000000001E-4</v>
      </c>
    </row>
    <row r="33" spans="2:13">
      <c r="B33" t="s">
        <v>1116</v>
      </c>
      <c r="C33" t="s">
        <v>1117</v>
      </c>
      <c r="D33" t="s">
        <v>123</v>
      </c>
      <c r="E33" t="s">
        <v>1118</v>
      </c>
      <c r="F33" t="s">
        <v>494</v>
      </c>
      <c r="G33" t="s">
        <v>110</v>
      </c>
      <c r="H33" s="78">
        <v>11909.79</v>
      </c>
      <c r="I33" s="78">
        <v>162201.50020000018</v>
      </c>
      <c r="J33" s="78">
        <v>75007.379239139802</v>
      </c>
      <c r="K33" s="79">
        <v>0.47639999999999999</v>
      </c>
      <c r="L33" s="79">
        <v>9.5100000000000004E-2</v>
      </c>
      <c r="M33" s="79">
        <v>5.9999999999999995E-4</v>
      </c>
    </row>
    <row r="34" spans="2:13">
      <c r="B34" t="s">
        <v>1119</v>
      </c>
      <c r="C34" t="s">
        <v>1120</v>
      </c>
      <c r="D34" t="s">
        <v>123</v>
      </c>
      <c r="E34" t="s">
        <v>1121</v>
      </c>
      <c r="F34" t="s">
        <v>494</v>
      </c>
      <c r="G34" t="s">
        <v>110</v>
      </c>
      <c r="H34" s="78">
        <v>282202</v>
      </c>
      <c r="I34" s="78">
        <v>13354.748999999985</v>
      </c>
      <c r="J34" s="78">
        <v>146332.51547172701</v>
      </c>
      <c r="K34" s="79">
        <v>0.34420000000000001</v>
      </c>
      <c r="L34" s="79">
        <v>0.18559999999999999</v>
      </c>
      <c r="M34" s="79">
        <v>1.2999999999999999E-3</v>
      </c>
    </row>
    <row r="35" spans="2:13">
      <c r="B35" t="s">
        <v>1122</v>
      </c>
      <c r="C35" t="s">
        <v>1123</v>
      </c>
      <c r="D35" t="s">
        <v>123</v>
      </c>
      <c r="E35" t="s">
        <v>1124</v>
      </c>
      <c r="F35" t="s">
        <v>753</v>
      </c>
      <c r="G35" t="s">
        <v>106</v>
      </c>
      <c r="H35" s="78">
        <v>29463</v>
      </c>
      <c r="I35" s="78">
        <v>384</v>
      </c>
      <c r="J35" s="78">
        <v>392.13603072000001</v>
      </c>
      <c r="K35" s="79">
        <v>8.0000000000000004E-4</v>
      </c>
      <c r="L35" s="79">
        <v>5.0000000000000001E-4</v>
      </c>
      <c r="M35" s="79">
        <v>0</v>
      </c>
    </row>
    <row r="36" spans="2:13">
      <c r="B36" t="s">
        <v>1125</v>
      </c>
      <c r="C36" t="s">
        <v>1126</v>
      </c>
      <c r="D36" t="s">
        <v>123</v>
      </c>
      <c r="E36" t="s">
        <v>1127</v>
      </c>
      <c r="F36" t="s">
        <v>753</v>
      </c>
      <c r="G36" t="s">
        <v>106</v>
      </c>
      <c r="H36" s="78">
        <v>9009</v>
      </c>
      <c r="I36" s="78">
        <v>384</v>
      </c>
      <c r="J36" s="78">
        <v>119.90474496</v>
      </c>
      <c r="K36" s="79">
        <v>2.9999999999999997E-4</v>
      </c>
      <c r="L36" s="79">
        <v>2.0000000000000001E-4</v>
      </c>
      <c r="M36" s="79">
        <v>0</v>
      </c>
    </row>
    <row r="37" spans="2:13">
      <c r="B37" t="s">
        <v>1128</v>
      </c>
      <c r="C37" t="s">
        <v>1129</v>
      </c>
      <c r="D37" t="s">
        <v>123</v>
      </c>
      <c r="E37" t="s">
        <v>1130</v>
      </c>
      <c r="F37" t="s">
        <v>822</v>
      </c>
      <c r="G37" t="s">
        <v>106</v>
      </c>
      <c r="H37" s="78">
        <v>280000</v>
      </c>
      <c r="I37" s="78">
        <v>1.0000000000000001E-5</v>
      </c>
      <c r="J37" s="78">
        <v>9.7047999999999996E-5</v>
      </c>
      <c r="K37" s="79">
        <v>1.11E-2</v>
      </c>
      <c r="L37" s="79">
        <v>0</v>
      </c>
      <c r="M37" s="79">
        <v>0</v>
      </c>
    </row>
    <row r="38" spans="2:13">
      <c r="B38" t="s">
        <v>1131</v>
      </c>
      <c r="C38" t="s">
        <v>1132</v>
      </c>
      <c r="D38" t="s">
        <v>123</v>
      </c>
      <c r="E38" t="s">
        <v>1133</v>
      </c>
      <c r="F38" t="s">
        <v>822</v>
      </c>
      <c r="G38" t="s">
        <v>106</v>
      </c>
      <c r="H38" s="78">
        <v>5500000</v>
      </c>
      <c r="I38" s="78">
        <v>9.9999999999999995E-7</v>
      </c>
      <c r="J38" s="78">
        <v>1.9063000000000001E-4</v>
      </c>
      <c r="K38" s="79">
        <v>3.0099999999999998E-2</v>
      </c>
      <c r="L38" s="79">
        <v>0</v>
      </c>
      <c r="M38" s="79">
        <v>0</v>
      </c>
    </row>
    <row r="39" spans="2:13">
      <c r="B39" t="s">
        <v>1134</v>
      </c>
      <c r="C39" t="s">
        <v>1135</v>
      </c>
      <c r="D39" t="s">
        <v>123</v>
      </c>
      <c r="E39" t="s">
        <v>1136</v>
      </c>
      <c r="F39" t="s">
        <v>1070</v>
      </c>
      <c r="G39" t="s">
        <v>106</v>
      </c>
      <c r="H39" s="78">
        <v>36129.33</v>
      </c>
      <c r="I39" s="78">
        <v>10078.2022</v>
      </c>
      <c r="J39" s="78">
        <v>12620.3539025176</v>
      </c>
      <c r="K39" s="79">
        <v>0.17349999999999999</v>
      </c>
      <c r="L39" s="79">
        <v>1.6E-2</v>
      </c>
      <c r="M39" s="79">
        <v>1E-4</v>
      </c>
    </row>
    <row r="40" spans="2:13">
      <c r="B40" t="s">
        <v>247</v>
      </c>
      <c r="C40" s="16"/>
      <c r="D40" s="16"/>
      <c r="E40" s="16"/>
    </row>
    <row r="41" spans="2:13">
      <c r="B41" t="s">
        <v>330</v>
      </c>
      <c r="C41" s="16"/>
      <c r="D41" s="16"/>
      <c r="E41" s="16"/>
    </row>
    <row r="42" spans="2:13">
      <c r="B42" t="s">
        <v>331</v>
      </c>
      <c r="C42" s="16"/>
      <c r="D42" s="16"/>
      <c r="E42" s="16"/>
    </row>
    <row r="43" spans="2:13">
      <c r="B43" t="s">
        <v>332</v>
      </c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1746109862.5880001</v>
      </c>
      <c r="G11" s="7"/>
      <c r="H11" s="76">
        <v>4088899.8339635734</v>
      </c>
      <c r="I11" s="7"/>
      <c r="J11" s="77">
        <v>1</v>
      </c>
      <c r="K11" s="77">
        <v>3.5000000000000003E-2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1180823067.0580001</v>
      </c>
      <c r="H12" s="82">
        <v>1706925.4923676297</v>
      </c>
      <c r="J12" s="81">
        <v>0.41749999999999998</v>
      </c>
      <c r="K12" s="81">
        <v>1.46E-2</v>
      </c>
    </row>
    <row r="13" spans="2:55">
      <c r="B13" s="80" t="s">
        <v>1137</v>
      </c>
      <c r="C13" s="16"/>
      <c r="F13" s="82">
        <v>101591031.01000001</v>
      </c>
      <c r="H13" s="82">
        <v>361742.38519955974</v>
      </c>
      <c r="J13" s="81">
        <v>8.8499999999999995E-2</v>
      </c>
      <c r="K13" s="81">
        <v>3.0999999999999999E-3</v>
      </c>
    </row>
    <row r="14" spans="2:55">
      <c r="B14" t="s">
        <v>1138</v>
      </c>
      <c r="C14" t="s">
        <v>1139</v>
      </c>
      <c r="D14" t="s">
        <v>102</v>
      </c>
      <c r="E14" t="s">
        <v>1140</v>
      </c>
      <c r="F14" s="78">
        <v>21507520.629999999</v>
      </c>
      <c r="G14" s="78">
        <v>111.1204</v>
      </c>
      <c r="H14" s="78">
        <v>23899.242954138499</v>
      </c>
      <c r="I14" s="79">
        <v>0.35959999999999998</v>
      </c>
      <c r="J14" s="79">
        <v>5.7999999999999996E-3</v>
      </c>
      <c r="K14" s="79">
        <v>2.0000000000000001E-4</v>
      </c>
    </row>
    <row r="15" spans="2:55">
      <c r="B15" t="s">
        <v>1141</v>
      </c>
      <c r="C15" t="s">
        <v>1142</v>
      </c>
      <c r="D15" t="s">
        <v>106</v>
      </c>
      <c r="E15" t="s">
        <v>364</v>
      </c>
      <c r="F15" s="78">
        <v>2089296</v>
      </c>
      <c r="G15" s="78">
        <v>140.578</v>
      </c>
      <c r="H15" s="78">
        <v>10179.955780030101</v>
      </c>
      <c r="I15" s="79">
        <v>5.79E-2</v>
      </c>
      <c r="J15" s="79">
        <v>2.5000000000000001E-3</v>
      </c>
      <c r="K15" s="79">
        <v>1E-4</v>
      </c>
    </row>
    <row r="16" spans="2:55">
      <c r="B16" t="s">
        <v>1143</v>
      </c>
      <c r="C16" t="s">
        <v>1144</v>
      </c>
      <c r="D16" t="s">
        <v>106</v>
      </c>
      <c r="E16" t="s">
        <v>1145</v>
      </c>
      <c r="F16" s="78">
        <v>1822674.75</v>
      </c>
      <c r="G16" s="78">
        <v>85.540999999999997</v>
      </c>
      <c r="H16" s="78">
        <v>5403.9591645727396</v>
      </c>
      <c r="I16" s="79">
        <v>0.1837</v>
      </c>
      <c r="J16" s="79">
        <v>1.2999999999999999E-3</v>
      </c>
      <c r="K16" s="79">
        <v>0</v>
      </c>
    </row>
    <row r="17" spans="2:11">
      <c r="B17" t="s">
        <v>1146</v>
      </c>
      <c r="C17" t="s">
        <v>1147</v>
      </c>
      <c r="D17" t="s">
        <v>106</v>
      </c>
      <c r="E17" t="s">
        <v>1148</v>
      </c>
      <c r="F17" s="78">
        <v>662681.04</v>
      </c>
      <c r="G17" s="78">
        <v>358.71499999999975</v>
      </c>
      <c r="H17" s="78">
        <v>8239.1543902763697</v>
      </c>
      <c r="I17" s="79">
        <v>0.10150000000000001</v>
      </c>
      <c r="J17" s="79">
        <v>2E-3</v>
      </c>
      <c r="K17" s="79">
        <v>1E-4</v>
      </c>
    </row>
    <row r="18" spans="2:11">
      <c r="B18" t="s">
        <v>1149</v>
      </c>
      <c r="C18" t="s">
        <v>1150</v>
      </c>
      <c r="D18" t="s">
        <v>106</v>
      </c>
      <c r="E18" t="s">
        <v>1151</v>
      </c>
      <c r="F18" s="78">
        <v>5335775.25</v>
      </c>
      <c r="G18" s="78">
        <v>186.74599999999958</v>
      </c>
      <c r="H18" s="78">
        <v>34536.426176433</v>
      </c>
      <c r="I18" s="79">
        <v>0.13900000000000001</v>
      </c>
      <c r="J18" s="79">
        <v>8.3999999999999995E-3</v>
      </c>
      <c r="K18" s="79">
        <v>2.9999999999999997E-4</v>
      </c>
    </row>
    <row r="19" spans="2:11">
      <c r="B19" t="s">
        <v>1152</v>
      </c>
      <c r="C19" t="s">
        <v>1153</v>
      </c>
      <c r="D19" t="s">
        <v>106</v>
      </c>
      <c r="E19" t="s">
        <v>479</v>
      </c>
      <c r="F19" s="78">
        <v>1899783</v>
      </c>
      <c r="G19" s="78">
        <v>101.35899999999999</v>
      </c>
      <c r="H19" s="78">
        <v>6674.1332426620202</v>
      </c>
      <c r="I19" s="79">
        <v>0.11700000000000001</v>
      </c>
      <c r="J19" s="79">
        <v>1.6000000000000001E-3</v>
      </c>
      <c r="K19" s="79">
        <v>1E-4</v>
      </c>
    </row>
    <row r="20" spans="2:11">
      <c r="B20" t="s">
        <v>1154</v>
      </c>
      <c r="C20" t="s">
        <v>1155</v>
      </c>
      <c r="D20" t="s">
        <v>106</v>
      </c>
      <c r="E20" t="s">
        <v>1156</v>
      </c>
      <c r="F20" s="78">
        <v>2527396</v>
      </c>
      <c r="G20" s="78">
        <v>106.599</v>
      </c>
      <c r="H20" s="78">
        <v>9338.0239358306408</v>
      </c>
      <c r="I20" s="79">
        <v>0.1061</v>
      </c>
      <c r="J20" s="79">
        <v>2.3E-3</v>
      </c>
      <c r="K20" s="79">
        <v>1E-4</v>
      </c>
    </row>
    <row r="21" spans="2:11">
      <c r="B21" t="s">
        <v>1157</v>
      </c>
      <c r="C21" t="s">
        <v>1158</v>
      </c>
      <c r="D21" t="s">
        <v>106</v>
      </c>
      <c r="E21" t="s">
        <v>1159</v>
      </c>
      <c r="F21" s="78">
        <v>8907915</v>
      </c>
      <c r="G21" s="78">
        <v>137.29599999999999</v>
      </c>
      <c r="H21" s="78">
        <v>42389.911251134399</v>
      </c>
      <c r="I21" s="79">
        <v>6.5600000000000006E-2</v>
      </c>
      <c r="J21" s="79">
        <v>1.04E-2</v>
      </c>
      <c r="K21" s="79">
        <v>4.0000000000000002E-4</v>
      </c>
    </row>
    <row r="22" spans="2:11">
      <c r="B22" t="s">
        <v>1160</v>
      </c>
      <c r="C22" t="s">
        <v>1161</v>
      </c>
      <c r="D22" t="s">
        <v>106</v>
      </c>
      <c r="E22" t="s">
        <v>1162</v>
      </c>
      <c r="F22" s="78">
        <v>4001985.08</v>
      </c>
      <c r="G22" s="78">
        <v>98.86</v>
      </c>
      <c r="H22" s="78">
        <v>13712.752252005001</v>
      </c>
      <c r="I22" s="79">
        <v>0.36530000000000001</v>
      </c>
      <c r="J22" s="79">
        <v>3.3999999999999998E-3</v>
      </c>
      <c r="K22" s="79">
        <v>1E-4</v>
      </c>
    </row>
    <row r="23" spans="2:11">
      <c r="B23" t="s">
        <v>1163</v>
      </c>
      <c r="C23" t="s">
        <v>1164</v>
      </c>
      <c r="D23" t="s">
        <v>106</v>
      </c>
      <c r="E23" t="s">
        <v>1165</v>
      </c>
      <c r="F23" s="78">
        <v>2597960</v>
      </c>
      <c r="G23" s="78">
        <v>86.125200000000007</v>
      </c>
      <c r="H23" s="78">
        <v>7755.1689203587102</v>
      </c>
      <c r="I23" s="79">
        <v>3.4000000000000002E-2</v>
      </c>
      <c r="J23" s="79">
        <v>1.9E-3</v>
      </c>
      <c r="K23" s="79">
        <v>1E-4</v>
      </c>
    </row>
    <row r="24" spans="2:11">
      <c r="B24" t="s">
        <v>1166</v>
      </c>
      <c r="C24" t="s">
        <v>1167</v>
      </c>
      <c r="D24" t="s">
        <v>106</v>
      </c>
      <c r="E24" t="s">
        <v>1168</v>
      </c>
      <c r="F24" s="78">
        <v>2302279</v>
      </c>
      <c r="G24" s="78">
        <v>99.337000000000003</v>
      </c>
      <c r="H24" s="78">
        <v>7926.7936095371797</v>
      </c>
      <c r="I24" s="79">
        <v>0.39340000000000003</v>
      </c>
      <c r="J24" s="79">
        <v>1.9E-3</v>
      </c>
      <c r="K24" s="79">
        <v>1E-4</v>
      </c>
    </row>
    <row r="25" spans="2:11">
      <c r="B25" t="s">
        <v>1169</v>
      </c>
      <c r="C25" t="s">
        <v>1170</v>
      </c>
      <c r="D25" t="s">
        <v>106</v>
      </c>
      <c r="E25" t="s">
        <v>1171</v>
      </c>
      <c r="F25" s="78">
        <v>1499119.28</v>
      </c>
      <c r="G25" s="78">
        <v>100.669</v>
      </c>
      <c r="H25" s="78">
        <v>5230.7083127497599</v>
      </c>
      <c r="I25" s="79">
        <v>8.6300000000000002E-2</v>
      </c>
      <c r="J25" s="79">
        <v>1.2999999999999999E-3</v>
      </c>
      <c r="K25" s="79">
        <v>0</v>
      </c>
    </row>
    <row r="26" spans="2:11">
      <c r="B26" t="s">
        <v>1172</v>
      </c>
      <c r="C26" t="s">
        <v>1173</v>
      </c>
      <c r="D26" t="s">
        <v>106</v>
      </c>
      <c r="E26" t="s">
        <v>1174</v>
      </c>
      <c r="F26" s="78">
        <v>5609568.0700000003</v>
      </c>
      <c r="G26" s="78">
        <v>177.91560000000004</v>
      </c>
      <c r="H26" s="78">
        <v>34591.708324590298</v>
      </c>
      <c r="I26" s="79">
        <v>0.12770000000000001</v>
      </c>
      <c r="J26" s="79">
        <v>8.5000000000000006E-3</v>
      </c>
      <c r="K26" s="79">
        <v>2.9999999999999997E-4</v>
      </c>
    </row>
    <row r="27" spans="2:11">
      <c r="B27" t="s">
        <v>1175</v>
      </c>
      <c r="C27" t="s">
        <v>1176</v>
      </c>
      <c r="D27" t="s">
        <v>106</v>
      </c>
      <c r="E27" t="s">
        <v>1177</v>
      </c>
      <c r="F27" s="78">
        <v>6681150</v>
      </c>
      <c r="G27" s="78">
        <v>124.5857</v>
      </c>
      <c r="H27" s="78">
        <v>28850.143479576302</v>
      </c>
      <c r="I27" s="79">
        <v>0.12690000000000001</v>
      </c>
      <c r="J27" s="79">
        <v>7.1000000000000004E-3</v>
      </c>
      <c r="K27" s="79">
        <v>2.0000000000000001E-4</v>
      </c>
    </row>
    <row r="28" spans="2:11">
      <c r="B28" t="s">
        <v>1178</v>
      </c>
      <c r="C28" t="s">
        <v>1179</v>
      </c>
      <c r="D28" t="s">
        <v>106</v>
      </c>
      <c r="E28" t="s">
        <v>1180</v>
      </c>
      <c r="F28" s="78">
        <v>3393699</v>
      </c>
      <c r="G28" s="78">
        <v>88.328000000000003</v>
      </c>
      <c r="H28" s="78">
        <v>10389.6346451276</v>
      </c>
      <c r="I28" s="79">
        <v>0.18110000000000001</v>
      </c>
      <c r="J28" s="79">
        <v>2.5000000000000001E-3</v>
      </c>
      <c r="K28" s="79">
        <v>1E-4</v>
      </c>
    </row>
    <row r="29" spans="2:11">
      <c r="B29" t="s">
        <v>1181</v>
      </c>
      <c r="C29" t="s">
        <v>1182</v>
      </c>
      <c r="D29" t="s">
        <v>106</v>
      </c>
      <c r="E29" t="s">
        <v>1183</v>
      </c>
      <c r="F29" s="78">
        <v>6462001.7999999998</v>
      </c>
      <c r="G29" s="78">
        <v>186.0130000000008</v>
      </c>
      <c r="H29" s="78">
        <v>41661.886372939101</v>
      </c>
      <c r="I29" s="79">
        <v>5.1299999999999998E-2</v>
      </c>
      <c r="J29" s="79">
        <v>1.0200000000000001E-2</v>
      </c>
      <c r="K29" s="79">
        <v>4.0000000000000002E-4</v>
      </c>
    </row>
    <row r="30" spans="2:11">
      <c r="B30" t="s">
        <v>1184</v>
      </c>
      <c r="C30" t="s">
        <v>1185</v>
      </c>
      <c r="D30" t="s">
        <v>106</v>
      </c>
      <c r="E30" t="s">
        <v>364</v>
      </c>
      <c r="F30" s="78">
        <v>3361979.11</v>
      </c>
      <c r="G30" s="78">
        <v>11.326700000000024</v>
      </c>
      <c r="H30" s="78">
        <v>1319.8572636963199</v>
      </c>
      <c r="I30" s="79">
        <v>5.8000000000000003E-2</v>
      </c>
      <c r="J30" s="79">
        <v>2.9999999999999997E-4</v>
      </c>
      <c r="K30" s="79">
        <v>0</v>
      </c>
    </row>
    <row r="31" spans="2:11">
      <c r="B31" t="s">
        <v>1186</v>
      </c>
      <c r="C31" t="s">
        <v>1187</v>
      </c>
      <c r="D31" t="s">
        <v>106</v>
      </c>
      <c r="E31" t="s">
        <v>1188</v>
      </c>
      <c r="F31" s="78">
        <v>11512114</v>
      </c>
      <c r="G31" s="78">
        <v>85.873000000000005</v>
      </c>
      <c r="H31" s="78">
        <v>34264.1746729925</v>
      </c>
      <c r="I31" s="79">
        <v>9.74E-2</v>
      </c>
      <c r="J31" s="79">
        <v>8.3999999999999995E-3</v>
      </c>
      <c r="K31" s="79">
        <v>2.9999999999999997E-4</v>
      </c>
    </row>
    <row r="32" spans="2:11">
      <c r="B32" t="s">
        <v>1189</v>
      </c>
      <c r="C32" t="s">
        <v>1190</v>
      </c>
      <c r="D32" t="s">
        <v>106</v>
      </c>
      <c r="E32" t="s">
        <v>1191</v>
      </c>
      <c r="F32" s="78">
        <v>9416134</v>
      </c>
      <c r="G32" s="78">
        <v>108.40300000000001</v>
      </c>
      <c r="H32" s="78">
        <v>35378.750450909203</v>
      </c>
      <c r="I32" s="79">
        <v>9.4200000000000006E-2</v>
      </c>
      <c r="J32" s="79">
        <v>8.6999999999999994E-3</v>
      </c>
      <c r="K32" s="79">
        <v>2.9999999999999997E-4</v>
      </c>
    </row>
    <row r="33" spans="2:11">
      <c r="B33" s="80" t="s">
        <v>1192</v>
      </c>
      <c r="C33" s="16"/>
      <c r="F33" s="82">
        <v>68698020.760000005</v>
      </c>
      <c r="H33" s="82">
        <v>98465.190641350404</v>
      </c>
      <c r="J33" s="81">
        <v>2.41E-2</v>
      </c>
      <c r="K33" s="81">
        <v>8.0000000000000004E-4</v>
      </c>
    </row>
    <row r="34" spans="2:11">
      <c r="B34" t="s">
        <v>1193</v>
      </c>
      <c r="C34" t="s">
        <v>1194</v>
      </c>
      <c r="D34" t="s">
        <v>102</v>
      </c>
      <c r="E34" t="s">
        <v>1195</v>
      </c>
      <c r="F34" s="78">
        <v>26604.720000000001</v>
      </c>
      <c r="G34" s="78">
        <v>96940.6</v>
      </c>
      <c r="H34" s="78">
        <v>25790.775196319999</v>
      </c>
      <c r="I34" s="79">
        <v>0.30590000000000001</v>
      </c>
      <c r="J34" s="79">
        <v>6.3E-3</v>
      </c>
      <c r="K34" s="79">
        <v>2.0000000000000001E-4</v>
      </c>
    </row>
    <row r="35" spans="2:11">
      <c r="B35" t="s">
        <v>1196</v>
      </c>
      <c r="C35" t="s">
        <v>1197</v>
      </c>
      <c r="D35" t="s">
        <v>102</v>
      </c>
      <c r="E35" t="s">
        <v>1198</v>
      </c>
      <c r="F35" s="78">
        <v>44536162.920000002</v>
      </c>
      <c r="G35" s="78">
        <v>106.032</v>
      </c>
      <c r="H35" s="78">
        <v>47222.584267334401</v>
      </c>
      <c r="I35" s="79">
        <v>0.1507</v>
      </c>
      <c r="J35" s="79">
        <v>1.15E-2</v>
      </c>
      <c r="K35" s="79">
        <v>4.0000000000000002E-4</v>
      </c>
    </row>
    <row r="36" spans="2:11">
      <c r="B36" t="s">
        <v>1199</v>
      </c>
      <c r="C36" t="s">
        <v>1200</v>
      </c>
      <c r="D36" t="s">
        <v>102</v>
      </c>
      <c r="E36" t="s">
        <v>1198</v>
      </c>
      <c r="F36" s="78">
        <v>24135253.120000001</v>
      </c>
      <c r="G36" s="78">
        <v>105.455</v>
      </c>
      <c r="H36" s="78">
        <v>25451.831177696</v>
      </c>
      <c r="I36" s="79">
        <v>0.32690000000000002</v>
      </c>
      <c r="J36" s="79">
        <v>6.1999999999999998E-3</v>
      </c>
      <c r="K36" s="79">
        <v>2.0000000000000001E-4</v>
      </c>
    </row>
    <row r="37" spans="2:11">
      <c r="B37" s="80" t="s">
        <v>1201</v>
      </c>
      <c r="C37" s="16"/>
      <c r="F37" s="82">
        <v>901107.83</v>
      </c>
      <c r="H37" s="82">
        <v>6353.7123184868833</v>
      </c>
      <c r="J37" s="81">
        <v>1.6000000000000001E-3</v>
      </c>
      <c r="K37" s="81">
        <v>1E-4</v>
      </c>
    </row>
    <row r="38" spans="2:11">
      <c r="B38" t="s">
        <v>1202</v>
      </c>
      <c r="C38" t="s">
        <v>1203</v>
      </c>
      <c r="D38" t="s">
        <v>106</v>
      </c>
      <c r="E38" t="s">
        <v>1204</v>
      </c>
      <c r="F38" s="78">
        <v>864770.93</v>
      </c>
      <c r="G38" s="78">
        <v>203.78300000000016</v>
      </c>
      <c r="H38" s="78">
        <v>6107.9797960810802</v>
      </c>
      <c r="I38" s="79">
        <v>0.1578</v>
      </c>
      <c r="J38" s="79">
        <v>1.5E-3</v>
      </c>
      <c r="K38" s="79">
        <v>1E-4</v>
      </c>
    </row>
    <row r="39" spans="2:11">
      <c r="B39" t="s">
        <v>1205</v>
      </c>
      <c r="C39" t="s">
        <v>1206</v>
      </c>
      <c r="D39" t="s">
        <v>106</v>
      </c>
      <c r="E39" t="s">
        <v>364</v>
      </c>
      <c r="F39" s="78">
        <v>36336.9</v>
      </c>
      <c r="G39" s="78">
        <v>195.113</v>
      </c>
      <c r="H39" s="78">
        <v>245.732522405803</v>
      </c>
      <c r="I39" s="79">
        <v>2.86E-2</v>
      </c>
      <c r="J39" s="79">
        <v>1E-4</v>
      </c>
      <c r="K39" s="79">
        <v>0</v>
      </c>
    </row>
    <row r="40" spans="2:11">
      <c r="B40" s="80" t="s">
        <v>1207</v>
      </c>
      <c r="C40" s="16"/>
      <c r="F40" s="82">
        <v>1009632907.4579999</v>
      </c>
      <c r="H40" s="82">
        <v>1240364.2042082327</v>
      </c>
      <c r="J40" s="81">
        <v>0.30330000000000001</v>
      </c>
      <c r="K40" s="81">
        <v>1.06E-2</v>
      </c>
    </row>
    <row r="41" spans="2:11">
      <c r="B41" t="s">
        <v>1208</v>
      </c>
      <c r="C41" t="s">
        <v>1209</v>
      </c>
      <c r="D41" t="s">
        <v>106</v>
      </c>
      <c r="E41" t="s">
        <v>359</v>
      </c>
      <c r="F41" s="78">
        <v>2041817</v>
      </c>
      <c r="G41" s="78">
        <v>100</v>
      </c>
      <c r="H41" s="78">
        <v>7076.9377219999997</v>
      </c>
      <c r="I41" s="79">
        <v>6.1499999999999999E-2</v>
      </c>
      <c r="J41" s="79">
        <v>1.6999999999999999E-3</v>
      </c>
      <c r="K41" s="79">
        <v>1E-4</v>
      </c>
    </row>
    <row r="42" spans="2:11">
      <c r="B42" t="s">
        <v>1210</v>
      </c>
      <c r="C42" t="s">
        <v>1211</v>
      </c>
      <c r="D42" t="s">
        <v>106</v>
      </c>
      <c r="E42" t="s">
        <v>1212</v>
      </c>
      <c r="F42" s="78">
        <v>3326624.39</v>
      </c>
      <c r="G42" s="78">
        <v>137.6990000000001</v>
      </c>
      <c r="H42" s="78">
        <v>15876.8050461126</v>
      </c>
      <c r="I42" s="79">
        <v>0.24310000000000001</v>
      </c>
      <c r="J42" s="79">
        <v>3.8999999999999998E-3</v>
      </c>
      <c r="K42" s="79">
        <v>1E-4</v>
      </c>
    </row>
    <row r="43" spans="2:11">
      <c r="B43" t="s">
        <v>1213</v>
      </c>
      <c r="C43" t="s">
        <v>1214</v>
      </c>
      <c r="D43" t="s">
        <v>106</v>
      </c>
      <c r="E43" t="s">
        <v>1215</v>
      </c>
      <c r="F43" s="78">
        <v>8675786.1500000004</v>
      </c>
      <c r="G43" s="78">
        <v>130.22699999999986</v>
      </c>
      <c r="H43" s="78">
        <v>39159.616758456803</v>
      </c>
      <c r="I43" s="79">
        <v>0.14499999999999999</v>
      </c>
      <c r="J43" s="79">
        <v>9.5999999999999992E-3</v>
      </c>
      <c r="K43" s="79">
        <v>2.9999999999999997E-4</v>
      </c>
    </row>
    <row r="44" spans="2:11">
      <c r="B44" t="s">
        <v>1216</v>
      </c>
      <c r="C44" t="s">
        <v>1217</v>
      </c>
      <c r="D44" t="s">
        <v>102</v>
      </c>
      <c r="E44" t="s">
        <v>1218</v>
      </c>
      <c r="F44" s="78">
        <v>52578338</v>
      </c>
      <c r="G44" s="78">
        <v>170.13399999999999</v>
      </c>
      <c r="H44" s="78">
        <v>89453.629572920006</v>
      </c>
      <c r="I44" s="79">
        <v>0.15759999999999999</v>
      </c>
      <c r="J44" s="79">
        <v>2.1899999999999999E-2</v>
      </c>
      <c r="K44" s="79">
        <v>8.0000000000000004E-4</v>
      </c>
    </row>
    <row r="45" spans="2:11">
      <c r="B45" t="s">
        <v>1219</v>
      </c>
      <c r="C45" t="s">
        <v>1220</v>
      </c>
      <c r="D45" t="s">
        <v>106</v>
      </c>
      <c r="E45" t="s">
        <v>1221</v>
      </c>
      <c r="F45" s="78">
        <v>2939295.85</v>
      </c>
      <c r="G45" s="78">
        <v>94.524000000000001</v>
      </c>
      <c r="H45" s="78">
        <v>9629.7264720743606</v>
      </c>
      <c r="I45" s="79">
        <v>0.33900000000000002</v>
      </c>
      <c r="J45" s="79">
        <v>2.3999999999999998E-3</v>
      </c>
      <c r="K45" s="79">
        <v>1E-4</v>
      </c>
    </row>
    <row r="46" spans="2:11">
      <c r="B46" t="s">
        <v>1222</v>
      </c>
      <c r="C46" t="s">
        <v>1223</v>
      </c>
      <c r="D46" t="s">
        <v>102</v>
      </c>
      <c r="E46" t="s">
        <v>1224</v>
      </c>
      <c r="F46" s="78">
        <v>40007986.359999999</v>
      </c>
      <c r="G46" s="78">
        <v>72.103999999999999</v>
      </c>
      <c r="H46" s="78">
        <v>28847.3584850144</v>
      </c>
      <c r="I46" s="79">
        <v>9.4899999999999998E-2</v>
      </c>
      <c r="J46" s="79">
        <v>7.1000000000000004E-3</v>
      </c>
      <c r="K46" s="79">
        <v>2.0000000000000001E-4</v>
      </c>
    </row>
    <row r="47" spans="2:11">
      <c r="B47" t="s">
        <v>1225</v>
      </c>
      <c r="C47" t="s">
        <v>1226</v>
      </c>
      <c r="D47" t="s">
        <v>102</v>
      </c>
      <c r="E47" t="s">
        <v>1227</v>
      </c>
      <c r="F47" s="78">
        <v>660892.99</v>
      </c>
      <c r="G47" s="78">
        <v>17.364000000000001</v>
      </c>
      <c r="H47" s="78">
        <v>114.7574587836</v>
      </c>
      <c r="I47" s="79">
        <v>8.6E-3</v>
      </c>
      <c r="J47" s="79">
        <v>0</v>
      </c>
      <c r="K47" s="79">
        <v>0</v>
      </c>
    </row>
    <row r="48" spans="2:11">
      <c r="B48" t="s">
        <v>1228</v>
      </c>
      <c r="C48" t="s">
        <v>1229</v>
      </c>
      <c r="D48" t="s">
        <v>102</v>
      </c>
      <c r="E48" t="s">
        <v>279</v>
      </c>
      <c r="F48" s="78">
        <v>150456000</v>
      </c>
      <c r="G48" s="78">
        <v>83.718000000000004</v>
      </c>
      <c r="H48" s="78">
        <v>125958.75408</v>
      </c>
      <c r="I48" s="79">
        <v>0.75229999999999997</v>
      </c>
      <c r="J48" s="79">
        <v>3.0800000000000001E-2</v>
      </c>
      <c r="K48" s="79">
        <v>1.1000000000000001E-3</v>
      </c>
    </row>
    <row r="49" spans="2:11">
      <c r="B49" t="s">
        <v>1230</v>
      </c>
      <c r="C49" t="s">
        <v>1231</v>
      </c>
      <c r="D49" t="s">
        <v>102</v>
      </c>
      <c r="E49" t="s">
        <v>1232</v>
      </c>
      <c r="F49" s="78">
        <v>60241643.898000002</v>
      </c>
      <c r="G49" s="78">
        <v>121.505</v>
      </c>
      <c r="H49" s="78">
        <v>73196.609418264794</v>
      </c>
      <c r="I49" s="79">
        <v>0.1154</v>
      </c>
      <c r="J49" s="79">
        <v>1.7899999999999999E-2</v>
      </c>
      <c r="K49" s="79">
        <v>5.9999999999999995E-4</v>
      </c>
    </row>
    <row r="50" spans="2:11">
      <c r="B50" t="s">
        <v>1233</v>
      </c>
      <c r="C50" t="s">
        <v>1234</v>
      </c>
      <c r="D50" t="s">
        <v>106</v>
      </c>
      <c r="E50" t="s">
        <v>364</v>
      </c>
      <c r="F50" s="78">
        <v>956801.98</v>
      </c>
      <c r="G50" s="78">
        <v>17.347999999999999</v>
      </c>
      <c r="H50" s="78">
        <v>575.30750196172698</v>
      </c>
      <c r="I50" s="79">
        <v>1.83E-2</v>
      </c>
      <c r="J50" s="79">
        <v>1E-4</v>
      </c>
      <c r="K50" s="79">
        <v>0</v>
      </c>
    </row>
    <row r="51" spans="2:11">
      <c r="B51" t="s">
        <v>1235</v>
      </c>
      <c r="C51" t="s">
        <v>1236</v>
      </c>
      <c r="D51" t="s">
        <v>102</v>
      </c>
      <c r="E51" t="s">
        <v>1237</v>
      </c>
      <c r="F51" s="78">
        <v>17382157.859999999</v>
      </c>
      <c r="G51" s="78">
        <v>206.22200000000001</v>
      </c>
      <c r="H51" s="78">
        <v>35845.833582049199</v>
      </c>
      <c r="I51" s="79">
        <v>0.1933</v>
      </c>
      <c r="J51" s="79">
        <v>8.8000000000000005E-3</v>
      </c>
      <c r="K51" s="79">
        <v>2.9999999999999997E-4</v>
      </c>
    </row>
    <row r="52" spans="2:11">
      <c r="B52" t="s">
        <v>1238</v>
      </c>
      <c r="C52" t="s">
        <v>1239</v>
      </c>
      <c r="D52" t="s">
        <v>102</v>
      </c>
      <c r="E52" t="s">
        <v>1240</v>
      </c>
      <c r="F52" s="78">
        <v>55160450</v>
      </c>
      <c r="G52" s="78">
        <v>98.76</v>
      </c>
      <c r="H52" s="78">
        <v>54476.460420000003</v>
      </c>
      <c r="I52" s="79">
        <v>2.2395</v>
      </c>
      <c r="J52" s="79">
        <v>1.3299999999999999E-2</v>
      </c>
      <c r="K52" s="79">
        <v>5.0000000000000001E-4</v>
      </c>
    </row>
    <row r="53" spans="2:11">
      <c r="B53" t="s">
        <v>1241</v>
      </c>
      <c r="C53" t="s">
        <v>1242</v>
      </c>
      <c r="D53" t="s">
        <v>102</v>
      </c>
      <c r="E53" t="s">
        <v>1243</v>
      </c>
      <c r="F53" s="78">
        <v>110792949.63</v>
      </c>
      <c r="G53" s="78">
        <v>114.2098</v>
      </c>
      <c r="H53" s="78">
        <v>126536.406186523</v>
      </c>
      <c r="I53" s="79">
        <v>0.20880000000000001</v>
      </c>
      <c r="J53" s="79">
        <v>3.09E-2</v>
      </c>
      <c r="K53" s="79">
        <v>1.1000000000000001E-3</v>
      </c>
    </row>
    <row r="54" spans="2:11">
      <c r="B54" t="s">
        <v>1244</v>
      </c>
      <c r="C54" t="s">
        <v>1245</v>
      </c>
      <c r="D54" t="s">
        <v>106</v>
      </c>
      <c r="E54" t="s">
        <v>364</v>
      </c>
      <c r="F54" s="78">
        <v>9602</v>
      </c>
      <c r="G54" s="78">
        <v>48.594000000000001</v>
      </c>
      <c r="H54" s="78">
        <v>16.172341720079999</v>
      </c>
      <c r="I54" s="79">
        <v>2.0000000000000001E-4</v>
      </c>
      <c r="J54" s="79">
        <v>0</v>
      </c>
      <c r="K54" s="79">
        <v>0</v>
      </c>
    </row>
    <row r="55" spans="2:11">
      <c r="B55" t="s">
        <v>1246</v>
      </c>
      <c r="C55" t="s">
        <v>1247</v>
      </c>
      <c r="D55" t="s">
        <v>106</v>
      </c>
      <c r="E55" t="s">
        <v>1248</v>
      </c>
      <c r="F55" s="78">
        <v>3530841.94</v>
      </c>
      <c r="G55" s="78">
        <v>163.95599999999993</v>
      </c>
      <c r="H55" s="78">
        <v>20064.7683138334</v>
      </c>
      <c r="I55" s="79">
        <v>1.14E-2</v>
      </c>
      <c r="J55" s="79">
        <v>4.8999999999999998E-3</v>
      </c>
      <c r="K55" s="79">
        <v>2.0000000000000001E-4</v>
      </c>
    </row>
    <row r="56" spans="2:11">
      <c r="B56" t="s">
        <v>1249</v>
      </c>
      <c r="C56" t="s">
        <v>1250</v>
      </c>
      <c r="D56" t="s">
        <v>106</v>
      </c>
      <c r="E56" t="s">
        <v>1251</v>
      </c>
      <c r="F56" s="78">
        <v>1053049</v>
      </c>
      <c r="G56" s="78">
        <v>10.446</v>
      </c>
      <c r="H56" s="78">
        <v>381.26519393964003</v>
      </c>
      <c r="I56" s="79">
        <v>2.0899999999999998E-2</v>
      </c>
      <c r="J56" s="79">
        <v>1E-4</v>
      </c>
      <c r="K56" s="79">
        <v>0</v>
      </c>
    </row>
    <row r="57" spans="2:11">
      <c r="B57" t="s">
        <v>1252</v>
      </c>
      <c r="C57" t="s">
        <v>1253</v>
      </c>
      <c r="D57" t="s">
        <v>102</v>
      </c>
      <c r="E57" t="s">
        <v>1254</v>
      </c>
      <c r="F57" s="78">
        <v>48899449.909999996</v>
      </c>
      <c r="G57" s="78">
        <v>119.036</v>
      </c>
      <c r="H57" s="78">
        <v>58207.9491948676</v>
      </c>
      <c r="I57" s="79">
        <v>0.2072</v>
      </c>
      <c r="J57" s="79">
        <v>1.4200000000000001E-2</v>
      </c>
      <c r="K57" s="79">
        <v>5.0000000000000001E-4</v>
      </c>
    </row>
    <row r="58" spans="2:11">
      <c r="B58" t="s">
        <v>1255</v>
      </c>
      <c r="C58" t="s">
        <v>1256</v>
      </c>
      <c r="D58" t="s">
        <v>106</v>
      </c>
      <c r="E58" t="s">
        <v>1257</v>
      </c>
      <c r="F58" s="78">
        <v>725300.05</v>
      </c>
      <c r="G58" s="78">
        <v>38.308</v>
      </c>
      <c r="H58" s="78">
        <v>963.02097097176397</v>
      </c>
      <c r="I58" s="79">
        <v>0.18129999999999999</v>
      </c>
      <c r="J58" s="79">
        <v>2.0000000000000001E-4</v>
      </c>
      <c r="K58" s="79">
        <v>0</v>
      </c>
    </row>
    <row r="59" spans="2:11">
      <c r="B59" t="s">
        <v>1258</v>
      </c>
      <c r="C59" t="s">
        <v>1259</v>
      </c>
      <c r="D59" t="s">
        <v>102</v>
      </c>
      <c r="E59" t="s">
        <v>1260</v>
      </c>
      <c r="F59" s="78">
        <v>18227954.469999999</v>
      </c>
      <c r="G59" s="78">
        <v>104.0523</v>
      </c>
      <c r="H59" s="78">
        <v>18966.605868987801</v>
      </c>
      <c r="I59" s="79">
        <v>0.14699999999999999</v>
      </c>
      <c r="J59" s="79">
        <v>4.5999999999999999E-3</v>
      </c>
      <c r="K59" s="79">
        <v>2.0000000000000001E-4</v>
      </c>
    </row>
    <row r="60" spans="2:11">
      <c r="B60" t="s">
        <v>1261</v>
      </c>
      <c r="C60" t="s">
        <v>1262</v>
      </c>
      <c r="D60" t="s">
        <v>102</v>
      </c>
      <c r="E60" t="s">
        <v>1263</v>
      </c>
      <c r="F60" s="78">
        <v>11332625.02</v>
      </c>
      <c r="G60" s="78">
        <v>128.542</v>
      </c>
      <c r="H60" s="78">
        <v>14567.1828532084</v>
      </c>
      <c r="I60" s="79">
        <v>0.2152</v>
      </c>
      <c r="J60" s="79">
        <v>3.5999999999999999E-3</v>
      </c>
      <c r="K60" s="79">
        <v>1E-4</v>
      </c>
    </row>
    <row r="61" spans="2:11">
      <c r="B61" t="s">
        <v>1264</v>
      </c>
      <c r="C61" t="s">
        <v>1265</v>
      </c>
      <c r="D61" t="s">
        <v>102</v>
      </c>
      <c r="E61" t="s">
        <v>1266</v>
      </c>
      <c r="F61" s="78">
        <v>47303498.719999999</v>
      </c>
      <c r="G61" s="78">
        <v>149.03790000000001</v>
      </c>
      <c r="H61" s="78">
        <v>70500.141118814907</v>
      </c>
      <c r="I61" s="79">
        <v>0.2717</v>
      </c>
      <c r="J61" s="79">
        <v>1.72E-2</v>
      </c>
      <c r="K61" s="79">
        <v>5.9999999999999995E-4</v>
      </c>
    </row>
    <row r="62" spans="2:11">
      <c r="B62" t="s">
        <v>1267</v>
      </c>
      <c r="C62" t="s">
        <v>1268</v>
      </c>
      <c r="D62" t="s">
        <v>106</v>
      </c>
      <c r="E62" t="s">
        <v>364</v>
      </c>
      <c r="F62" s="78">
        <v>708083.95</v>
      </c>
      <c r="G62" s="78">
        <v>52.371000000000002</v>
      </c>
      <c r="H62" s="78">
        <v>1285.2990171453</v>
      </c>
      <c r="I62" s="79">
        <v>3.5700000000000003E-2</v>
      </c>
      <c r="J62" s="79">
        <v>2.9999999999999997E-4</v>
      </c>
      <c r="K62" s="79">
        <v>0</v>
      </c>
    </row>
    <row r="63" spans="2:11">
      <c r="B63" t="s">
        <v>1269</v>
      </c>
      <c r="C63" t="s">
        <v>1270</v>
      </c>
      <c r="D63" t="s">
        <v>102</v>
      </c>
      <c r="E63" t="s">
        <v>1271</v>
      </c>
      <c r="F63" s="78">
        <v>2679889.04</v>
      </c>
      <c r="G63" s="78">
        <v>282.29700000000003</v>
      </c>
      <c r="H63" s="78">
        <v>7565.2463632487998</v>
      </c>
      <c r="I63" s="79">
        <v>9.8599999999999993E-2</v>
      </c>
      <c r="J63" s="79">
        <v>1.9E-3</v>
      </c>
      <c r="K63" s="79">
        <v>1E-4</v>
      </c>
    </row>
    <row r="64" spans="2:11">
      <c r="B64" t="s">
        <v>1272</v>
      </c>
      <c r="C64" t="s">
        <v>1273</v>
      </c>
      <c r="D64" t="s">
        <v>102</v>
      </c>
      <c r="E64" t="s">
        <v>1271</v>
      </c>
      <c r="F64" s="78">
        <v>433845.79</v>
      </c>
      <c r="G64" s="78">
        <v>128.679</v>
      </c>
      <c r="H64" s="78">
        <v>558.26842411409996</v>
      </c>
      <c r="I64" s="79">
        <v>0.11169999999999999</v>
      </c>
      <c r="J64" s="79">
        <v>1E-4</v>
      </c>
      <c r="K64" s="79">
        <v>0</v>
      </c>
    </row>
    <row r="65" spans="2:11">
      <c r="B65" t="s">
        <v>1274</v>
      </c>
      <c r="C65" t="s">
        <v>1275</v>
      </c>
      <c r="D65" t="s">
        <v>102</v>
      </c>
      <c r="E65" t="s">
        <v>1276</v>
      </c>
      <c r="F65" s="78">
        <v>76873089.247999996</v>
      </c>
      <c r="G65" s="78">
        <v>118.42100000000001</v>
      </c>
      <c r="H65" s="78">
        <v>91033.881018374203</v>
      </c>
      <c r="I65" s="79">
        <v>0.126</v>
      </c>
      <c r="J65" s="79">
        <v>2.23E-2</v>
      </c>
      <c r="K65" s="79">
        <v>8.0000000000000004E-4</v>
      </c>
    </row>
    <row r="66" spans="2:11">
      <c r="B66" t="s">
        <v>1277</v>
      </c>
      <c r="C66" t="s">
        <v>1278</v>
      </c>
      <c r="D66" t="s">
        <v>102</v>
      </c>
      <c r="E66" t="s">
        <v>1279</v>
      </c>
      <c r="F66" s="78">
        <v>9971823.1309999991</v>
      </c>
      <c r="G66" s="78">
        <v>110.03400000000001</v>
      </c>
      <c r="H66" s="78">
        <v>10972.395863964501</v>
      </c>
      <c r="I66" s="79">
        <v>1.52E-2</v>
      </c>
      <c r="J66" s="79">
        <v>2.7000000000000001E-3</v>
      </c>
      <c r="K66" s="79">
        <v>1E-4</v>
      </c>
    </row>
    <row r="67" spans="2:11">
      <c r="B67" t="s">
        <v>1280</v>
      </c>
      <c r="C67" t="s">
        <v>1281</v>
      </c>
      <c r="D67" t="s">
        <v>102</v>
      </c>
      <c r="E67" t="s">
        <v>1282</v>
      </c>
      <c r="F67" s="78">
        <v>34895013.130000003</v>
      </c>
      <c r="G67" s="78">
        <v>132.75</v>
      </c>
      <c r="H67" s="78">
        <v>46323.129930075003</v>
      </c>
      <c r="I67" s="79">
        <v>0.1338</v>
      </c>
      <c r="J67" s="79">
        <v>1.1299999999999999E-2</v>
      </c>
      <c r="K67" s="79">
        <v>4.0000000000000002E-4</v>
      </c>
    </row>
    <row r="68" spans="2:11">
      <c r="B68" t="s">
        <v>1283</v>
      </c>
      <c r="C68" t="s">
        <v>1284</v>
      </c>
      <c r="D68" t="s">
        <v>102</v>
      </c>
      <c r="E68" t="s">
        <v>1285</v>
      </c>
      <c r="F68" s="78">
        <v>29100641.890000001</v>
      </c>
      <c r="G68" s="78">
        <v>107.851</v>
      </c>
      <c r="H68" s="78">
        <v>31385.333284783901</v>
      </c>
      <c r="I68" s="79">
        <v>0.22650000000000001</v>
      </c>
      <c r="J68" s="79">
        <v>7.7000000000000002E-3</v>
      </c>
      <c r="K68" s="79">
        <v>2.9999999999999997E-4</v>
      </c>
    </row>
    <row r="69" spans="2:11">
      <c r="B69" t="s">
        <v>1286</v>
      </c>
      <c r="C69" t="s">
        <v>1287</v>
      </c>
      <c r="D69" t="s">
        <v>102</v>
      </c>
      <c r="E69" t="s">
        <v>1288</v>
      </c>
      <c r="F69" s="78">
        <v>31331548.010000002</v>
      </c>
      <c r="G69" s="78">
        <v>144.91880000000032</v>
      </c>
      <c r="H69" s="78">
        <v>45405.303397516</v>
      </c>
      <c r="I69" s="79">
        <v>6.6799999999999998E-2</v>
      </c>
      <c r="J69" s="79">
        <v>1.11E-2</v>
      </c>
      <c r="K69" s="79">
        <v>4.0000000000000002E-4</v>
      </c>
    </row>
    <row r="70" spans="2:11">
      <c r="B70" t="s">
        <v>1289</v>
      </c>
      <c r="C70" t="s">
        <v>1290</v>
      </c>
      <c r="D70" t="s">
        <v>102</v>
      </c>
      <c r="E70" t="s">
        <v>1279</v>
      </c>
      <c r="F70" s="78">
        <v>11559038.699999999</v>
      </c>
      <c r="G70" s="78">
        <v>150.35499999999999</v>
      </c>
      <c r="H70" s="78">
        <v>17379.592637385002</v>
      </c>
      <c r="I70" s="79">
        <v>2.23E-2</v>
      </c>
      <c r="J70" s="79">
        <v>4.3E-3</v>
      </c>
      <c r="K70" s="79">
        <v>1E-4</v>
      </c>
    </row>
    <row r="71" spans="2:11">
      <c r="B71" t="s">
        <v>1291</v>
      </c>
      <c r="C71" t="s">
        <v>1292</v>
      </c>
      <c r="D71" t="s">
        <v>102</v>
      </c>
      <c r="E71" t="s">
        <v>1293</v>
      </c>
      <c r="F71" s="78">
        <v>62051446.641000003</v>
      </c>
      <c r="G71" s="78">
        <v>100.291</v>
      </c>
      <c r="H71" s="78">
        <v>62232.016350725396</v>
      </c>
      <c r="I71" s="79">
        <v>0.1678</v>
      </c>
      <c r="J71" s="79">
        <v>1.52E-2</v>
      </c>
      <c r="K71" s="79">
        <v>5.0000000000000001E-4</v>
      </c>
    </row>
    <row r="72" spans="2:11">
      <c r="B72" t="s">
        <v>1294</v>
      </c>
      <c r="C72" t="s">
        <v>1295</v>
      </c>
      <c r="D72" t="s">
        <v>106</v>
      </c>
      <c r="E72" t="s">
        <v>1296</v>
      </c>
      <c r="F72" s="78">
        <v>4767831</v>
      </c>
      <c r="G72" s="78">
        <v>161.57329999999968</v>
      </c>
      <c r="H72" s="78">
        <v>26700.4761738364</v>
      </c>
      <c r="I72" s="79">
        <v>0.1062</v>
      </c>
      <c r="J72" s="79">
        <v>6.4999999999999997E-3</v>
      </c>
      <c r="K72" s="79">
        <v>2.0000000000000001E-4</v>
      </c>
    </row>
    <row r="73" spans="2:11">
      <c r="B73" t="s">
        <v>1297</v>
      </c>
      <c r="C73" t="s">
        <v>1298</v>
      </c>
      <c r="D73" t="s">
        <v>102</v>
      </c>
      <c r="E73" t="s">
        <v>1299</v>
      </c>
      <c r="F73" s="78">
        <v>108957591.70999999</v>
      </c>
      <c r="G73" s="78">
        <v>100.13800000000001</v>
      </c>
      <c r="H73" s="78">
        <v>109107.95318656</v>
      </c>
      <c r="I73" s="79">
        <v>0.27239999999999998</v>
      </c>
      <c r="J73" s="79">
        <v>2.6700000000000002E-2</v>
      </c>
      <c r="K73" s="79">
        <v>8.9999999999999998E-4</v>
      </c>
    </row>
    <row r="74" spans="2:11">
      <c r="B74" s="80" t="s">
        <v>245</v>
      </c>
      <c r="C74" s="16"/>
      <c r="F74" s="82">
        <v>565286795.52999997</v>
      </c>
      <c r="H74" s="82">
        <v>2381974.341595944</v>
      </c>
      <c r="J74" s="81">
        <v>0.58250000000000002</v>
      </c>
      <c r="K74" s="81">
        <v>2.0400000000000001E-2</v>
      </c>
    </row>
    <row r="75" spans="2:11">
      <c r="B75" s="80" t="s">
        <v>1300</v>
      </c>
      <c r="C75" s="16"/>
      <c r="F75" s="82">
        <v>5117113.9400000004</v>
      </c>
      <c r="H75" s="82">
        <v>35552.354894878801</v>
      </c>
      <c r="J75" s="81">
        <v>8.6999999999999994E-3</v>
      </c>
      <c r="K75" s="81">
        <v>2.9999999999999997E-4</v>
      </c>
    </row>
    <row r="76" spans="2:11">
      <c r="B76" t="s">
        <v>1301</v>
      </c>
      <c r="C76" t="s">
        <v>1302</v>
      </c>
      <c r="D76" t="s">
        <v>106</v>
      </c>
      <c r="E76" t="s">
        <v>1303</v>
      </c>
      <c r="F76" s="78">
        <v>5117113.9400000004</v>
      </c>
      <c r="G76" s="78">
        <v>200.45400000000006</v>
      </c>
      <c r="H76" s="78">
        <v>35552.354894878801</v>
      </c>
      <c r="I76" s="79">
        <v>7.3300000000000004E-2</v>
      </c>
      <c r="J76" s="79">
        <v>8.6999999999999994E-3</v>
      </c>
      <c r="K76" s="79">
        <v>2.9999999999999997E-4</v>
      </c>
    </row>
    <row r="77" spans="2:11">
      <c r="B77" s="80" t="s">
        <v>1304</v>
      </c>
      <c r="C77" s="16"/>
      <c r="F77" s="82">
        <v>91650312.310000002</v>
      </c>
      <c r="H77" s="82">
        <v>666440.15362996235</v>
      </c>
      <c r="J77" s="81">
        <v>0.16300000000000001</v>
      </c>
      <c r="K77" s="81">
        <v>5.7000000000000002E-3</v>
      </c>
    </row>
    <row r="78" spans="2:11">
      <c r="B78" t="s">
        <v>1305</v>
      </c>
      <c r="C78" t="s">
        <v>1306</v>
      </c>
      <c r="D78" t="s">
        <v>106</v>
      </c>
      <c r="E78" t="s">
        <v>1307</v>
      </c>
      <c r="F78" s="78">
        <v>38713</v>
      </c>
      <c r="G78" s="78">
        <v>121773.4</v>
      </c>
      <c r="H78" s="78">
        <v>163394.644561372</v>
      </c>
      <c r="I78" s="79">
        <v>5.8900000000000001E-2</v>
      </c>
      <c r="J78" s="79">
        <v>0.04</v>
      </c>
      <c r="K78" s="79">
        <v>1.4E-3</v>
      </c>
    </row>
    <row r="79" spans="2:11">
      <c r="B79" t="s">
        <v>1308</v>
      </c>
      <c r="C79" t="s">
        <v>1309</v>
      </c>
      <c r="D79" t="s">
        <v>106</v>
      </c>
      <c r="E79" t="s">
        <v>1310</v>
      </c>
      <c r="F79" s="78">
        <v>5604</v>
      </c>
      <c r="G79" s="78">
        <v>41503</v>
      </c>
      <c r="H79" s="78">
        <v>8061.3202639199999</v>
      </c>
      <c r="I79" s="79">
        <v>0.11210000000000001</v>
      </c>
      <c r="J79" s="79">
        <v>2E-3</v>
      </c>
      <c r="K79" s="79">
        <v>1E-4</v>
      </c>
    </row>
    <row r="80" spans="2:11">
      <c r="B80" t="s">
        <v>1311</v>
      </c>
      <c r="C80" t="s">
        <v>1312</v>
      </c>
      <c r="D80" t="s">
        <v>106</v>
      </c>
      <c r="E80" t="s">
        <v>1313</v>
      </c>
      <c r="F80" s="78">
        <v>21555686.27</v>
      </c>
      <c r="G80" s="78">
        <v>59.728000000000108</v>
      </c>
      <c r="H80" s="78">
        <v>44623.988503667897</v>
      </c>
      <c r="I80" s="79">
        <v>0.21410000000000001</v>
      </c>
      <c r="J80" s="79">
        <v>1.09E-2</v>
      </c>
      <c r="K80" s="79">
        <v>4.0000000000000002E-4</v>
      </c>
    </row>
    <row r="81" spans="2:11">
      <c r="B81" t="s">
        <v>1314</v>
      </c>
      <c r="C81" t="s">
        <v>1315</v>
      </c>
      <c r="D81" t="s">
        <v>110</v>
      </c>
      <c r="E81" t="s">
        <v>1316</v>
      </c>
      <c r="F81" s="78">
        <v>23747414</v>
      </c>
      <c r="G81" s="78">
        <v>78.022000000000006</v>
      </c>
      <c r="H81" s="78">
        <v>71941.323502773303</v>
      </c>
      <c r="I81" s="79">
        <v>0.41420000000000001</v>
      </c>
      <c r="J81" s="79">
        <v>1.7600000000000001E-2</v>
      </c>
      <c r="K81" s="79">
        <v>5.9999999999999995E-4</v>
      </c>
    </row>
    <row r="82" spans="2:11">
      <c r="B82" t="s">
        <v>1317</v>
      </c>
      <c r="C82" t="s">
        <v>1318</v>
      </c>
      <c r="D82" t="s">
        <v>106</v>
      </c>
      <c r="E82" t="s">
        <v>1319</v>
      </c>
      <c r="F82" s="78">
        <v>46165000</v>
      </c>
      <c r="G82" s="78">
        <v>70.569999999999993</v>
      </c>
      <c r="H82" s="78">
        <v>112917.567973</v>
      </c>
      <c r="I82" s="79">
        <v>0.43120000000000003</v>
      </c>
      <c r="J82" s="79">
        <v>2.76E-2</v>
      </c>
      <c r="K82" s="79">
        <v>1E-3</v>
      </c>
    </row>
    <row r="83" spans="2:11">
      <c r="B83" t="s">
        <v>1320</v>
      </c>
      <c r="C83" t="s">
        <v>1321</v>
      </c>
      <c r="D83" t="s">
        <v>110</v>
      </c>
      <c r="E83" t="s">
        <v>1322</v>
      </c>
      <c r="F83" s="78">
        <v>111380.11</v>
      </c>
      <c r="G83" s="78">
        <v>38492.013999999981</v>
      </c>
      <c r="H83" s="78">
        <v>166465.13928662799</v>
      </c>
      <c r="I83" s="79">
        <v>3.0800000000000001E-2</v>
      </c>
      <c r="J83" s="79">
        <v>4.07E-2</v>
      </c>
      <c r="K83" s="79">
        <v>1.4E-3</v>
      </c>
    </row>
    <row r="84" spans="2:11">
      <c r="B84" t="s">
        <v>1323</v>
      </c>
      <c r="C84" t="s">
        <v>1324</v>
      </c>
      <c r="D84" t="s">
        <v>106</v>
      </c>
      <c r="E84" t="s">
        <v>1325</v>
      </c>
      <c r="F84" s="78">
        <v>26514.93</v>
      </c>
      <c r="G84" s="78">
        <v>107764.26999999996</v>
      </c>
      <c r="H84" s="78">
        <v>99036.169538601098</v>
      </c>
      <c r="I84" s="79">
        <v>0.45119999999999999</v>
      </c>
      <c r="J84" s="79">
        <v>2.4199999999999999E-2</v>
      </c>
      <c r="K84" s="79">
        <v>8.0000000000000004E-4</v>
      </c>
    </row>
    <row r="85" spans="2:11">
      <c r="B85" s="80" t="s">
        <v>1326</v>
      </c>
      <c r="C85" s="16"/>
      <c r="F85" s="82">
        <v>116078711.79000001</v>
      </c>
      <c r="H85" s="82">
        <v>271726.75342574227</v>
      </c>
      <c r="J85" s="81">
        <v>6.6500000000000004E-2</v>
      </c>
      <c r="K85" s="81">
        <v>2.3E-3</v>
      </c>
    </row>
    <row r="86" spans="2:11">
      <c r="B86" t="s">
        <v>1327</v>
      </c>
      <c r="C86" t="s">
        <v>1328</v>
      </c>
      <c r="D86" t="s">
        <v>106</v>
      </c>
      <c r="E86" t="s">
        <v>1329</v>
      </c>
      <c r="F86" s="78">
        <v>16017301</v>
      </c>
      <c r="G86" s="78">
        <v>97.81</v>
      </c>
      <c r="H86" s="78">
        <v>54300.165626674599</v>
      </c>
      <c r="I86" s="79">
        <v>0.19289999999999999</v>
      </c>
      <c r="J86" s="79">
        <v>1.3299999999999999E-2</v>
      </c>
      <c r="K86" s="79">
        <v>5.0000000000000001E-4</v>
      </c>
    </row>
    <row r="87" spans="2:11">
      <c r="B87" t="s">
        <v>1330</v>
      </c>
      <c r="C87" t="s">
        <v>1331</v>
      </c>
      <c r="D87" t="s">
        <v>110</v>
      </c>
      <c r="E87" t="s">
        <v>1332</v>
      </c>
      <c r="F87" s="78">
        <v>11630187</v>
      </c>
      <c r="G87" s="78">
        <v>97.298000000000002</v>
      </c>
      <c r="H87" s="78">
        <v>43937.529297541201</v>
      </c>
      <c r="I87" s="79">
        <v>0.252</v>
      </c>
      <c r="J87" s="79">
        <v>1.0699999999999999E-2</v>
      </c>
      <c r="K87" s="79">
        <v>4.0000000000000002E-4</v>
      </c>
    </row>
    <row r="88" spans="2:11">
      <c r="B88" t="s">
        <v>1333</v>
      </c>
      <c r="C88" t="s">
        <v>1334</v>
      </c>
      <c r="D88" t="s">
        <v>110</v>
      </c>
      <c r="E88" t="s">
        <v>1335</v>
      </c>
      <c r="F88" s="78">
        <v>8472201.1999999993</v>
      </c>
      <c r="G88" s="78">
        <v>98.811000000000007</v>
      </c>
      <c r="H88" s="78">
        <v>32504.731010437699</v>
      </c>
      <c r="I88" s="79">
        <v>6.8599999999999994E-2</v>
      </c>
      <c r="J88" s="79">
        <v>7.9000000000000008E-3</v>
      </c>
      <c r="K88" s="79">
        <v>2.9999999999999997E-4</v>
      </c>
    </row>
    <row r="89" spans="2:11">
      <c r="B89" t="s">
        <v>1336</v>
      </c>
      <c r="C89" t="s">
        <v>1337</v>
      </c>
      <c r="D89" t="s">
        <v>106</v>
      </c>
      <c r="E89" t="s">
        <v>1338</v>
      </c>
      <c r="F89" s="78">
        <v>7380251</v>
      </c>
      <c r="G89" s="78">
        <v>76.581999999999994</v>
      </c>
      <c r="H89" s="78">
        <v>19589.6372829621</v>
      </c>
      <c r="I89" s="79">
        <v>0.1721</v>
      </c>
      <c r="J89" s="79">
        <v>4.7999999999999996E-3</v>
      </c>
      <c r="K89" s="79">
        <v>2.0000000000000001E-4</v>
      </c>
    </row>
    <row r="90" spans="2:11">
      <c r="B90" t="s">
        <v>1339</v>
      </c>
      <c r="C90" t="s">
        <v>1340</v>
      </c>
      <c r="D90" t="s">
        <v>110</v>
      </c>
      <c r="E90" t="s">
        <v>1341</v>
      </c>
      <c r="F90" s="78">
        <v>5122653.5999999996</v>
      </c>
      <c r="G90" s="78">
        <v>102.086</v>
      </c>
      <c r="H90" s="78">
        <v>20305.149791923999</v>
      </c>
      <c r="I90" s="79">
        <v>0.1842</v>
      </c>
      <c r="J90" s="79">
        <v>5.0000000000000001E-3</v>
      </c>
      <c r="K90" s="79">
        <v>2.0000000000000001E-4</v>
      </c>
    </row>
    <row r="91" spans="2:11">
      <c r="B91" t="s">
        <v>1342</v>
      </c>
      <c r="C91" t="s">
        <v>1343</v>
      </c>
      <c r="D91" t="s">
        <v>106</v>
      </c>
      <c r="E91" t="s">
        <v>1344</v>
      </c>
      <c r="F91" s="78">
        <v>6504552.79</v>
      </c>
      <c r="G91" s="78">
        <v>110.85400000000006</v>
      </c>
      <c r="H91" s="78">
        <v>24991.790388099002</v>
      </c>
      <c r="I91" s="79">
        <v>0.36</v>
      </c>
      <c r="J91" s="79">
        <v>6.1000000000000004E-3</v>
      </c>
      <c r="K91" s="79">
        <v>2.0000000000000001E-4</v>
      </c>
    </row>
    <row r="92" spans="2:11">
      <c r="B92" t="s">
        <v>1345</v>
      </c>
      <c r="C92" t="s">
        <v>1346</v>
      </c>
      <c r="D92" t="s">
        <v>106</v>
      </c>
      <c r="E92" t="s">
        <v>1344</v>
      </c>
      <c r="F92" s="78">
        <v>5317364.2</v>
      </c>
      <c r="G92" s="78">
        <v>111.47100000000009</v>
      </c>
      <c r="H92" s="78">
        <v>20544.0878182259</v>
      </c>
      <c r="I92" s="79">
        <v>0.33169999999999999</v>
      </c>
      <c r="J92" s="79">
        <v>5.0000000000000001E-3</v>
      </c>
      <c r="K92" s="79">
        <v>2.0000000000000001E-4</v>
      </c>
    </row>
    <row r="93" spans="2:11">
      <c r="B93" t="s">
        <v>1347</v>
      </c>
      <c r="C93" t="s">
        <v>1348</v>
      </c>
      <c r="D93" t="s">
        <v>106</v>
      </c>
      <c r="E93" t="s">
        <v>1349</v>
      </c>
      <c r="F93" s="78">
        <v>2421750</v>
      </c>
      <c r="G93" s="78">
        <v>100</v>
      </c>
      <c r="H93" s="78">
        <v>8393.7855</v>
      </c>
      <c r="I93" s="79">
        <v>0.33639999999999998</v>
      </c>
      <c r="J93" s="79">
        <v>2.0999999999999999E-3</v>
      </c>
      <c r="K93" s="79">
        <v>1E-4</v>
      </c>
    </row>
    <row r="94" spans="2:11">
      <c r="B94" t="s">
        <v>1350</v>
      </c>
      <c r="C94" t="s">
        <v>1351</v>
      </c>
      <c r="D94" t="s">
        <v>106</v>
      </c>
      <c r="E94" t="s">
        <v>1349</v>
      </c>
      <c r="F94" s="78">
        <v>2421600</v>
      </c>
      <c r="G94" s="78">
        <v>100</v>
      </c>
      <c r="H94" s="78">
        <v>8393.2656000000006</v>
      </c>
      <c r="I94" s="79">
        <v>0.27350000000000002</v>
      </c>
      <c r="J94" s="79">
        <v>2.0999999999999999E-3</v>
      </c>
      <c r="K94" s="79">
        <v>1E-4</v>
      </c>
    </row>
    <row r="95" spans="2:11">
      <c r="B95" t="s">
        <v>1352</v>
      </c>
      <c r="C95" t="s">
        <v>1353</v>
      </c>
      <c r="D95" t="s">
        <v>106</v>
      </c>
      <c r="E95" t="s">
        <v>364</v>
      </c>
      <c r="F95" s="78">
        <v>3320227</v>
      </c>
      <c r="G95" s="78">
        <v>60.398000000000003</v>
      </c>
      <c r="H95" s="78">
        <v>6950.5455381923603</v>
      </c>
      <c r="I95" s="79">
        <v>9.1700000000000004E-2</v>
      </c>
      <c r="J95" s="79">
        <v>1.6999999999999999E-3</v>
      </c>
      <c r="K95" s="79">
        <v>1E-4</v>
      </c>
    </row>
    <row r="96" spans="2:11">
      <c r="B96" t="s">
        <v>1354</v>
      </c>
      <c r="C96" t="s">
        <v>1355</v>
      </c>
      <c r="D96" t="s">
        <v>205</v>
      </c>
      <c r="E96" t="s">
        <v>1356</v>
      </c>
      <c r="F96" s="78">
        <v>47470624</v>
      </c>
      <c r="G96" s="78">
        <v>128.667</v>
      </c>
      <c r="H96" s="78">
        <v>31816.065571685402</v>
      </c>
      <c r="I96" s="79">
        <v>0.19750000000000001</v>
      </c>
      <c r="J96" s="79">
        <v>7.7999999999999996E-3</v>
      </c>
      <c r="K96" s="79">
        <v>2.9999999999999997E-4</v>
      </c>
    </row>
    <row r="97" spans="2:11">
      <c r="B97" s="80" t="s">
        <v>1357</v>
      </c>
      <c r="C97" s="16"/>
      <c r="F97" s="82">
        <v>352440657.49000001</v>
      </c>
      <c r="H97" s="82">
        <v>1408255.0796453606</v>
      </c>
      <c r="J97" s="81">
        <v>0.34439999999999998</v>
      </c>
      <c r="K97" s="81">
        <v>1.21E-2</v>
      </c>
    </row>
    <row r="98" spans="2:11">
      <c r="B98" t="s">
        <v>1358</v>
      </c>
      <c r="C98" t="s">
        <v>1359</v>
      </c>
      <c r="D98" t="s">
        <v>110</v>
      </c>
      <c r="E98" t="s">
        <v>316</v>
      </c>
      <c r="F98" s="78">
        <v>11613956.42</v>
      </c>
      <c r="G98" s="78">
        <v>106.11899999999974</v>
      </c>
      <c r="H98" s="78">
        <v>47854.012844115801</v>
      </c>
      <c r="I98" s="79">
        <v>0.18340000000000001</v>
      </c>
      <c r="J98" s="79">
        <v>1.17E-2</v>
      </c>
      <c r="K98" s="79">
        <v>4.0000000000000002E-4</v>
      </c>
    </row>
    <row r="99" spans="2:11">
      <c r="B99" t="s">
        <v>1360</v>
      </c>
      <c r="C99" t="s">
        <v>1361</v>
      </c>
      <c r="D99" t="s">
        <v>110</v>
      </c>
      <c r="E99" t="s">
        <v>1362</v>
      </c>
      <c r="F99" s="78">
        <v>7751866.8899999997</v>
      </c>
      <c r="G99" s="78">
        <v>94.146000000000001</v>
      </c>
      <c r="H99" s="78">
        <v>28336.9563000526</v>
      </c>
      <c r="I99" s="79">
        <v>0.1676</v>
      </c>
      <c r="J99" s="79">
        <v>6.8999999999999999E-3</v>
      </c>
      <c r="K99" s="79">
        <v>2.0000000000000001E-4</v>
      </c>
    </row>
    <row r="100" spans="2:11">
      <c r="B100" t="s">
        <v>1363</v>
      </c>
      <c r="C100" t="s">
        <v>1364</v>
      </c>
      <c r="D100" t="s">
        <v>106</v>
      </c>
      <c r="E100" t="s">
        <v>1365</v>
      </c>
      <c r="F100" s="78">
        <v>35605002</v>
      </c>
      <c r="G100" s="78">
        <v>97.61</v>
      </c>
      <c r="H100" s="78">
        <v>120457.511139325</v>
      </c>
      <c r="I100" s="79">
        <v>0.43619999999999998</v>
      </c>
      <c r="J100" s="79">
        <v>2.9499999999999998E-2</v>
      </c>
      <c r="K100" s="79">
        <v>1E-3</v>
      </c>
    </row>
    <row r="101" spans="2:11">
      <c r="B101" t="s">
        <v>1366</v>
      </c>
      <c r="C101" t="s">
        <v>1367</v>
      </c>
      <c r="D101" t="s">
        <v>110</v>
      </c>
      <c r="E101" t="s">
        <v>1368</v>
      </c>
      <c r="F101" s="78">
        <v>4913176.54</v>
      </c>
      <c r="G101" s="78">
        <v>140.42399999999995</v>
      </c>
      <c r="H101" s="78">
        <v>26788.520596443501</v>
      </c>
      <c r="I101" s="79">
        <v>2.8500000000000001E-2</v>
      </c>
      <c r="J101" s="79">
        <v>6.6E-3</v>
      </c>
      <c r="K101" s="79">
        <v>2.0000000000000001E-4</v>
      </c>
    </row>
    <row r="102" spans="2:11">
      <c r="B102" t="s">
        <v>1369</v>
      </c>
      <c r="C102" t="s">
        <v>1370</v>
      </c>
      <c r="D102" t="s">
        <v>110</v>
      </c>
      <c r="E102" t="s">
        <v>1371</v>
      </c>
      <c r="F102" s="78">
        <v>7661354.6600000001</v>
      </c>
      <c r="G102" s="78">
        <v>61.564</v>
      </c>
      <c r="H102" s="78">
        <v>18313.755747455802</v>
      </c>
      <c r="I102" s="79">
        <v>6.6400000000000001E-2</v>
      </c>
      <c r="J102" s="79">
        <v>4.4999999999999997E-3</v>
      </c>
      <c r="K102" s="79">
        <v>2.0000000000000001E-4</v>
      </c>
    </row>
    <row r="103" spans="2:11">
      <c r="B103" t="s">
        <v>1372</v>
      </c>
      <c r="C103" t="s">
        <v>1373</v>
      </c>
      <c r="D103" t="s">
        <v>106</v>
      </c>
      <c r="E103" t="s">
        <v>1374</v>
      </c>
      <c r="F103" s="78">
        <v>33828776.57</v>
      </c>
      <c r="G103" s="78">
        <v>86.684000000000054</v>
      </c>
      <c r="H103" s="78">
        <v>101637.45773959999</v>
      </c>
      <c r="I103" s="79">
        <v>2.3400000000000001E-2</v>
      </c>
      <c r="J103" s="79">
        <v>2.4899999999999999E-2</v>
      </c>
      <c r="K103" s="79">
        <v>8.9999999999999998E-4</v>
      </c>
    </row>
    <row r="104" spans="2:11">
      <c r="B104" t="s">
        <v>1375</v>
      </c>
      <c r="C104" t="s">
        <v>1376</v>
      </c>
      <c r="D104" t="s">
        <v>110</v>
      </c>
      <c r="E104" t="s">
        <v>1377</v>
      </c>
      <c r="F104" s="78">
        <v>25966156</v>
      </c>
      <c r="G104" s="78">
        <v>99.106499999999997</v>
      </c>
      <c r="H104" s="78">
        <v>99920.551392532405</v>
      </c>
      <c r="I104" s="79">
        <v>0.13350000000000001</v>
      </c>
      <c r="J104" s="79">
        <v>2.4400000000000002E-2</v>
      </c>
      <c r="K104" s="79">
        <v>8.9999999999999998E-4</v>
      </c>
    </row>
    <row r="105" spans="2:11">
      <c r="B105" t="s">
        <v>1378</v>
      </c>
      <c r="C105" t="s">
        <v>1379</v>
      </c>
      <c r="D105" t="s">
        <v>106</v>
      </c>
      <c r="E105" t="s">
        <v>1380</v>
      </c>
      <c r="F105" s="78">
        <v>10081546.49</v>
      </c>
      <c r="G105" s="78">
        <v>118.85</v>
      </c>
      <c r="H105" s="78">
        <v>41529.3277996631</v>
      </c>
      <c r="I105" s="79">
        <v>1.2999999999999999E-2</v>
      </c>
      <c r="J105" s="79">
        <v>1.0200000000000001E-2</v>
      </c>
      <c r="K105" s="79">
        <v>4.0000000000000002E-4</v>
      </c>
    </row>
    <row r="106" spans="2:11">
      <c r="B106" t="s">
        <v>1381</v>
      </c>
      <c r="C106" t="s">
        <v>1382</v>
      </c>
      <c r="D106" t="s">
        <v>106</v>
      </c>
      <c r="E106" t="s">
        <v>1383</v>
      </c>
      <c r="F106" s="78">
        <v>10759668.119999999</v>
      </c>
      <c r="G106" s="78">
        <v>86.387999999999977</v>
      </c>
      <c r="H106" s="78">
        <v>32216.685223022399</v>
      </c>
      <c r="I106" s="79">
        <v>3.8E-3</v>
      </c>
      <c r="J106" s="79">
        <v>7.9000000000000008E-3</v>
      </c>
      <c r="K106" s="79">
        <v>2.9999999999999997E-4</v>
      </c>
    </row>
    <row r="107" spans="2:11">
      <c r="B107" t="s">
        <v>1384</v>
      </c>
      <c r="C107" t="s">
        <v>1385</v>
      </c>
      <c r="D107" t="s">
        <v>110</v>
      </c>
      <c r="E107" t="s">
        <v>1386</v>
      </c>
      <c r="F107" s="78">
        <v>23976080.620000001</v>
      </c>
      <c r="G107" s="78">
        <v>112.75510000000003</v>
      </c>
      <c r="H107" s="78">
        <v>104968.600185449</v>
      </c>
      <c r="I107" s="79">
        <v>0.15240000000000001</v>
      </c>
      <c r="J107" s="79">
        <v>2.5700000000000001E-2</v>
      </c>
      <c r="K107" s="79">
        <v>8.9999999999999998E-4</v>
      </c>
    </row>
    <row r="108" spans="2:11">
      <c r="B108" t="s">
        <v>1387</v>
      </c>
      <c r="C108" t="s">
        <v>1388</v>
      </c>
      <c r="D108" t="s">
        <v>106</v>
      </c>
      <c r="E108" t="s">
        <v>1389</v>
      </c>
      <c r="F108" s="78">
        <v>4908103.29</v>
      </c>
      <c r="G108" s="78">
        <v>138.26200000000028</v>
      </c>
      <c r="H108" s="78">
        <v>23520.420777661398</v>
      </c>
      <c r="I108" s="79">
        <v>0.129</v>
      </c>
      <c r="J108" s="79">
        <v>5.7999999999999996E-3</v>
      </c>
      <c r="K108" s="79">
        <v>2.0000000000000001E-4</v>
      </c>
    </row>
    <row r="109" spans="2:11">
      <c r="B109" t="s">
        <v>1390</v>
      </c>
      <c r="C109" t="s">
        <v>1391</v>
      </c>
      <c r="D109" t="s">
        <v>106</v>
      </c>
      <c r="E109" t="s">
        <v>1392</v>
      </c>
      <c r="F109" s="78">
        <v>20141011.989999998</v>
      </c>
      <c r="G109" s="78">
        <v>123.95</v>
      </c>
      <c r="H109" s="78">
        <v>86527.942597322894</v>
      </c>
      <c r="I109" s="79">
        <v>2.7199999999999998E-2</v>
      </c>
      <c r="J109" s="79">
        <v>2.12E-2</v>
      </c>
      <c r="K109" s="79">
        <v>6.9999999999999999E-4</v>
      </c>
    </row>
    <row r="110" spans="2:11">
      <c r="B110" t="s">
        <v>1393</v>
      </c>
      <c r="C110" t="s">
        <v>1394</v>
      </c>
      <c r="D110" t="s">
        <v>106</v>
      </c>
      <c r="E110" t="s">
        <v>1395</v>
      </c>
      <c r="F110" s="78">
        <v>14309485.1</v>
      </c>
      <c r="G110" s="78">
        <v>116.54809999999999</v>
      </c>
      <c r="H110" s="78">
        <v>57803.982791285503</v>
      </c>
      <c r="I110" s="79">
        <v>0.04</v>
      </c>
      <c r="J110" s="79">
        <v>1.41E-2</v>
      </c>
      <c r="K110" s="79">
        <v>5.0000000000000001E-4</v>
      </c>
    </row>
    <row r="111" spans="2:11">
      <c r="B111" t="s">
        <v>1396</v>
      </c>
      <c r="C111" t="s">
        <v>1397</v>
      </c>
      <c r="D111" t="s">
        <v>106</v>
      </c>
      <c r="E111" t="s">
        <v>1398</v>
      </c>
      <c r="F111" s="78">
        <v>9681090.6099999994</v>
      </c>
      <c r="G111" s="78">
        <v>97.718200000000138</v>
      </c>
      <c r="H111" s="78">
        <v>32789.009821141903</v>
      </c>
      <c r="I111" s="79">
        <v>2.5000000000000001E-2</v>
      </c>
      <c r="J111" s="79">
        <v>8.0000000000000002E-3</v>
      </c>
      <c r="K111" s="79">
        <v>2.9999999999999997E-4</v>
      </c>
    </row>
    <row r="112" spans="2:11">
      <c r="B112" t="s">
        <v>1399</v>
      </c>
      <c r="C112" t="s">
        <v>1400</v>
      </c>
      <c r="D112" t="s">
        <v>106</v>
      </c>
      <c r="E112" t="s">
        <v>1401</v>
      </c>
      <c r="F112" s="78">
        <v>409641.98</v>
      </c>
      <c r="G112" s="78">
        <v>331.34899999999999</v>
      </c>
      <c r="H112" s="78">
        <v>4704.55639853915</v>
      </c>
      <c r="I112" s="79">
        <v>2.7199999999999998E-2</v>
      </c>
      <c r="J112" s="79">
        <v>1.1999999999999999E-3</v>
      </c>
      <c r="K112" s="79">
        <v>0</v>
      </c>
    </row>
    <row r="113" spans="2:11">
      <c r="B113" t="s">
        <v>1402</v>
      </c>
      <c r="C113" t="s">
        <v>1403</v>
      </c>
      <c r="D113" t="s">
        <v>106</v>
      </c>
      <c r="E113" t="s">
        <v>1404</v>
      </c>
      <c r="F113" s="78">
        <v>3245647.68</v>
      </c>
      <c r="G113" s="78">
        <v>260.19299999999998</v>
      </c>
      <c r="H113" s="78">
        <v>29270.1900037657</v>
      </c>
      <c r="I113" s="79">
        <v>1.6500000000000001E-2</v>
      </c>
      <c r="J113" s="79">
        <v>7.1999999999999998E-3</v>
      </c>
      <c r="K113" s="79">
        <v>2.9999999999999997E-4</v>
      </c>
    </row>
    <row r="114" spans="2:11">
      <c r="B114" t="s">
        <v>1405</v>
      </c>
      <c r="C114" t="s">
        <v>1406</v>
      </c>
      <c r="D114" t="s">
        <v>106</v>
      </c>
      <c r="E114" t="s">
        <v>1380</v>
      </c>
      <c r="F114" s="78">
        <v>7677348.0999999996</v>
      </c>
      <c r="G114" s="78">
        <v>99.643000000000072</v>
      </c>
      <c r="H114" s="78">
        <v>26514.691926603002</v>
      </c>
      <c r="I114" s="79">
        <v>2.4400000000000002E-2</v>
      </c>
      <c r="J114" s="79">
        <v>6.4999999999999997E-3</v>
      </c>
      <c r="K114" s="79">
        <v>2.0000000000000001E-4</v>
      </c>
    </row>
    <row r="115" spans="2:11">
      <c r="B115" t="s">
        <v>1407</v>
      </c>
      <c r="C115" t="s">
        <v>1408</v>
      </c>
      <c r="D115" t="s">
        <v>110</v>
      </c>
      <c r="E115" t="s">
        <v>1409</v>
      </c>
      <c r="F115" s="78">
        <v>7839091.9100000001</v>
      </c>
      <c r="G115" s="78">
        <v>105.07930000000002</v>
      </c>
      <c r="H115" s="78">
        <v>31983.6444090275</v>
      </c>
      <c r="I115" s="79">
        <v>4.2299999999999997E-2</v>
      </c>
      <c r="J115" s="79">
        <v>7.7999999999999996E-3</v>
      </c>
      <c r="K115" s="79">
        <v>2.9999999999999997E-4</v>
      </c>
    </row>
    <row r="116" spans="2:11">
      <c r="B116" t="s">
        <v>1410</v>
      </c>
      <c r="C116" t="s">
        <v>1411</v>
      </c>
      <c r="D116" t="s">
        <v>110</v>
      </c>
      <c r="E116" t="s">
        <v>1412</v>
      </c>
      <c r="F116" s="78">
        <v>25573953.010000002</v>
      </c>
      <c r="G116" s="78">
        <v>118.97239999999989</v>
      </c>
      <c r="H116" s="78">
        <v>118137.861850851</v>
      </c>
      <c r="I116" s="79">
        <v>0.3488</v>
      </c>
      <c r="J116" s="79">
        <v>2.8899999999999999E-2</v>
      </c>
      <c r="K116" s="79">
        <v>1E-3</v>
      </c>
    </row>
    <row r="117" spans="2:11">
      <c r="B117" t="s">
        <v>1413</v>
      </c>
      <c r="C117" t="s">
        <v>1414</v>
      </c>
      <c r="D117" t="s">
        <v>106</v>
      </c>
      <c r="E117" t="s">
        <v>1415</v>
      </c>
      <c r="F117" s="78">
        <v>1137620.6100000001</v>
      </c>
      <c r="G117" s="78">
        <v>238.79700000000011</v>
      </c>
      <c r="H117" s="78">
        <v>9415.7490760218607</v>
      </c>
      <c r="I117" s="79">
        <v>0.1971</v>
      </c>
      <c r="J117" s="79">
        <v>2.3E-3</v>
      </c>
      <c r="K117" s="79">
        <v>1E-4</v>
      </c>
    </row>
    <row r="118" spans="2:11">
      <c r="B118" t="s">
        <v>1416</v>
      </c>
      <c r="C118" t="s">
        <v>1417</v>
      </c>
      <c r="D118" t="s">
        <v>106</v>
      </c>
      <c r="E118" t="s">
        <v>1418</v>
      </c>
      <c r="F118" s="78">
        <v>38381206.469999999</v>
      </c>
      <c r="G118" s="78">
        <v>98.545000000000002</v>
      </c>
      <c r="H118" s="78">
        <v>131093.68586837701</v>
      </c>
      <c r="I118" s="79">
        <v>0.4083</v>
      </c>
      <c r="J118" s="79">
        <v>3.2099999999999997E-2</v>
      </c>
      <c r="K118" s="79">
        <v>1.1000000000000001E-3</v>
      </c>
    </row>
    <row r="119" spans="2:11">
      <c r="B119" t="s">
        <v>1419</v>
      </c>
      <c r="C119" t="s">
        <v>1420</v>
      </c>
      <c r="D119" t="s">
        <v>106</v>
      </c>
      <c r="E119" t="s">
        <v>1421</v>
      </c>
      <c r="F119" s="78">
        <v>3504892.49</v>
      </c>
      <c r="G119" s="78">
        <v>82.164000000000001</v>
      </c>
      <c r="H119" s="78">
        <v>9981.2476937661595</v>
      </c>
      <c r="I119" s="79">
        <v>0.16259999999999999</v>
      </c>
      <c r="J119" s="79">
        <v>2.3999999999999998E-3</v>
      </c>
      <c r="K119" s="79">
        <v>1E-4</v>
      </c>
    </row>
    <row r="120" spans="2:11">
      <c r="B120" t="s">
        <v>1422</v>
      </c>
      <c r="C120" t="s">
        <v>1423</v>
      </c>
      <c r="D120" t="s">
        <v>106</v>
      </c>
      <c r="E120" t="s">
        <v>446</v>
      </c>
      <c r="F120" s="78">
        <v>6591400</v>
      </c>
      <c r="G120" s="78">
        <v>94.015000000000001</v>
      </c>
      <c r="H120" s="78">
        <v>21478.471724859999</v>
      </c>
      <c r="I120" s="79">
        <v>0.21970000000000001</v>
      </c>
      <c r="J120" s="79">
        <v>5.3E-3</v>
      </c>
      <c r="K120" s="79">
        <v>2.0000000000000001E-4</v>
      </c>
    </row>
    <row r="121" spans="2:11">
      <c r="B121" t="s">
        <v>1424</v>
      </c>
      <c r="C121" t="s">
        <v>1425</v>
      </c>
      <c r="D121" t="s">
        <v>110</v>
      </c>
      <c r="E121" t="s">
        <v>1426</v>
      </c>
      <c r="F121" s="78">
        <v>4891543.2300000004</v>
      </c>
      <c r="G121" s="78">
        <v>104.724</v>
      </c>
      <c r="H121" s="78">
        <v>19890.1078961286</v>
      </c>
      <c r="I121" s="79">
        <v>0.18790000000000001</v>
      </c>
      <c r="J121" s="79">
        <v>4.8999999999999998E-3</v>
      </c>
      <c r="K121" s="79">
        <v>2.0000000000000001E-4</v>
      </c>
    </row>
    <row r="122" spans="2:11">
      <c r="B122" t="s">
        <v>1427</v>
      </c>
      <c r="C122" t="s">
        <v>1428</v>
      </c>
      <c r="D122" t="s">
        <v>110</v>
      </c>
      <c r="E122" t="s">
        <v>1429</v>
      </c>
      <c r="F122" s="78">
        <v>11343362.140000001</v>
      </c>
      <c r="G122" s="78">
        <v>228.86100000000002</v>
      </c>
      <c r="H122" s="78">
        <v>100799.55375531</v>
      </c>
      <c r="I122" s="79">
        <v>7.7499999999999999E-2</v>
      </c>
      <c r="J122" s="79">
        <v>2.47E-2</v>
      </c>
      <c r="K122" s="79">
        <v>8.9999999999999998E-4</v>
      </c>
    </row>
    <row r="123" spans="2:11">
      <c r="B123" t="s">
        <v>1430</v>
      </c>
      <c r="C123" t="s">
        <v>1431</v>
      </c>
      <c r="D123" t="s">
        <v>110</v>
      </c>
      <c r="E123" t="s">
        <v>1432</v>
      </c>
      <c r="F123" s="78">
        <v>8308081.2199999997</v>
      </c>
      <c r="G123" s="78">
        <v>52.929000000000002</v>
      </c>
      <c r="H123" s="78">
        <v>17074.163794728101</v>
      </c>
      <c r="I123" s="79">
        <v>7.4999999999999997E-3</v>
      </c>
      <c r="J123" s="79">
        <v>4.1999999999999997E-3</v>
      </c>
      <c r="K123" s="79">
        <v>1E-4</v>
      </c>
    </row>
    <row r="124" spans="2:11">
      <c r="B124" t="s">
        <v>1433</v>
      </c>
      <c r="C124" t="s">
        <v>1434</v>
      </c>
      <c r="D124" t="s">
        <v>113</v>
      </c>
      <c r="E124" t="s">
        <v>1435</v>
      </c>
      <c r="F124" s="78">
        <v>5358759.04</v>
      </c>
      <c r="G124" s="78">
        <v>125.36999999999988</v>
      </c>
      <c r="H124" s="78">
        <v>28580.2188183586</v>
      </c>
      <c r="I124" s="79">
        <v>0.13289999999999999</v>
      </c>
      <c r="J124" s="79">
        <v>7.0000000000000001E-3</v>
      </c>
      <c r="K124" s="79">
        <v>2.0000000000000001E-4</v>
      </c>
    </row>
    <row r="125" spans="2:11">
      <c r="B125" t="s">
        <v>1436</v>
      </c>
      <c r="C125" t="s">
        <v>1437</v>
      </c>
      <c r="D125" t="s">
        <v>113</v>
      </c>
      <c r="E125" t="s">
        <v>1276</v>
      </c>
      <c r="F125" s="78">
        <v>6980834.3099999996</v>
      </c>
      <c r="G125" s="78">
        <v>123.46700000000011</v>
      </c>
      <c r="H125" s="78">
        <v>36666.201473952598</v>
      </c>
      <c r="I125" s="79">
        <v>0.18770000000000001</v>
      </c>
      <c r="J125" s="79">
        <v>8.9999999999999993E-3</v>
      </c>
      <c r="K125" s="79">
        <v>2.9999999999999997E-4</v>
      </c>
    </row>
    <row r="126" spans="2:11">
      <c r="B126" t="s">
        <v>247</v>
      </c>
      <c r="C126" s="16"/>
    </row>
    <row r="127" spans="2:11">
      <c r="B127" t="s">
        <v>330</v>
      </c>
      <c r="C127" s="16"/>
    </row>
    <row r="128" spans="2:11">
      <c r="B128" t="s">
        <v>331</v>
      </c>
      <c r="C128" s="16"/>
    </row>
    <row r="129" spans="2:3">
      <c r="B129" t="s">
        <v>332</v>
      </c>
      <c r="C129" s="16"/>
    </row>
    <row r="130" spans="2:3">
      <c r="C130" s="16"/>
    </row>
    <row r="131" spans="2:3">
      <c r="C131" s="16"/>
    </row>
    <row r="132" spans="2:3"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20044071.890000001</v>
      </c>
      <c r="H11" s="7"/>
      <c r="I11" s="76">
        <v>3768.7330031315937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1438</v>
      </c>
      <c r="C12" s="16"/>
      <c r="D12" s="16"/>
      <c r="G12" s="82">
        <v>19550156.890000001</v>
      </c>
      <c r="I12" s="82">
        <v>3768.7329860125001</v>
      </c>
      <c r="K12" s="81">
        <v>1</v>
      </c>
      <c r="L12" s="81">
        <v>0</v>
      </c>
    </row>
    <row r="13" spans="2:59">
      <c r="B13" t="s">
        <v>1439</v>
      </c>
      <c r="C13" t="s">
        <v>1440</v>
      </c>
      <c r="D13" t="s">
        <v>703</v>
      </c>
      <c r="E13" t="s">
        <v>102</v>
      </c>
      <c r="F13" t="s">
        <v>367</v>
      </c>
      <c r="G13" s="78">
        <v>371307</v>
      </c>
      <c r="H13" s="78">
        <v>22.847439999999999</v>
      </c>
      <c r="I13" s="78">
        <v>84.834144040799998</v>
      </c>
      <c r="J13" s="79">
        <v>0.57499999999999996</v>
      </c>
      <c r="K13" s="79">
        <v>2.2499999999999999E-2</v>
      </c>
      <c r="L13" s="79">
        <v>0</v>
      </c>
    </row>
    <row r="14" spans="2:59">
      <c r="B14" t="s">
        <v>1441</v>
      </c>
      <c r="C14" t="s">
        <v>1442</v>
      </c>
      <c r="D14" t="s">
        <v>703</v>
      </c>
      <c r="E14" t="s">
        <v>102</v>
      </c>
      <c r="F14" t="s">
        <v>367</v>
      </c>
      <c r="G14" s="78">
        <v>371307</v>
      </c>
      <c r="H14" s="78">
        <v>36.761966000000001</v>
      </c>
      <c r="I14" s="78">
        <v>136.49975309562001</v>
      </c>
      <c r="J14" s="79">
        <v>0.57499999999999996</v>
      </c>
      <c r="K14" s="79">
        <v>3.6200000000000003E-2</v>
      </c>
      <c r="L14" s="79">
        <v>0</v>
      </c>
    </row>
    <row r="15" spans="2:59">
      <c r="B15" t="s">
        <v>1443</v>
      </c>
      <c r="C15" t="s">
        <v>1444</v>
      </c>
      <c r="D15" t="s">
        <v>1053</v>
      </c>
      <c r="E15" t="s">
        <v>102</v>
      </c>
      <c r="F15" t="s">
        <v>1445</v>
      </c>
      <c r="G15" s="78">
        <v>9005404</v>
      </c>
      <c r="H15" s="78">
        <v>0.12</v>
      </c>
      <c r="I15" s="78">
        <v>10.8064848</v>
      </c>
      <c r="J15" s="79">
        <v>0</v>
      </c>
      <c r="K15" s="79">
        <v>2.8999999999999998E-3</v>
      </c>
      <c r="L15" s="79">
        <v>0</v>
      </c>
    </row>
    <row r="16" spans="2:59">
      <c r="B16" t="s">
        <v>1446</v>
      </c>
      <c r="C16" t="s">
        <v>1447</v>
      </c>
      <c r="D16" t="s">
        <v>1053</v>
      </c>
      <c r="E16" t="s">
        <v>102</v>
      </c>
      <c r="F16" t="s">
        <v>1445</v>
      </c>
      <c r="G16" s="78">
        <v>9005404</v>
      </c>
      <c r="H16" s="78">
        <v>13.94</v>
      </c>
      <c r="I16" s="78">
        <v>1255.3533176000001</v>
      </c>
      <c r="J16" s="79">
        <v>0</v>
      </c>
      <c r="K16" s="79">
        <v>0.33310000000000001</v>
      </c>
      <c r="L16" s="79">
        <v>0</v>
      </c>
    </row>
    <row r="17" spans="2:12">
      <c r="B17" t="s">
        <v>1448</v>
      </c>
      <c r="C17" t="s">
        <v>1449</v>
      </c>
      <c r="D17" t="s">
        <v>627</v>
      </c>
      <c r="E17" t="s">
        <v>106</v>
      </c>
      <c r="F17" t="s">
        <v>1450</v>
      </c>
      <c r="G17" s="78">
        <v>796734.89</v>
      </c>
      <c r="H17" s="78">
        <v>82.609205999999944</v>
      </c>
      <c r="I17" s="78">
        <v>2281.23928647608</v>
      </c>
      <c r="J17" s="79">
        <v>2.7900000000000001E-2</v>
      </c>
      <c r="K17" s="79">
        <v>0.60529999999999995</v>
      </c>
      <c r="L17" s="79">
        <v>0</v>
      </c>
    </row>
    <row r="18" spans="2:12">
      <c r="B18" s="80" t="s">
        <v>907</v>
      </c>
      <c r="C18" s="16"/>
      <c r="D18" s="16"/>
      <c r="G18" s="82">
        <v>493915</v>
      </c>
      <c r="I18" s="82">
        <v>1.7119093899999999E-5</v>
      </c>
      <c r="K18" s="81">
        <v>0</v>
      </c>
      <c r="L18" s="81">
        <v>0</v>
      </c>
    </row>
    <row r="19" spans="2:12">
      <c r="B19" t="s">
        <v>1451</v>
      </c>
      <c r="C19" t="s">
        <v>1452</v>
      </c>
      <c r="D19" t="s">
        <v>753</v>
      </c>
      <c r="E19" t="s">
        <v>106</v>
      </c>
      <c r="F19" t="s">
        <v>1453</v>
      </c>
      <c r="G19" s="78">
        <v>493915</v>
      </c>
      <c r="H19" s="78">
        <v>9.9999999999999995E-7</v>
      </c>
      <c r="I19" s="78">
        <v>1.7119093899999999E-5</v>
      </c>
      <c r="J19" s="79">
        <v>0</v>
      </c>
      <c r="K19" s="79">
        <v>0</v>
      </c>
      <c r="L19" s="79">
        <v>0</v>
      </c>
    </row>
    <row r="20" spans="2:12">
      <c r="B20" t="s">
        <v>247</v>
      </c>
      <c r="C20" s="16"/>
      <c r="D20" s="16"/>
    </row>
    <row r="21" spans="2:12">
      <c r="B21" t="s">
        <v>330</v>
      </c>
      <c r="C21" s="16"/>
      <c r="D21" s="16"/>
    </row>
    <row r="22" spans="2:12">
      <c r="B22" t="s">
        <v>331</v>
      </c>
      <c r="C22" s="16"/>
      <c r="D22" s="16"/>
    </row>
    <row r="23" spans="2:12">
      <c r="B23" t="s">
        <v>332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43911.19</v>
      </c>
      <c r="H11" s="7"/>
      <c r="I11" s="76">
        <v>2968.9932084497532</v>
      </c>
      <c r="J11" s="7"/>
      <c r="K11" s="77">
        <v>1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24.86942613054331</v>
      </c>
      <c r="K12" s="81">
        <v>8.3999999999999995E-3</v>
      </c>
      <c r="L12" s="81">
        <v>0</v>
      </c>
    </row>
    <row r="13" spans="2:52">
      <c r="B13" s="80" t="s">
        <v>908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909</v>
      </c>
      <c r="C15" s="16"/>
      <c r="D15" s="16"/>
      <c r="G15" s="82">
        <v>0</v>
      </c>
      <c r="I15" s="82">
        <v>24.86942613054331</v>
      </c>
      <c r="K15" s="81">
        <v>8.3999999999999995E-3</v>
      </c>
      <c r="L15" s="81">
        <v>0</v>
      </c>
    </row>
    <row r="16" spans="2:52">
      <c r="B16" t="s">
        <v>1454</v>
      </c>
      <c r="C16" t="s">
        <v>1455</v>
      </c>
      <c r="D16" t="s">
        <v>123</v>
      </c>
      <c r="E16" t="s">
        <v>110</v>
      </c>
      <c r="F16" t="s">
        <v>1456</v>
      </c>
      <c r="G16" s="78">
        <v>-464081500</v>
      </c>
      <c r="H16" s="78">
        <v>1.53526826740154E-4</v>
      </c>
      <c r="I16" s="78">
        <v>-2.76645462058109</v>
      </c>
      <c r="J16" s="79">
        <v>0</v>
      </c>
      <c r="K16" s="79">
        <v>-8.9999999999999998E-4</v>
      </c>
      <c r="L16" s="79">
        <v>0</v>
      </c>
    </row>
    <row r="17" spans="2:12">
      <c r="B17" t="s">
        <v>1457</v>
      </c>
      <c r="C17" t="s">
        <v>1458</v>
      </c>
      <c r="D17" t="s">
        <v>123</v>
      </c>
      <c r="E17" t="s">
        <v>110</v>
      </c>
      <c r="F17" t="s">
        <v>1456</v>
      </c>
      <c r="G17" s="78">
        <v>464081500</v>
      </c>
      <c r="H17" s="78">
        <v>1.5336774528397002E-3</v>
      </c>
      <c r="I17" s="78">
        <v>27.6358807511244</v>
      </c>
      <c r="J17" s="79">
        <v>0</v>
      </c>
      <c r="K17" s="79">
        <v>9.2999999999999992E-3</v>
      </c>
      <c r="L17" s="79">
        <v>0</v>
      </c>
    </row>
    <row r="18" spans="2:12">
      <c r="B18" s="80" t="s">
        <v>1459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240</v>
      </c>
      <c r="C19" t="s">
        <v>240</v>
      </c>
      <c r="D19" t="s">
        <v>240</v>
      </c>
      <c r="E19" t="s">
        <v>240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910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240</v>
      </c>
      <c r="C21" t="s">
        <v>240</v>
      </c>
      <c r="D21" t="s">
        <v>240</v>
      </c>
      <c r="E21" t="s">
        <v>240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396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240</v>
      </c>
      <c r="C23" t="s">
        <v>240</v>
      </c>
      <c r="D23" t="s">
        <v>240</v>
      </c>
      <c r="E23" t="s">
        <v>240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245</v>
      </c>
      <c r="C24" s="16"/>
      <c r="D24" s="16"/>
      <c r="G24" s="82">
        <v>43911.19</v>
      </c>
      <c r="I24" s="82">
        <v>2944.12378231921</v>
      </c>
      <c r="K24" s="81">
        <v>0.99160000000000004</v>
      </c>
      <c r="L24" s="81">
        <v>0</v>
      </c>
    </row>
    <row r="25" spans="2:12">
      <c r="B25" s="80" t="s">
        <v>908</v>
      </c>
      <c r="C25" s="16"/>
      <c r="D25" s="16"/>
      <c r="G25" s="82">
        <v>43911.19</v>
      </c>
      <c r="I25" s="82">
        <v>2944.12378231921</v>
      </c>
      <c r="K25" s="81">
        <v>0.99160000000000004</v>
      </c>
      <c r="L25" s="81">
        <v>0</v>
      </c>
    </row>
    <row r="26" spans="2:12">
      <c r="B26" t="s">
        <v>1460</v>
      </c>
      <c r="C26" t="s">
        <v>1461</v>
      </c>
      <c r="D26" t="s">
        <v>1070</v>
      </c>
      <c r="E26" t="s">
        <v>106</v>
      </c>
      <c r="F26" t="s">
        <v>1462</v>
      </c>
      <c r="G26" s="78">
        <v>43911.19</v>
      </c>
      <c r="H26" s="78">
        <v>1934.4267999999952</v>
      </c>
      <c r="I26" s="78">
        <v>2944.12378231921</v>
      </c>
      <c r="J26" s="79">
        <v>0</v>
      </c>
      <c r="K26" s="79">
        <v>0.99160000000000004</v>
      </c>
      <c r="L26" s="79">
        <v>0</v>
      </c>
    </row>
    <row r="27" spans="2:12">
      <c r="B27" s="80" t="s">
        <v>917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240</v>
      </c>
      <c r="C28" t="s">
        <v>240</v>
      </c>
      <c r="D28" t="s">
        <v>240</v>
      </c>
      <c r="E28" t="s">
        <v>240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910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240</v>
      </c>
      <c r="C30" t="s">
        <v>240</v>
      </c>
      <c r="D30" t="s">
        <v>240</v>
      </c>
      <c r="E30" t="s">
        <v>240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918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240</v>
      </c>
      <c r="C32" t="s">
        <v>240</v>
      </c>
      <c r="D32" t="s">
        <v>240</v>
      </c>
      <c r="E32" t="s">
        <v>240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396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240</v>
      </c>
      <c r="C34" t="s">
        <v>240</v>
      </c>
      <c r="D34" t="s">
        <v>240</v>
      </c>
      <c r="E34" t="s">
        <v>240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247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B38" t="s">
        <v>332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2115</v>
      </c>
    </row>
    <row r="2" spans="2:13">
      <c r="B2" s="2" t="s">
        <v>1</v>
      </c>
      <c r="C2" t="s">
        <v>198</v>
      </c>
      <c r="M2" s="108"/>
    </row>
    <row r="3" spans="2:13">
      <c r="B3" s="2" t="s">
        <v>2</v>
      </c>
      <c r="C3" t="s">
        <v>198</v>
      </c>
      <c r="M3" s="108"/>
    </row>
    <row r="4" spans="2:13">
      <c r="B4" s="2" t="s">
        <v>3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8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8650852.6605299003</v>
      </c>
      <c r="K11" s="77">
        <v>1</v>
      </c>
      <c r="L11" s="77">
        <v>7.4099999999999999E-2</v>
      </c>
      <c r="M11" s="108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8650852.6605299003</v>
      </c>
      <c r="K12" s="81">
        <v>1</v>
      </c>
      <c r="L12" s="81">
        <v>7.4099999999999999E-2</v>
      </c>
      <c r="M12" s="108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8352746.3887599995</v>
      </c>
      <c r="K13" s="81">
        <v>0.96550000000000002</v>
      </c>
      <c r="L13" s="81">
        <v>7.1499999999999994E-2</v>
      </c>
      <c r="M13" s="108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8652808.1228299998</v>
      </c>
      <c r="K14" s="79">
        <v>1.0002</v>
      </c>
      <c r="L14" s="79">
        <v>7.4099999999999999E-2</v>
      </c>
      <c r="M14" s="108"/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78653.179059999995</v>
      </c>
      <c r="K15" s="79">
        <v>9.1000000000000004E-3</v>
      </c>
      <c r="L15" s="79">
        <v>6.9999999999999999E-4</v>
      </c>
      <c r="M15" s="108"/>
    </row>
    <row r="16" spans="2:13">
      <c r="B16" t="s">
        <v>218</v>
      </c>
      <c r="C16" t="s">
        <v>213</v>
      </c>
      <c r="D16" t="s">
        <v>214</v>
      </c>
      <c r="E16" t="s">
        <v>215</v>
      </c>
      <c r="F16" t="s">
        <v>216</v>
      </c>
      <c r="G16" t="s">
        <v>102</v>
      </c>
      <c r="H16" s="79">
        <v>0</v>
      </c>
      <c r="I16" s="79">
        <v>0</v>
      </c>
      <c r="J16" s="78">
        <v>-378714.91313</v>
      </c>
      <c r="K16" s="79">
        <v>-4.3799999999999999E-2</v>
      </c>
      <c r="L16" s="79">
        <v>-3.2000000000000002E-3</v>
      </c>
      <c r="M16" s="108"/>
    </row>
    <row r="17" spans="2:13">
      <c r="B17" s="80" t="s">
        <v>219</v>
      </c>
      <c r="D17" s="16"/>
      <c r="I17" s="81">
        <v>0</v>
      </c>
      <c r="J17" s="82">
        <v>298106.27176990034</v>
      </c>
      <c r="K17" s="81">
        <v>3.4500000000000003E-2</v>
      </c>
      <c r="L17" s="81">
        <v>2.5999999999999999E-3</v>
      </c>
      <c r="M17" s="108"/>
    </row>
    <row r="18" spans="2:13">
      <c r="B18" t="s">
        <v>220</v>
      </c>
      <c r="C18" t="s">
        <v>221</v>
      </c>
      <c r="D18" t="s">
        <v>214</v>
      </c>
      <c r="E18" t="s">
        <v>215</v>
      </c>
      <c r="F18" t="s">
        <v>216</v>
      </c>
      <c r="G18" t="s">
        <v>120</v>
      </c>
      <c r="H18" s="79">
        <v>0</v>
      </c>
      <c r="I18" s="79">
        <v>0</v>
      </c>
      <c r="J18" s="78">
        <v>7.1168999999999996E-5</v>
      </c>
      <c r="K18" s="79">
        <v>0</v>
      </c>
      <c r="L18" s="79">
        <v>0</v>
      </c>
      <c r="M18" s="108"/>
    </row>
    <row r="19" spans="2:13">
      <c r="B19" t="s">
        <v>222</v>
      </c>
      <c r="C19" t="s">
        <v>223</v>
      </c>
      <c r="D19" t="s">
        <v>214</v>
      </c>
      <c r="E19" t="s">
        <v>215</v>
      </c>
      <c r="F19" t="s">
        <v>216</v>
      </c>
      <c r="G19" t="s">
        <v>206</v>
      </c>
      <c r="H19" s="79">
        <v>0</v>
      </c>
      <c r="I19" s="79">
        <v>0</v>
      </c>
      <c r="J19" s="78">
        <v>8.1130991699999999</v>
      </c>
      <c r="K19" s="79">
        <v>0</v>
      </c>
      <c r="L19" s="79">
        <v>0</v>
      </c>
      <c r="M19" s="108"/>
    </row>
    <row r="20" spans="2:13">
      <c r="B20" t="s">
        <v>224</v>
      </c>
      <c r="C20" t="s">
        <v>223</v>
      </c>
      <c r="D20" t="s">
        <v>214</v>
      </c>
      <c r="E20" t="s">
        <v>215</v>
      </c>
      <c r="F20" t="s">
        <v>216</v>
      </c>
      <c r="G20" t="s">
        <v>206</v>
      </c>
      <c r="H20" s="79">
        <v>0</v>
      </c>
      <c r="I20" s="79">
        <v>0</v>
      </c>
      <c r="J20" s="78">
        <v>-8.1130991699999999</v>
      </c>
      <c r="K20" s="79">
        <v>0</v>
      </c>
      <c r="L20" s="79">
        <v>0</v>
      </c>
      <c r="M20" s="108"/>
    </row>
    <row r="21" spans="2:13">
      <c r="B21" t="s">
        <v>225</v>
      </c>
      <c r="C21" t="s">
        <v>226</v>
      </c>
      <c r="D21" t="s">
        <v>214</v>
      </c>
      <c r="E21" t="s">
        <v>215</v>
      </c>
      <c r="F21" t="s">
        <v>216</v>
      </c>
      <c r="G21" t="s">
        <v>106</v>
      </c>
      <c r="H21" s="79">
        <v>0</v>
      </c>
      <c r="I21" s="79">
        <v>0</v>
      </c>
      <c r="J21" s="78">
        <v>394224.5943159</v>
      </c>
      <c r="K21" s="79">
        <v>4.5600000000000002E-2</v>
      </c>
      <c r="L21" s="79">
        <v>3.3999999999999998E-3</v>
      </c>
      <c r="M21" s="108"/>
    </row>
    <row r="22" spans="2:13">
      <c r="B22" t="s">
        <v>227</v>
      </c>
      <c r="C22" t="s">
        <v>226</v>
      </c>
      <c r="D22" t="s">
        <v>214</v>
      </c>
      <c r="E22" t="s">
        <v>215</v>
      </c>
      <c r="F22" t="s">
        <v>216</v>
      </c>
      <c r="G22" t="s">
        <v>106</v>
      </c>
      <c r="H22" s="79">
        <v>0</v>
      </c>
      <c r="I22" s="79">
        <v>0</v>
      </c>
      <c r="J22" s="78">
        <v>-69775.496798280001</v>
      </c>
      <c r="K22" s="79">
        <v>-8.0999999999999996E-3</v>
      </c>
      <c r="L22" s="79">
        <v>-5.9999999999999995E-4</v>
      </c>
      <c r="M22" s="108"/>
    </row>
    <row r="23" spans="2:13">
      <c r="B23" t="s">
        <v>228</v>
      </c>
      <c r="C23" t="s">
        <v>226</v>
      </c>
      <c r="D23" t="s">
        <v>214</v>
      </c>
      <c r="E23" t="s">
        <v>215</v>
      </c>
      <c r="F23" t="s">
        <v>216</v>
      </c>
      <c r="G23" t="s">
        <v>106</v>
      </c>
      <c r="H23" s="79">
        <v>0</v>
      </c>
      <c r="I23" s="79">
        <v>0</v>
      </c>
      <c r="J23" s="78">
        <v>-30722.501823499999</v>
      </c>
      <c r="K23" s="79">
        <v>-3.5999999999999999E-3</v>
      </c>
      <c r="L23" s="79">
        <v>-2.9999999999999997E-4</v>
      </c>
      <c r="M23" s="108"/>
    </row>
    <row r="24" spans="2:13">
      <c r="B24" t="s">
        <v>229</v>
      </c>
      <c r="C24" t="s">
        <v>230</v>
      </c>
      <c r="D24" t="s">
        <v>214</v>
      </c>
      <c r="E24" t="s">
        <v>215</v>
      </c>
      <c r="F24" t="s">
        <v>216</v>
      </c>
      <c r="G24" t="s">
        <v>110</v>
      </c>
      <c r="H24" s="79">
        <v>0</v>
      </c>
      <c r="I24" s="79">
        <v>0</v>
      </c>
      <c r="J24" s="78">
        <v>8677.1751677640004</v>
      </c>
      <c r="K24" s="79">
        <v>1E-3</v>
      </c>
      <c r="L24" s="79">
        <v>1E-4</v>
      </c>
      <c r="M24" s="108"/>
    </row>
    <row r="25" spans="2:13">
      <c r="B25" t="s">
        <v>231</v>
      </c>
      <c r="C25" t="s">
        <v>230</v>
      </c>
      <c r="D25" t="s">
        <v>214</v>
      </c>
      <c r="E25" t="s">
        <v>215</v>
      </c>
      <c r="F25" t="s">
        <v>216</v>
      </c>
      <c r="G25" t="s">
        <v>110</v>
      </c>
      <c r="H25" s="79">
        <v>0</v>
      </c>
      <c r="I25" s="79">
        <v>0</v>
      </c>
      <c r="J25" s="78">
        <v>2617.9327818639999</v>
      </c>
      <c r="K25" s="79">
        <v>2.9999999999999997E-4</v>
      </c>
      <c r="L25" s="79">
        <v>0</v>
      </c>
      <c r="M25" s="108"/>
    </row>
    <row r="26" spans="2:13">
      <c r="B26" t="s">
        <v>232</v>
      </c>
      <c r="C26" t="s">
        <v>230</v>
      </c>
      <c r="D26" t="s">
        <v>214</v>
      </c>
      <c r="E26" t="s">
        <v>215</v>
      </c>
      <c r="F26" t="s">
        <v>216</v>
      </c>
      <c r="G26" t="s">
        <v>110</v>
      </c>
      <c r="H26" s="79">
        <v>0</v>
      </c>
      <c r="I26" s="79">
        <v>0</v>
      </c>
      <c r="J26" s="78">
        <v>-6915.4330226680004</v>
      </c>
      <c r="K26" s="79">
        <v>-8.0000000000000004E-4</v>
      </c>
      <c r="L26" s="79">
        <v>-1E-4</v>
      </c>
      <c r="M26" s="108"/>
    </row>
    <row r="27" spans="2:13">
      <c r="B27" t="s">
        <v>233</v>
      </c>
      <c r="C27" t="s">
        <v>234</v>
      </c>
      <c r="D27" t="s">
        <v>214</v>
      </c>
      <c r="E27" t="s">
        <v>215</v>
      </c>
      <c r="F27" t="s">
        <v>216</v>
      </c>
      <c r="G27" t="s">
        <v>203</v>
      </c>
      <c r="H27" s="79">
        <v>0</v>
      </c>
      <c r="I27" s="79">
        <v>0</v>
      </c>
      <c r="J27" s="78">
        <v>3.0821734E-4</v>
      </c>
      <c r="K27" s="79">
        <v>0</v>
      </c>
      <c r="L27" s="79">
        <v>0</v>
      </c>
      <c r="M27" s="108"/>
    </row>
    <row r="28" spans="2:13">
      <c r="B28" t="s">
        <v>235</v>
      </c>
      <c r="C28" t="s">
        <v>236</v>
      </c>
      <c r="D28" t="s">
        <v>214</v>
      </c>
      <c r="E28" t="s">
        <v>215</v>
      </c>
      <c r="F28" t="s">
        <v>216</v>
      </c>
      <c r="G28" t="s">
        <v>204</v>
      </c>
      <c r="H28" s="79">
        <v>0</v>
      </c>
      <c r="I28" s="79">
        <v>0</v>
      </c>
      <c r="J28" s="78">
        <v>3.6959999999999998E-6</v>
      </c>
      <c r="K28" s="79">
        <v>0</v>
      </c>
      <c r="L28" s="79">
        <v>0</v>
      </c>
      <c r="M28" s="108"/>
    </row>
    <row r="29" spans="2:13">
      <c r="B29" t="s">
        <v>237</v>
      </c>
      <c r="C29" t="s">
        <v>238</v>
      </c>
      <c r="D29" t="s">
        <v>214</v>
      </c>
      <c r="E29" t="s">
        <v>215</v>
      </c>
      <c r="F29" t="s">
        <v>216</v>
      </c>
      <c r="G29" t="s">
        <v>113</v>
      </c>
      <c r="H29" s="79">
        <v>0</v>
      </c>
      <c r="I29" s="79">
        <v>0</v>
      </c>
      <c r="J29" s="78">
        <v>7.6573799999999997E-4</v>
      </c>
      <c r="K29" s="79">
        <v>0</v>
      </c>
      <c r="L29" s="79">
        <v>0</v>
      </c>
      <c r="M29" s="108"/>
    </row>
    <row r="30" spans="2:13">
      <c r="B30" s="80" t="s">
        <v>239</v>
      </c>
      <c r="D30" s="16"/>
      <c r="I30" s="81">
        <v>0</v>
      </c>
      <c r="J30" s="82">
        <v>0</v>
      </c>
      <c r="K30" s="81">
        <v>0</v>
      </c>
      <c r="L30" s="81">
        <v>0</v>
      </c>
      <c r="M30" s="108"/>
    </row>
    <row r="31" spans="2:13">
      <c r="B31" t="s">
        <v>240</v>
      </c>
      <c r="C31" t="s">
        <v>240</v>
      </c>
      <c r="D31" s="16"/>
      <c r="E31" t="s">
        <v>240</v>
      </c>
      <c r="G31" t="s">
        <v>240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8"/>
    </row>
    <row r="32" spans="2:13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  <c r="M32" s="108"/>
    </row>
    <row r="33" spans="1:13">
      <c r="B33" t="s">
        <v>240</v>
      </c>
      <c r="C33" t="s">
        <v>240</v>
      </c>
      <c r="D33" s="16"/>
      <c r="E33" t="s">
        <v>240</v>
      </c>
      <c r="G33" t="s">
        <v>240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8"/>
    </row>
    <row r="34" spans="1:13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  <c r="M34" s="108"/>
    </row>
    <row r="35" spans="1:13">
      <c r="B35" t="s">
        <v>240</v>
      </c>
      <c r="C35" t="s">
        <v>240</v>
      </c>
      <c r="D35" s="16"/>
      <c r="E35" t="s">
        <v>240</v>
      </c>
      <c r="G35" t="s">
        <v>240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8"/>
    </row>
    <row r="36" spans="1:13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  <c r="M36" s="108"/>
    </row>
    <row r="37" spans="1:13">
      <c r="B37" t="s">
        <v>240</v>
      </c>
      <c r="C37" t="s">
        <v>240</v>
      </c>
      <c r="D37" s="16"/>
      <c r="E37" t="s">
        <v>240</v>
      </c>
      <c r="G37" t="s">
        <v>240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8"/>
    </row>
    <row r="38" spans="1:13">
      <c r="B38" s="80" t="s">
        <v>244</v>
      </c>
      <c r="D38" s="16"/>
      <c r="I38" s="81">
        <v>0</v>
      </c>
      <c r="J38" s="82">
        <v>0</v>
      </c>
      <c r="K38" s="81">
        <v>0</v>
      </c>
      <c r="L38" s="81">
        <v>0</v>
      </c>
      <c r="M38" s="108"/>
    </row>
    <row r="39" spans="1:13">
      <c r="B39" t="s">
        <v>240</v>
      </c>
      <c r="C39" t="s">
        <v>240</v>
      </c>
      <c r="D39" s="16"/>
      <c r="E39" t="s">
        <v>240</v>
      </c>
      <c r="G39" t="s">
        <v>240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8"/>
    </row>
    <row r="40" spans="1:13">
      <c r="B40" s="80" t="s">
        <v>245</v>
      </c>
      <c r="D40" s="16"/>
      <c r="I40" s="81">
        <v>0</v>
      </c>
      <c r="J40" s="82">
        <v>0</v>
      </c>
      <c r="K40" s="81">
        <v>0</v>
      </c>
      <c r="L40" s="81">
        <v>0</v>
      </c>
      <c r="M40" s="108"/>
    </row>
    <row r="41" spans="1:13">
      <c r="B41" s="80" t="s">
        <v>246</v>
      </c>
      <c r="D41" s="16"/>
      <c r="I41" s="81">
        <v>0</v>
      </c>
      <c r="J41" s="82">
        <v>0</v>
      </c>
      <c r="K41" s="81">
        <v>0</v>
      </c>
      <c r="L41" s="81">
        <v>0</v>
      </c>
      <c r="M41" s="108"/>
    </row>
    <row r="42" spans="1:13">
      <c r="B42" t="s">
        <v>240</v>
      </c>
      <c r="C42" t="s">
        <v>240</v>
      </c>
      <c r="D42" s="16"/>
      <c r="E42" t="s">
        <v>240</v>
      </c>
      <c r="G42" t="s">
        <v>240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  <c r="M42" s="108"/>
    </row>
    <row r="43" spans="1:13">
      <c r="B43" s="80" t="s">
        <v>244</v>
      </c>
      <c r="D43" s="16"/>
      <c r="I43" s="81">
        <v>0</v>
      </c>
      <c r="J43" s="82">
        <v>0</v>
      </c>
      <c r="K43" s="81">
        <v>0</v>
      </c>
      <c r="L43" s="81">
        <v>0</v>
      </c>
      <c r="M43" s="108"/>
    </row>
    <row r="44" spans="1:13">
      <c r="B44" t="s">
        <v>240</v>
      </c>
      <c r="C44" t="s">
        <v>240</v>
      </c>
      <c r="D44" s="16"/>
      <c r="E44" t="s">
        <v>240</v>
      </c>
      <c r="G44" t="s">
        <v>240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  <c r="M44" s="108"/>
    </row>
    <row r="45" spans="1:13">
      <c r="B45" t="s">
        <v>247</v>
      </c>
      <c r="D45" s="16"/>
      <c r="M45" s="108"/>
    </row>
    <row r="46" spans="1:13">
      <c r="A46" s="108" t="s">
        <v>2117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1:13">
      <c r="A47" s="108" t="s">
        <v>2116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5"/>
    <mergeCell ref="A46:L46"/>
    <mergeCell ref="A47:L4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-2605020941.8299999</v>
      </c>
      <c r="H11" s="7"/>
      <c r="I11" s="76">
        <v>-183457.60792734948</v>
      </c>
      <c r="J11" s="77">
        <v>1</v>
      </c>
      <c r="K11" s="77">
        <v>-1.6000000000000001E-3</v>
      </c>
      <c r="AW11" s="16"/>
    </row>
    <row r="12" spans="2:49">
      <c r="B12" s="80" t="s">
        <v>210</v>
      </c>
      <c r="C12" s="16"/>
      <c r="D12" s="16"/>
      <c r="G12" s="82">
        <v>-2605020941.8299999</v>
      </c>
      <c r="I12" s="82">
        <v>-183457.60792734948</v>
      </c>
      <c r="J12" s="81">
        <v>1</v>
      </c>
      <c r="K12" s="81">
        <v>-1.6000000000000001E-3</v>
      </c>
    </row>
    <row r="13" spans="2:49">
      <c r="B13" s="80" t="s">
        <v>908</v>
      </c>
      <c r="C13" s="16"/>
      <c r="D13" s="16"/>
      <c r="G13" s="82">
        <v>1794522422</v>
      </c>
      <c r="I13" s="82">
        <v>-26945.668423523231</v>
      </c>
      <c r="J13" s="81">
        <v>0.1469</v>
      </c>
      <c r="K13" s="81">
        <v>-2.0000000000000001E-4</v>
      </c>
    </row>
    <row r="14" spans="2:49">
      <c r="B14" t="s">
        <v>1463</v>
      </c>
      <c r="C14" t="s">
        <v>1464</v>
      </c>
      <c r="D14" t="s">
        <v>123</v>
      </c>
      <c r="E14" t="s">
        <v>106</v>
      </c>
      <c r="F14" t="s">
        <v>1465</v>
      </c>
      <c r="G14" s="78">
        <v>446867439.60000002</v>
      </c>
      <c r="H14" s="78">
        <v>-2.6060998814541096</v>
      </c>
      <c r="I14" s="78">
        <v>-40364.3837461894</v>
      </c>
      <c r="J14" s="79">
        <v>0.22</v>
      </c>
      <c r="K14" s="79">
        <v>-2.9999999999999997E-4</v>
      </c>
    </row>
    <row r="15" spans="2:49">
      <c r="B15" t="s">
        <v>1466</v>
      </c>
      <c r="C15" t="s">
        <v>1467</v>
      </c>
      <c r="D15" t="s">
        <v>123</v>
      </c>
      <c r="E15" t="s">
        <v>106</v>
      </c>
      <c r="F15" t="s">
        <v>1468</v>
      </c>
      <c r="G15" s="78">
        <v>454794212.97000003</v>
      </c>
      <c r="H15" s="78">
        <v>-2.7362363924641473</v>
      </c>
      <c r="I15" s="78">
        <v>-43131.752359323502</v>
      </c>
      <c r="J15" s="79">
        <v>0.2351</v>
      </c>
      <c r="K15" s="79">
        <v>-4.0000000000000002E-4</v>
      </c>
    </row>
    <row r="16" spans="2:49">
      <c r="B16" t="s">
        <v>1469</v>
      </c>
      <c r="C16" t="s">
        <v>1470</v>
      </c>
      <c r="D16" t="s">
        <v>123</v>
      </c>
      <c r="E16" t="s">
        <v>106</v>
      </c>
      <c r="F16" t="s">
        <v>1468</v>
      </c>
      <c r="G16" s="78">
        <v>380527395</v>
      </c>
      <c r="H16" s="78">
        <v>2.1017365669062191</v>
      </c>
      <c r="I16" s="78">
        <v>27719.970691471899</v>
      </c>
      <c r="J16" s="79">
        <v>-0.15110000000000001</v>
      </c>
      <c r="K16" s="79">
        <v>2.0000000000000001E-4</v>
      </c>
    </row>
    <row r="17" spans="2:11">
      <c r="B17" t="s">
        <v>1471</v>
      </c>
      <c r="C17" t="s">
        <v>1472</v>
      </c>
      <c r="D17" t="s">
        <v>123</v>
      </c>
      <c r="E17" t="s">
        <v>106</v>
      </c>
      <c r="F17" t="s">
        <v>1468</v>
      </c>
      <c r="G17" s="78">
        <v>76105478.969999999</v>
      </c>
      <c r="H17" s="78">
        <v>2.1046533010572994</v>
      </c>
      <c r="I17" s="78">
        <v>5551.6879438319702</v>
      </c>
      <c r="J17" s="79">
        <v>-3.0300000000000001E-2</v>
      </c>
      <c r="K17" s="79">
        <v>0</v>
      </c>
    </row>
    <row r="18" spans="2:11">
      <c r="B18" t="s">
        <v>1473</v>
      </c>
      <c r="C18" t="s">
        <v>1474</v>
      </c>
      <c r="D18" t="s">
        <v>123</v>
      </c>
      <c r="E18" t="s">
        <v>106</v>
      </c>
      <c r="F18" t="s">
        <v>1468</v>
      </c>
      <c r="G18" s="78">
        <v>436227895.45999998</v>
      </c>
      <c r="H18" s="78">
        <v>1.5396385108554898</v>
      </c>
      <c r="I18" s="78">
        <v>23278.809046685801</v>
      </c>
      <c r="J18" s="79">
        <v>-0.12690000000000001</v>
      </c>
      <c r="K18" s="79">
        <v>2.0000000000000001E-4</v>
      </c>
    </row>
    <row r="19" spans="2:11">
      <c r="B19" s="80" t="s">
        <v>909</v>
      </c>
      <c r="C19" s="16"/>
      <c r="D19" s="16"/>
      <c r="G19" s="82">
        <v>-3202465204.23</v>
      </c>
      <c r="I19" s="82">
        <v>22175.009263584281</v>
      </c>
      <c r="J19" s="81">
        <v>-0.12089999999999999</v>
      </c>
      <c r="K19" s="81">
        <v>2.0000000000000001E-4</v>
      </c>
    </row>
    <row r="20" spans="2:11">
      <c r="B20" t="s">
        <v>1475</v>
      </c>
      <c r="C20" t="s">
        <v>1476</v>
      </c>
      <c r="D20" t="s">
        <v>123</v>
      </c>
      <c r="E20" t="s">
        <v>106</v>
      </c>
      <c r="F20" t="s">
        <v>495</v>
      </c>
      <c r="G20" s="78">
        <v>-111168000</v>
      </c>
      <c r="H20" s="78">
        <v>5.0801576086956457</v>
      </c>
      <c r="I20" s="78">
        <v>-5647.5096104347704</v>
      </c>
      <c r="J20" s="79">
        <v>3.0800000000000001E-2</v>
      </c>
      <c r="K20" s="79">
        <v>0</v>
      </c>
    </row>
    <row r="21" spans="2:11">
      <c r="B21" t="s">
        <v>1477</v>
      </c>
      <c r="C21" t="s">
        <v>1478</v>
      </c>
      <c r="D21" t="s">
        <v>123</v>
      </c>
      <c r="E21" t="s">
        <v>106</v>
      </c>
      <c r="F21" t="s">
        <v>495</v>
      </c>
      <c r="G21" s="78">
        <v>-77259000</v>
      </c>
      <c r="H21" s="78">
        <v>4.0575937499999997</v>
      </c>
      <c r="I21" s="78">
        <v>-3134.8563553125</v>
      </c>
      <c r="J21" s="79">
        <v>1.7100000000000001E-2</v>
      </c>
      <c r="K21" s="79">
        <v>0</v>
      </c>
    </row>
    <row r="22" spans="2:11">
      <c r="B22" t="s">
        <v>1479</v>
      </c>
      <c r="C22" t="s">
        <v>1480</v>
      </c>
      <c r="D22" t="s">
        <v>123</v>
      </c>
      <c r="E22" t="s">
        <v>106</v>
      </c>
      <c r="F22" t="s">
        <v>1481</v>
      </c>
      <c r="G22" s="78">
        <v>-51996400</v>
      </c>
      <c r="H22" s="78">
        <v>3.7974529346622501</v>
      </c>
      <c r="I22" s="78">
        <v>-1974.5388177187201</v>
      </c>
      <c r="J22" s="79">
        <v>1.0800000000000001E-2</v>
      </c>
      <c r="K22" s="79">
        <v>0</v>
      </c>
    </row>
    <row r="23" spans="2:11">
      <c r="B23" t="s">
        <v>1482</v>
      </c>
      <c r="C23" t="s">
        <v>1483</v>
      </c>
      <c r="D23" t="s">
        <v>123</v>
      </c>
      <c r="E23" t="s">
        <v>106</v>
      </c>
      <c r="F23" t="s">
        <v>1481</v>
      </c>
      <c r="G23" s="78">
        <v>-94360400</v>
      </c>
      <c r="H23" s="78">
        <v>3.7574318181818267</v>
      </c>
      <c r="I23" s="78">
        <v>-3545.5276933636501</v>
      </c>
      <c r="J23" s="79">
        <v>1.9300000000000001E-2</v>
      </c>
      <c r="K23" s="79">
        <v>0</v>
      </c>
    </row>
    <row r="24" spans="2:11">
      <c r="B24" t="s">
        <v>1484</v>
      </c>
      <c r="C24" t="s">
        <v>1485</v>
      </c>
      <c r="D24" t="s">
        <v>123</v>
      </c>
      <c r="E24" t="s">
        <v>106</v>
      </c>
      <c r="F24" t="s">
        <v>1486</v>
      </c>
      <c r="G24" s="78">
        <v>-46144400</v>
      </c>
      <c r="H24" s="78">
        <v>-1.0551996601529301</v>
      </c>
      <c r="I24" s="78">
        <v>486.91555197960798</v>
      </c>
      <c r="J24" s="79">
        <v>-2.7000000000000001E-3</v>
      </c>
      <c r="K24" s="79">
        <v>0</v>
      </c>
    </row>
    <row r="25" spans="2:11">
      <c r="B25" t="s">
        <v>1487</v>
      </c>
      <c r="C25" t="s">
        <v>1488</v>
      </c>
      <c r="D25" t="s">
        <v>123</v>
      </c>
      <c r="E25" t="s">
        <v>106</v>
      </c>
      <c r="F25" t="s">
        <v>1489</v>
      </c>
      <c r="G25" s="78">
        <v>-42823800</v>
      </c>
      <c r="H25" s="78">
        <v>-1.5074519230769192</v>
      </c>
      <c r="I25" s="78">
        <v>645.54819663461501</v>
      </c>
      <c r="J25" s="79">
        <v>-3.5000000000000001E-3</v>
      </c>
      <c r="K25" s="79">
        <v>0</v>
      </c>
    </row>
    <row r="26" spans="2:11">
      <c r="B26" t="s">
        <v>1490</v>
      </c>
      <c r="C26" t="s">
        <v>1491</v>
      </c>
      <c r="D26" t="s">
        <v>123</v>
      </c>
      <c r="E26" t="s">
        <v>106</v>
      </c>
      <c r="F26" t="s">
        <v>1432</v>
      </c>
      <c r="G26" s="78">
        <v>-45012000</v>
      </c>
      <c r="H26" s="78">
        <v>-2.1858269875114198</v>
      </c>
      <c r="I26" s="78">
        <v>983.88444361864094</v>
      </c>
      <c r="J26" s="79">
        <v>-5.4000000000000003E-3</v>
      </c>
      <c r="K26" s="79">
        <v>0</v>
      </c>
    </row>
    <row r="27" spans="2:11">
      <c r="B27" t="s">
        <v>1492</v>
      </c>
      <c r="C27" t="s">
        <v>1493</v>
      </c>
      <c r="D27" t="s">
        <v>123</v>
      </c>
      <c r="E27" t="s">
        <v>106</v>
      </c>
      <c r="F27" t="s">
        <v>548</v>
      </c>
      <c r="G27" s="78">
        <v>93752700</v>
      </c>
      <c r="H27" s="78">
        <v>3.9305235602094304</v>
      </c>
      <c r="I27" s="78">
        <v>3684.9719618324598</v>
      </c>
      <c r="J27" s="79">
        <v>-2.01E-2</v>
      </c>
      <c r="K27" s="79">
        <v>0</v>
      </c>
    </row>
    <row r="28" spans="2:11">
      <c r="B28" t="s">
        <v>1494</v>
      </c>
      <c r="C28" t="s">
        <v>1495</v>
      </c>
      <c r="D28" t="s">
        <v>123</v>
      </c>
      <c r="E28" t="s">
        <v>106</v>
      </c>
      <c r="F28" t="s">
        <v>1496</v>
      </c>
      <c r="G28" s="78">
        <v>93752700</v>
      </c>
      <c r="H28" s="78">
        <v>4.3427463112803437</v>
      </c>
      <c r="I28" s="78">
        <v>4071.4419209757102</v>
      </c>
      <c r="J28" s="79">
        <v>-2.2200000000000001E-2</v>
      </c>
      <c r="K28" s="79">
        <v>0</v>
      </c>
    </row>
    <row r="29" spans="2:11">
      <c r="B29" t="s">
        <v>1497</v>
      </c>
      <c r="C29" t="s">
        <v>1498</v>
      </c>
      <c r="D29" t="s">
        <v>123</v>
      </c>
      <c r="E29" t="s">
        <v>106</v>
      </c>
      <c r="F29" t="s">
        <v>1499</v>
      </c>
      <c r="G29" s="78">
        <v>93752700</v>
      </c>
      <c r="H29" s="78">
        <v>4.2677106139933354</v>
      </c>
      <c r="I29" s="78">
        <v>4001.0939288053501</v>
      </c>
      <c r="J29" s="79">
        <v>-2.18E-2</v>
      </c>
      <c r="K29" s="79">
        <v>0</v>
      </c>
    </row>
    <row r="30" spans="2:11">
      <c r="B30" t="s">
        <v>1500</v>
      </c>
      <c r="C30" t="s">
        <v>1501</v>
      </c>
      <c r="D30" t="s">
        <v>123</v>
      </c>
      <c r="E30" t="s">
        <v>106</v>
      </c>
      <c r="F30" t="s">
        <v>285</v>
      </c>
      <c r="G30" s="78">
        <v>29236050</v>
      </c>
      <c r="H30" s="78">
        <v>4.9570857669843242</v>
      </c>
      <c r="I30" s="78">
        <v>1449.2560733784201</v>
      </c>
      <c r="J30" s="79">
        <v>-7.9000000000000008E-3</v>
      </c>
      <c r="K30" s="79">
        <v>0</v>
      </c>
    </row>
    <row r="31" spans="2:11">
      <c r="B31" t="s">
        <v>1502</v>
      </c>
      <c r="C31" t="s">
        <v>1503</v>
      </c>
      <c r="D31" t="s">
        <v>123</v>
      </c>
      <c r="E31" t="s">
        <v>106</v>
      </c>
      <c r="F31" t="s">
        <v>285</v>
      </c>
      <c r="G31" s="78">
        <v>102598000</v>
      </c>
      <c r="H31" s="78">
        <v>4.878047619047619</v>
      </c>
      <c r="I31" s="78">
        <v>5004.7792961904697</v>
      </c>
      <c r="J31" s="79">
        <v>-2.7300000000000001E-2</v>
      </c>
      <c r="K31" s="79">
        <v>0</v>
      </c>
    </row>
    <row r="32" spans="2:11">
      <c r="B32" t="s">
        <v>1504</v>
      </c>
      <c r="C32" t="s">
        <v>1505</v>
      </c>
      <c r="D32" t="s">
        <v>123</v>
      </c>
      <c r="E32" t="s">
        <v>106</v>
      </c>
      <c r="F32" t="s">
        <v>1506</v>
      </c>
      <c r="G32" s="78">
        <v>46407170</v>
      </c>
      <c r="H32" s="78">
        <v>3.8574861367837219</v>
      </c>
      <c r="I32" s="78">
        <v>1790.15014922366</v>
      </c>
      <c r="J32" s="79">
        <v>-9.7999999999999997E-3</v>
      </c>
      <c r="K32" s="79">
        <v>0</v>
      </c>
    </row>
    <row r="33" spans="2:11">
      <c r="B33" t="s">
        <v>1507</v>
      </c>
      <c r="C33" t="s">
        <v>1508</v>
      </c>
      <c r="D33" t="s">
        <v>123</v>
      </c>
      <c r="E33" t="s">
        <v>204</v>
      </c>
      <c r="F33" t="s">
        <v>425</v>
      </c>
      <c r="G33" s="78">
        <v>-355548370</v>
      </c>
      <c r="H33" s="78">
        <v>1.0453013779141889</v>
      </c>
      <c r="I33" s="78">
        <v>-3716.5520107614302</v>
      </c>
      <c r="J33" s="79">
        <v>2.0299999999999999E-2</v>
      </c>
      <c r="K33" s="79">
        <v>0</v>
      </c>
    </row>
    <row r="34" spans="2:11">
      <c r="B34" t="s">
        <v>1509</v>
      </c>
      <c r="C34" t="s">
        <v>1510</v>
      </c>
      <c r="D34" t="s">
        <v>123</v>
      </c>
      <c r="E34" t="s">
        <v>106</v>
      </c>
      <c r="F34" t="s">
        <v>1511</v>
      </c>
      <c r="G34" s="78">
        <v>8677400</v>
      </c>
      <c r="H34" s="78">
        <v>6.0586942967726403</v>
      </c>
      <c r="I34" s="78">
        <v>525.73713890814895</v>
      </c>
      <c r="J34" s="79">
        <v>-2.8999999999999998E-3</v>
      </c>
      <c r="K34" s="79">
        <v>0</v>
      </c>
    </row>
    <row r="35" spans="2:11">
      <c r="B35" t="s">
        <v>1512</v>
      </c>
      <c r="C35" t="s">
        <v>1513</v>
      </c>
      <c r="D35" t="s">
        <v>123</v>
      </c>
      <c r="E35" t="s">
        <v>204</v>
      </c>
      <c r="F35" t="s">
        <v>1514</v>
      </c>
      <c r="G35" s="78">
        <v>-77030788.230000004</v>
      </c>
      <c r="H35" s="78">
        <v>1.6056259149933645</v>
      </c>
      <c r="I35" s="78">
        <v>-1236.82629834454</v>
      </c>
      <c r="J35" s="79">
        <v>6.7000000000000002E-3</v>
      </c>
      <c r="K35" s="79">
        <v>0</v>
      </c>
    </row>
    <row r="36" spans="2:11">
      <c r="B36" t="s">
        <v>1515</v>
      </c>
      <c r="C36" t="s">
        <v>1516</v>
      </c>
      <c r="D36" t="s">
        <v>123</v>
      </c>
      <c r="E36" t="s">
        <v>208</v>
      </c>
      <c r="F36" t="s">
        <v>1517</v>
      </c>
      <c r="G36" s="78">
        <v>-47532600</v>
      </c>
      <c r="H36" s="78">
        <v>2.036</v>
      </c>
      <c r="I36" s="78">
        <v>-967.76373599999999</v>
      </c>
      <c r="J36" s="79">
        <v>5.3E-3</v>
      </c>
      <c r="K36" s="79">
        <v>0</v>
      </c>
    </row>
    <row r="37" spans="2:11">
      <c r="B37" t="s">
        <v>1518</v>
      </c>
      <c r="C37" t="s">
        <v>1519</v>
      </c>
      <c r="D37" t="s">
        <v>123</v>
      </c>
      <c r="E37" t="s">
        <v>110</v>
      </c>
      <c r="F37" t="s">
        <v>367</v>
      </c>
      <c r="G37" s="78">
        <v>-333420600</v>
      </c>
      <c r="H37" s="78">
        <v>7.7682542885973715</v>
      </c>
      <c r="I37" s="78">
        <v>-25900.960058567402</v>
      </c>
      <c r="J37" s="79">
        <v>0.14119999999999999</v>
      </c>
      <c r="K37" s="79">
        <v>-2.0000000000000001E-4</v>
      </c>
    </row>
    <row r="38" spans="2:11">
      <c r="B38" t="s">
        <v>1520</v>
      </c>
      <c r="C38" t="s">
        <v>1521</v>
      </c>
      <c r="D38" t="s">
        <v>123</v>
      </c>
      <c r="E38" t="s">
        <v>110</v>
      </c>
      <c r="F38" t="s">
        <v>367</v>
      </c>
      <c r="G38" s="78">
        <v>-577500</v>
      </c>
      <c r="H38" s="78">
        <v>7.5182149712092077</v>
      </c>
      <c r="I38" s="78">
        <v>-43.417691458733202</v>
      </c>
      <c r="J38" s="79">
        <v>2.0000000000000001E-4</v>
      </c>
      <c r="K38" s="79">
        <v>0</v>
      </c>
    </row>
    <row r="39" spans="2:11">
      <c r="B39" t="s">
        <v>1522</v>
      </c>
      <c r="C39" t="s">
        <v>1523</v>
      </c>
      <c r="D39" t="s">
        <v>123</v>
      </c>
      <c r="E39" t="s">
        <v>205</v>
      </c>
      <c r="F39" t="s">
        <v>1524</v>
      </c>
      <c r="G39" s="78">
        <v>-3386700</v>
      </c>
      <c r="H39" s="78">
        <v>0.33693327023189779</v>
      </c>
      <c r="I39" s="78">
        <v>-11.4109190629437</v>
      </c>
      <c r="J39" s="79">
        <v>1E-4</v>
      </c>
      <c r="K39" s="79">
        <v>0</v>
      </c>
    </row>
    <row r="40" spans="2:11">
      <c r="B40" t="s">
        <v>1525</v>
      </c>
      <c r="C40" t="s">
        <v>1526</v>
      </c>
      <c r="D40" t="s">
        <v>123</v>
      </c>
      <c r="E40" t="s">
        <v>205</v>
      </c>
      <c r="F40" t="s">
        <v>1524</v>
      </c>
      <c r="G40" s="78">
        <v>-60221700</v>
      </c>
      <c r="H40" s="78">
        <v>0.26692991325634619</v>
      </c>
      <c r="I40" s="78">
        <v>-160.74973157149699</v>
      </c>
      <c r="J40" s="79">
        <v>8.9999999999999998E-4</v>
      </c>
      <c r="K40" s="79">
        <v>0</v>
      </c>
    </row>
    <row r="41" spans="2:11">
      <c r="B41" t="s">
        <v>1527</v>
      </c>
      <c r="C41" t="s">
        <v>1528</v>
      </c>
      <c r="D41" t="s">
        <v>123</v>
      </c>
      <c r="E41" t="s">
        <v>110</v>
      </c>
      <c r="F41" t="s">
        <v>1524</v>
      </c>
      <c r="G41" s="78">
        <v>-452402500</v>
      </c>
      <c r="H41" s="78">
        <v>1.744</v>
      </c>
      <c r="I41" s="78">
        <v>-7889.8995999999997</v>
      </c>
      <c r="J41" s="79">
        <v>4.2999999999999997E-2</v>
      </c>
      <c r="K41" s="79">
        <v>-1E-4</v>
      </c>
    </row>
    <row r="42" spans="2:11">
      <c r="B42" t="s">
        <v>1529</v>
      </c>
      <c r="C42" t="s">
        <v>1530</v>
      </c>
      <c r="D42" t="s">
        <v>123</v>
      </c>
      <c r="E42" t="s">
        <v>113</v>
      </c>
      <c r="F42" t="s">
        <v>1524</v>
      </c>
      <c r="G42" s="78">
        <v>-20867600</v>
      </c>
      <c r="H42" s="78">
        <v>-13.463626760563384</v>
      </c>
      <c r="I42" s="78">
        <v>2809.5357778873299</v>
      </c>
      <c r="J42" s="79">
        <v>-1.5299999999999999E-2</v>
      </c>
      <c r="K42" s="79">
        <v>0</v>
      </c>
    </row>
    <row r="43" spans="2:11">
      <c r="B43" t="s">
        <v>1531</v>
      </c>
      <c r="C43" t="s">
        <v>1532</v>
      </c>
      <c r="D43" t="s">
        <v>123</v>
      </c>
      <c r="E43" t="s">
        <v>106</v>
      </c>
      <c r="F43" t="s">
        <v>1533</v>
      </c>
      <c r="G43" s="78">
        <v>-624113700</v>
      </c>
      <c r="H43" s="78">
        <v>-6.0116706443913941</v>
      </c>
      <c r="I43" s="78">
        <v>37519.660090525002</v>
      </c>
      <c r="J43" s="79">
        <v>-0.20449999999999999</v>
      </c>
      <c r="K43" s="79">
        <v>2.9999999999999997E-4</v>
      </c>
    </row>
    <row r="44" spans="2:11">
      <c r="B44" t="s">
        <v>1534</v>
      </c>
      <c r="C44" t="s">
        <v>1535</v>
      </c>
      <c r="D44" t="s">
        <v>123</v>
      </c>
      <c r="E44" t="s">
        <v>106</v>
      </c>
      <c r="F44" t="s">
        <v>1536</v>
      </c>
      <c r="G44" s="78">
        <v>-430869800</v>
      </c>
      <c r="H44" s="78">
        <v>-3.9968191836374913</v>
      </c>
      <c r="I44" s="78">
        <v>17221.086822900401</v>
      </c>
      <c r="J44" s="79">
        <v>-9.3899999999999997E-2</v>
      </c>
      <c r="K44" s="79">
        <v>1E-4</v>
      </c>
    </row>
    <row r="45" spans="2:11">
      <c r="B45" t="s">
        <v>1537</v>
      </c>
      <c r="C45" t="s">
        <v>1538</v>
      </c>
      <c r="D45" t="s">
        <v>123</v>
      </c>
      <c r="E45" t="s">
        <v>106</v>
      </c>
      <c r="F45" t="s">
        <v>1539</v>
      </c>
      <c r="G45" s="78">
        <v>-429491800</v>
      </c>
      <c r="H45" s="78">
        <v>-5.0113598946328691E-2</v>
      </c>
      <c r="I45" s="78">
        <v>215.23379815936701</v>
      </c>
      <c r="J45" s="79">
        <v>-1.1999999999999999E-3</v>
      </c>
      <c r="K45" s="79">
        <v>0</v>
      </c>
    </row>
    <row r="46" spans="2:11">
      <c r="B46" t="s">
        <v>1540</v>
      </c>
      <c r="C46" t="s">
        <v>1541</v>
      </c>
      <c r="D46" t="s">
        <v>123</v>
      </c>
      <c r="E46" t="s">
        <v>106</v>
      </c>
      <c r="F46" t="s">
        <v>1542</v>
      </c>
      <c r="G46" s="78">
        <v>-46400</v>
      </c>
      <c r="H46" s="78">
        <v>-2.3643103448275862</v>
      </c>
      <c r="I46" s="78">
        <v>1.09704</v>
      </c>
      <c r="J46" s="79">
        <v>0</v>
      </c>
      <c r="K46" s="79">
        <v>0</v>
      </c>
    </row>
    <row r="47" spans="2:11">
      <c r="B47" t="s">
        <v>1543</v>
      </c>
      <c r="C47" t="s">
        <v>1544</v>
      </c>
      <c r="D47" t="s">
        <v>123</v>
      </c>
      <c r="E47" t="s">
        <v>106</v>
      </c>
      <c r="F47" t="s">
        <v>1542</v>
      </c>
      <c r="G47" s="78">
        <v>-644300</v>
      </c>
      <c r="H47" s="78">
        <v>-2.4844721906924012</v>
      </c>
      <c r="I47" s="78">
        <v>16.007454324631102</v>
      </c>
      <c r="J47" s="79">
        <v>-1E-4</v>
      </c>
      <c r="K47" s="79">
        <v>0</v>
      </c>
    </row>
    <row r="48" spans="2:11">
      <c r="B48" t="s">
        <v>1545</v>
      </c>
      <c r="C48" t="s">
        <v>1546</v>
      </c>
      <c r="D48" t="s">
        <v>123</v>
      </c>
      <c r="E48" t="s">
        <v>110</v>
      </c>
      <c r="F48" t="s">
        <v>1547</v>
      </c>
      <c r="G48" s="78">
        <v>-88720700</v>
      </c>
      <c r="H48" s="78">
        <v>0.85716940605154945</v>
      </c>
      <c r="I48" s="78">
        <v>-760.48669723477599</v>
      </c>
      <c r="J48" s="79">
        <v>4.1000000000000003E-3</v>
      </c>
      <c r="K48" s="79">
        <v>0</v>
      </c>
    </row>
    <row r="49" spans="2:11">
      <c r="B49" t="s">
        <v>1548</v>
      </c>
      <c r="C49" t="s">
        <v>1549</v>
      </c>
      <c r="D49" t="s">
        <v>123</v>
      </c>
      <c r="E49" t="s">
        <v>110</v>
      </c>
      <c r="F49" t="s">
        <v>1550</v>
      </c>
      <c r="G49" s="78">
        <v>-84445600</v>
      </c>
      <c r="H49" s="78">
        <v>1.1172095761381504</v>
      </c>
      <c r="I49" s="78">
        <v>-943.43432982731599</v>
      </c>
      <c r="J49" s="79">
        <v>5.1000000000000004E-3</v>
      </c>
      <c r="K49" s="79">
        <v>0</v>
      </c>
    </row>
    <row r="50" spans="2:11">
      <c r="B50" t="s">
        <v>1551</v>
      </c>
      <c r="C50" t="s">
        <v>1552</v>
      </c>
      <c r="D50" t="s">
        <v>123</v>
      </c>
      <c r="E50" t="s">
        <v>106</v>
      </c>
      <c r="F50" t="s">
        <v>1550</v>
      </c>
      <c r="G50" s="78">
        <v>-166800</v>
      </c>
      <c r="H50" s="78">
        <v>1.1601052631578901</v>
      </c>
      <c r="I50" s="78">
        <v>-1.93505557894736</v>
      </c>
      <c r="J50" s="79">
        <v>0</v>
      </c>
      <c r="K50" s="79">
        <v>0</v>
      </c>
    </row>
    <row r="51" spans="2:11">
      <c r="B51" t="s">
        <v>1553</v>
      </c>
      <c r="C51" t="s">
        <v>1554</v>
      </c>
      <c r="D51" t="s">
        <v>123</v>
      </c>
      <c r="E51" t="s">
        <v>110</v>
      </c>
      <c r="F51" t="s">
        <v>1555</v>
      </c>
      <c r="G51" s="78">
        <v>-185968100</v>
      </c>
      <c r="H51" s="78">
        <v>1.2113699086410403</v>
      </c>
      <c r="I51" s="78">
        <v>-2252.7616030714698</v>
      </c>
      <c r="J51" s="79">
        <v>1.23E-2</v>
      </c>
      <c r="K51" s="79">
        <v>0</v>
      </c>
    </row>
    <row r="52" spans="2:11">
      <c r="B52" t="s">
        <v>1556</v>
      </c>
      <c r="C52" t="s">
        <v>1557</v>
      </c>
      <c r="D52" t="s">
        <v>123</v>
      </c>
      <c r="E52" t="s">
        <v>110</v>
      </c>
      <c r="F52" t="s">
        <v>1555</v>
      </c>
      <c r="G52" s="78">
        <v>-2007000</v>
      </c>
      <c r="H52" s="78">
        <v>1.1113008130081294</v>
      </c>
      <c r="I52" s="78">
        <v>-22.303807317073201</v>
      </c>
      <c r="J52" s="79">
        <v>1E-4</v>
      </c>
      <c r="K52" s="79">
        <v>0</v>
      </c>
    </row>
    <row r="53" spans="2:11">
      <c r="B53" t="s">
        <v>1558</v>
      </c>
      <c r="C53" t="s">
        <v>1559</v>
      </c>
      <c r="D53" t="s">
        <v>123</v>
      </c>
      <c r="E53" t="s">
        <v>208</v>
      </c>
      <c r="F53" t="s">
        <v>1555</v>
      </c>
      <c r="G53" s="78">
        <v>-4212466</v>
      </c>
      <c r="H53" s="78">
        <v>0.83603020496224378</v>
      </c>
      <c r="I53" s="78">
        <v>-35.217488133764903</v>
      </c>
      <c r="J53" s="79">
        <v>2.0000000000000001E-4</v>
      </c>
      <c r="K53" s="79">
        <v>0</v>
      </c>
    </row>
    <row r="54" spans="2:11">
      <c r="B54" t="s">
        <v>1560</v>
      </c>
      <c r="C54" t="s">
        <v>1561</v>
      </c>
      <c r="D54" t="s">
        <v>123</v>
      </c>
      <c r="E54" t="s">
        <v>106</v>
      </c>
      <c r="F54" t="s">
        <v>1562</v>
      </c>
      <c r="G54" s="78">
        <v>-202900</v>
      </c>
      <c r="H54" s="78">
        <v>2.5819999999999999</v>
      </c>
      <c r="I54" s="78">
        <v>-5.2388779999999997</v>
      </c>
      <c r="J54" s="79">
        <v>0</v>
      </c>
      <c r="K54" s="79">
        <v>0</v>
      </c>
    </row>
    <row r="55" spans="2:11">
      <c r="B55" s="80" t="s">
        <v>1459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240</v>
      </c>
      <c r="C56" t="s">
        <v>240</v>
      </c>
      <c r="D56" t="s">
        <v>240</v>
      </c>
      <c r="E56" t="s">
        <v>240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910</v>
      </c>
      <c r="C57" s="16"/>
      <c r="D57" s="16"/>
      <c r="G57" s="82">
        <v>-1197078159.5999999</v>
      </c>
      <c r="I57" s="82">
        <v>-178686.94876741053</v>
      </c>
      <c r="J57" s="81">
        <v>0.97399999999999998</v>
      </c>
      <c r="K57" s="81">
        <v>-1.5E-3</v>
      </c>
    </row>
    <row r="58" spans="2:11">
      <c r="B58" t="s">
        <v>1563</v>
      </c>
      <c r="C58" t="s">
        <v>1564</v>
      </c>
      <c r="D58" t="s">
        <v>123</v>
      </c>
      <c r="E58" t="s">
        <v>102</v>
      </c>
      <c r="F58" t="s">
        <v>1565</v>
      </c>
      <c r="G58" s="78">
        <v>4303000</v>
      </c>
      <c r="H58" s="78">
        <v>-7.4150886075949378</v>
      </c>
      <c r="I58" s="78">
        <v>-319.07126278481002</v>
      </c>
      <c r="J58" s="79">
        <v>1.6999999999999999E-3</v>
      </c>
      <c r="K58" s="79">
        <v>0</v>
      </c>
    </row>
    <row r="59" spans="2:11">
      <c r="B59" t="s">
        <v>1566</v>
      </c>
      <c r="C59" t="s">
        <v>1567</v>
      </c>
      <c r="D59" t="s">
        <v>123</v>
      </c>
      <c r="E59" t="s">
        <v>102</v>
      </c>
      <c r="F59" t="s">
        <v>1429</v>
      </c>
      <c r="G59" s="78">
        <v>65015000</v>
      </c>
      <c r="H59" s="78">
        <v>-7.4808421052631457</v>
      </c>
      <c r="I59" s="78">
        <v>-4863.6694947368396</v>
      </c>
      <c r="J59" s="79">
        <v>2.6499999999999999E-2</v>
      </c>
      <c r="K59" s="79">
        <v>0</v>
      </c>
    </row>
    <row r="60" spans="2:11">
      <c r="B60" t="s">
        <v>1568</v>
      </c>
      <c r="C60" t="s">
        <v>1569</v>
      </c>
      <c r="D60" t="s">
        <v>123</v>
      </c>
      <c r="E60" t="s">
        <v>102</v>
      </c>
      <c r="F60" t="s">
        <v>1570</v>
      </c>
      <c r="G60" s="78">
        <v>3980000</v>
      </c>
      <c r="H60" s="78">
        <v>-7.630350293542068</v>
      </c>
      <c r="I60" s="78">
        <v>-303.68794168297501</v>
      </c>
      <c r="J60" s="79">
        <v>1.6999999999999999E-3</v>
      </c>
      <c r="K60" s="79">
        <v>0</v>
      </c>
    </row>
    <row r="61" spans="2:11">
      <c r="B61" t="s">
        <v>1571</v>
      </c>
      <c r="C61" t="s">
        <v>1572</v>
      </c>
      <c r="D61" t="s">
        <v>123</v>
      </c>
      <c r="E61" t="s">
        <v>102</v>
      </c>
      <c r="F61" t="s">
        <v>1573</v>
      </c>
      <c r="G61" s="78">
        <v>415039000</v>
      </c>
      <c r="H61" s="78">
        <v>-8.0488902798232616</v>
      </c>
      <c r="I61" s="78">
        <v>-33406.033728475697</v>
      </c>
      <c r="J61" s="79">
        <v>0.18210000000000001</v>
      </c>
      <c r="K61" s="79">
        <v>-2.9999999999999997E-4</v>
      </c>
    </row>
    <row r="62" spans="2:11">
      <c r="B62" t="s">
        <v>1574</v>
      </c>
      <c r="C62" t="s">
        <v>1575</v>
      </c>
      <c r="D62" t="s">
        <v>123</v>
      </c>
      <c r="E62" t="s">
        <v>102</v>
      </c>
      <c r="F62" t="s">
        <v>1576</v>
      </c>
      <c r="G62" s="78">
        <v>114290000</v>
      </c>
      <c r="H62" s="78">
        <v>-8.3478460144927471</v>
      </c>
      <c r="I62" s="78">
        <v>-9540.7532099637701</v>
      </c>
      <c r="J62" s="79">
        <v>5.1999999999999998E-2</v>
      </c>
      <c r="K62" s="79">
        <v>-1E-4</v>
      </c>
    </row>
    <row r="63" spans="2:11">
      <c r="B63" t="s">
        <v>1577</v>
      </c>
      <c r="C63" t="s">
        <v>1578</v>
      </c>
      <c r="D63" t="s">
        <v>123</v>
      </c>
      <c r="E63" t="s">
        <v>102</v>
      </c>
      <c r="F63" t="s">
        <v>1579</v>
      </c>
      <c r="G63" s="78">
        <v>3849000</v>
      </c>
      <c r="H63" s="78">
        <v>-8.7962789473684229</v>
      </c>
      <c r="I63" s="78">
        <v>-338.56877668420998</v>
      </c>
      <c r="J63" s="79">
        <v>1.8E-3</v>
      </c>
      <c r="K63" s="79">
        <v>0</v>
      </c>
    </row>
    <row r="64" spans="2:11">
      <c r="B64" t="s">
        <v>1580</v>
      </c>
      <c r="C64" t="s">
        <v>1581</v>
      </c>
      <c r="D64" t="s">
        <v>123</v>
      </c>
      <c r="E64" t="s">
        <v>102</v>
      </c>
      <c r="F64" t="s">
        <v>1573</v>
      </c>
      <c r="G64" s="78">
        <v>303909000</v>
      </c>
      <c r="H64" s="78">
        <v>-9.1550279069767484</v>
      </c>
      <c r="I64" s="78">
        <v>-27822.953761813998</v>
      </c>
      <c r="J64" s="79">
        <v>0.1517</v>
      </c>
      <c r="K64" s="79">
        <v>-2.0000000000000001E-4</v>
      </c>
    </row>
    <row r="65" spans="2:11">
      <c r="B65" t="s">
        <v>1582</v>
      </c>
      <c r="C65" t="s">
        <v>1583</v>
      </c>
      <c r="D65" t="s">
        <v>123</v>
      </c>
      <c r="E65" t="s">
        <v>102</v>
      </c>
      <c r="F65" t="s">
        <v>1313</v>
      </c>
      <c r="G65" s="78">
        <v>21764000</v>
      </c>
      <c r="H65" s="78">
        <v>-9.3941949685534567</v>
      </c>
      <c r="I65" s="78">
        <v>-2044.5525929559799</v>
      </c>
      <c r="J65" s="79">
        <v>1.11E-2</v>
      </c>
      <c r="K65" s="79">
        <v>0</v>
      </c>
    </row>
    <row r="66" spans="2:11">
      <c r="B66" t="s">
        <v>1584</v>
      </c>
      <c r="C66" t="s">
        <v>1585</v>
      </c>
      <c r="D66" t="s">
        <v>123</v>
      </c>
      <c r="E66" t="s">
        <v>102</v>
      </c>
      <c r="F66" t="s">
        <v>1586</v>
      </c>
      <c r="G66" s="78">
        <v>24272000</v>
      </c>
      <c r="H66" s="78">
        <v>-9.9024262295081904</v>
      </c>
      <c r="I66" s="78">
        <v>-2403.51689442623</v>
      </c>
      <c r="J66" s="79">
        <v>1.3100000000000001E-2</v>
      </c>
      <c r="K66" s="79">
        <v>0</v>
      </c>
    </row>
    <row r="67" spans="2:11">
      <c r="B67" t="s">
        <v>1584</v>
      </c>
      <c r="C67" t="s">
        <v>1587</v>
      </c>
      <c r="D67" t="s">
        <v>123</v>
      </c>
      <c r="E67" t="s">
        <v>102</v>
      </c>
      <c r="F67" t="s">
        <v>1588</v>
      </c>
      <c r="G67" s="78">
        <v>75000</v>
      </c>
      <c r="H67" s="78">
        <v>-9.9024266666666669</v>
      </c>
      <c r="I67" s="78">
        <v>-7.4268200000000002</v>
      </c>
      <c r="J67" s="79">
        <v>0</v>
      </c>
      <c r="K67" s="79">
        <v>0</v>
      </c>
    </row>
    <row r="68" spans="2:11">
      <c r="B68" t="s">
        <v>1589</v>
      </c>
      <c r="C68" t="s">
        <v>1590</v>
      </c>
      <c r="D68" t="s">
        <v>123</v>
      </c>
      <c r="E68" t="s">
        <v>102</v>
      </c>
      <c r="F68" t="s">
        <v>1412</v>
      </c>
      <c r="G68" s="78">
        <v>107551000</v>
      </c>
      <c r="H68" s="78">
        <v>-10.08178571428569</v>
      </c>
      <c r="I68" s="78">
        <v>-10843.0613535714</v>
      </c>
      <c r="J68" s="79">
        <v>5.91E-2</v>
      </c>
      <c r="K68" s="79">
        <v>-1E-4</v>
      </c>
    </row>
    <row r="69" spans="2:11">
      <c r="B69" t="s">
        <v>1591</v>
      </c>
      <c r="C69" t="s">
        <v>1592</v>
      </c>
      <c r="D69" t="s">
        <v>123</v>
      </c>
      <c r="E69" t="s">
        <v>102</v>
      </c>
      <c r="F69" t="s">
        <v>1593</v>
      </c>
      <c r="G69" s="78">
        <v>306080000</v>
      </c>
      <c r="H69" s="78">
        <v>-11.068357798165117</v>
      </c>
      <c r="I69" s="78">
        <v>-33878.029548623599</v>
      </c>
      <c r="J69" s="79">
        <v>0.1847</v>
      </c>
      <c r="K69" s="79">
        <v>-2.9999999999999997E-4</v>
      </c>
    </row>
    <row r="70" spans="2:11">
      <c r="B70" t="s">
        <v>1594</v>
      </c>
      <c r="C70" t="s">
        <v>1595</v>
      </c>
      <c r="D70" t="s">
        <v>123</v>
      </c>
      <c r="E70" t="s">
        <v>106</v>
      </c>
      <c r="F70" t="s">
        <v>1573</v>
      </c>
      <c r="G70" s="78">
        <v>-3768000000</v>
      </c>
      <c r="H70" s="78">
        <v>7.5066481087211728E-2</v>
      </c>
      <c r="I70" s="78">
        <v>-9803.5983555310304</v>
      </c>
      <c r="J70" s="79">
        <v>5.3400000000000003E-2</v>
      </c>
      <c r="K70" s="79">
        <v>-1E-4</v>
      </c>
    </row>
    <row r="71" spans="2:11">
      <c r="B71" t="s">
        <v>1596</v>
      </c>
      <c r="C71" t="s">
        <v>1597</v>
      </c>
      <c r="D71" t="s">
        <v>123</v>
      </c>
      <c r="E71" t="s">
        <v>102</v>
      </c>
      <c r="F71" t="s">
        <v>1598</v>
      </c>
      <c r="G71" s="78">
        <v>-18649000</v>
      </c>
      <c r="H71" s="78">
        <v>-9.1299354838709714</v>
      </c>
      <c r="I71" s="78">
        <v>1702.6416683871</v>
      </c>
      <c r="J71" s="79">
        <v>-9.2999999999999992E-3</v>
      </c>
      <c r="K71" s="79">
        <v>0</v>
      </c>
    </row>
    <row r="72" spans="2:11">
      <c r="B72" t="s">
        <v>1599</v>
      </c>
      <c r="C72" t="s">
        <v>1600</v>
      </c>
      <c r="D72" t="s">
        <v>123</v>
      </c>
      <c r="E72" t="s">
        <v>102</v>
      </c>
      <c r="F72" t="s">
        <v>1601</v>
      </c>
      <c r="G72" s="78">
        <v>364947840.39999998</v>
      </c>
      <c r="H72" s="78">
        <v>11.465</v>
      </c>
      <c r="I72" s="78">
        <v>41841.269901860003</v>
      </c>
      <c r="J72" s="79">
        <v>-0.2281</v>
      </c>
      <c r="K72" s="79">
        <v>4.0000000000000002E-4</v>
      </c>
    </row>
    <row r="73" spans="2:11">
      <c r="B73" t="s">
        <v>1602</v>
      </c>
      <c r="C73" t="s">
        <v>1603</v>
      </c>
      <c r="D73" t="s">
        <v>123</v>
      </c>
      <c r="E73" t="s">
        <v>102</v>
      </c>
      <c r="F73" t="s">
        <v>1604</v>
      </c>
      <c r="G73" s="78">
        <v>89450000</v>
      </c>
      <c r="H73" s="78">
        <v>-7.6123870967741958</v>
      </c>
      <c r="I73" s="78">
        <v>-6809.2802580645202</v>
      </c>
      <c r="J73" s="79">
        <v>3.7100000000000001E-2</v>
      </c>
      <c r="K73" s="79">
        <v>-1E-4</v>
      </c>
    </row>
    <row r="74" spans="2:11">
      <c r="B74" t="s">
        <v>1605</v>
      </c>
      <c r="C74" t="s">
        <v>1606</v>
      </c>
      <c r="D74" t="s">
        <v>123</v>
      </c>
      <c r="E74" t="s">
        <v>102</v>
      </c>
      <c r="F74" t="s">
        <v>1607</v>
      </c>
      <c r="G74" s="78">
        <v>64485000</v>
      </c>
      <c r="H74" s="78">
        <v>-9.0354484304932789</v>
      </c>
      <c r="I74" s="78">
        <v>-5826.5089204035803</v>
      </c>
      <c r="J74" s="79">
        <v>3.1800000000000002E-2</v>
      </c>
      <c r="K74" s="79">
        <v>0</v>
      </c>
    </row>
    <row r="75" spans="2:11">
      <c r="B75" t="s">
        <v>1608</v>
      </c>
      <c r="C75" t="s">
        <v>1609</v>
      </c>
      <c r="D75" t="s">
        <v>123</v>
      </c>
      <c r="E75" t="s">
        <v>102</v>
      </c>
      <c r="F75" t="s">
        <v>1610</v>
      </c>
      <c r="G75" s="78">
        <v>50152000</v>
      </c>
      <c r="H75" s="78">
        <v>-9.2148231292516893</v>
      </c>
      <c r="I75" s="78">
        <v>-4621.41809578231</v>
      </c>
      <c r="J75" s="79">
        <v>2.52E-2</v>
      </c>
      <c r="K75" s="79">
        <v>0</v>
      </c>
    </row>
    <row r="76" spans="2:11">
      <c r="B76" t="s">
        <v>1611</v>
      </c>
      <c r="C76" t="s">
        <v>1612</v>
      </c>
      <c r="D76" t="s">
        <v>123</v>
      </c>
      <c r="E76" t="s">
        <v>102</v>
      </c>
      <c r="F76" t="s">
        <v>1613</v>
      </c>
      <c r="G76" s="78">
        <v>3326000</v>
      </c>
      <c r="H76" s="78">
        <v>-9.3941963677639357</v>
      </c>
      <c r="I76" s="78">
        <v>-312.45097119182702</v>
      </c>
      <c r="J76" s="79">
        <v>1.6999999999999999E-3</v>
      </c>
      <c r="K76" s="79">
        <v>0</v>
      </c>
    </row>
    <row r="77" spans="2:11">
      <c r="B77" t="s">
        <v>1614</v>
      </c>
      <c r="C77" t="s">
        <v>1615</v>
      </c>
      <c r="D77" t="s">
        <v>123</v>
      </c>
      <c r="E77" t="s">
        <v>102</v>
      </c>
      <c r="F77" t="s">
        <v>1616</v>
      </c>
      <c r="G77" s="78">
        <v>2300000</v>
      </c>
      <c r="H77" s="78">
        <v>-9.5137813186813194</v>
      </c>
      <c r="I77" s="78">
        <v>-218.81697032967</v>
      </c>
      <c r="J77" s="79">
        <v>1.1999999999999999E-3</v>
      </c>
      <c r="K77" s="79">
        <v>0</v>
      </c>
    </row>
    <row r="78" spans="2:11">
      <c r="B78" t="s">
        <v>1617</v>
      </c>
      <c r="C78" t="s">
        <v>1618</v>
      </c>
      <c r="D78" t="s">
        <v>123</v>
      </c>
      <c r="E78" t="s">
        <v>102</v>
      </c>
      <c r="F78" t="s">
        <v>1619</v>
      </c>
      <c r="G78" s="78">
        <v>60374000</v>
      </c>
      <c r="H78" s="78">
        <v>-10.111694636678203</v>
      </c>
      <c r="I78" s="78">
        <v>-6104.83451994809</v>
      </c>
      <c r="J78" s="79">
        <v>3.3300000000000003E-2</v>
      </c>
      <c r="K78" s="79">
        <v>-1E-4</v>
      </c>
    </row>
    <row r="79" spans="2:11">
      <c r="B79" t="s">
        <v>1620</v>
      </c>
      <c r="C79" t="s">
        <v>1621</v>
      </c>
      <c r="D79" t="s">
        <v>123</v>
      </c>
      <c r="E79" t="s">
        <v>102</v>
      </c>
      <c r="F79" t="s">
        <v>1622</v>
      </c>
      <c r="G79" s="78">
        <v>584409000</v>
      </c>
      <c r="H79" s="78">
        <v>-10.739503816793906</v>
      </c>
      <c r="I79" s="78">
        <v>-62762.626860687102</v>
      </c>
      <c r="J79" s="79">
        <v>0.34210000000000002</v>
      </c>
      <c r="K79" s="79">
        <v>-5.0000000000000001E-4</v>
      </c>
    </row>
    <row r="80" spans="2:11">
      <c r="B80" s="80" t="s">
        <v>396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240</v>
      </c>
      <c r="C81" t="s">
        <v>240</v>
      </c>
      <c r="D81" t="s">
        <v>240</v>
      </c>
      <c r="E81" t="s">
        <v>240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245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s="80" t="s">
        <v>908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240</v>
      </c>
      <c r="C84" t="s">
        <v>240</v>
      </c>
      <c r="D84" t="s">
        <v>240</v>
      </c>
      <c r="E84" t="s">
        <v>240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s="80" t="s">
        <v>917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240</v>
      </c>
      <c r="C86" t="s">
        <v>240</v>
      </c>
      <c r="D86" t="s">
        <v>240</v>
      </c>
      <c r="E86" t="s">
        <v>240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s="80" t="s">
        <v>910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240</v>
      </c>
      <c r="C88" t="s">
        <v>240</v>
      </c>
      <c r="D88" t="s">
        <v>240</v>
      </c>
      <c r="E88" t="s">
        <v>240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396</v>
      </c>
      <c r="C89" s="16"/>
      <c r="D89" s="16"/>
      <c r="G89" s="82">
        <v>0</v>
      </c>
      <c r="I89" s="82">
        <v>0</v>
      </c>
      <c r="J89" s="81">
        <v>0</v>
      </c>
      <c r="K89" s="81">
        <v>0</v>
      </c>
    </row>
    <row r="90" spans="2:11">
      <c r="B90" t="s">
        <v>240</v>
      </c>
      <c r="C90" t="s">
        <v>240</v>
      </c>
      <c r="D90" t="s">
        <v>240</v>
      </c>
      <c r="E90" t="s">
        <v>240</v>
      </c>
      <c r="G90" s="78">
        <v>0</v>
      </c>
      <c r="H90" s="78">
        <v>0</v>
      </c>
      <c r="I90" s="78">
        <v>0</v>
      </c>
      <c r="J90" s="79">
        <v>0</v>
      </c>
      <c r="K90" s="79">
        <v>0</v>
      </c>
    </row>
    <row r="91" spans="2:11">
      <c r="B91" t="s">
        <v>247</v>
      </c>
      <c r="C91" s="16"/>
      <c r="D91" s="16"/>
    </row>
    <row r="92" spans="2:11">
      <c r="B92" t="s">
        <v>330</v>
      </c>
      <c r="C92" s="16"/>
      <c r="D92" s="16"/>
    </row>
    <row r="93" spans="2:11">
      <c r="B93" t="s">
        <v>331</v>
      </c>
      <c r="C93" s="16"/>
      <c r="D93" s="16"/>
    </row>
    <row r="94" spans="2:11">
      <c r="B94" t="s">
        <v>332</v>
      </c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4.08</v>
      </c>
      <c r="I11" s="7"/>
      <c r="J11" s="7"/>
      <c r="K11" s="77">
        <v>1.83E-2</v>
      </c>
      <c r="L11" s="76">
        <v>531816555.95999998</v>
      </c>
      <c r="M11" s="7"/>
      <c r="N11" s="76">
        <v>1506783.9582277562</v>
      </c>
      <c r="O11" s="7"/>
      <c r="P11" s="77">
        <v>1</v>
      </c>
      <c r="Q11" s="77">
        <v>1.29E-2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2.0499999999999998</v>
      </c>
      <c r="K12" s="81">
        <v>3.6700000000000003E-2</v>
      </c>
      <c r="L12" s="82">
        <v>66958260.960000001</v>
      </c>
      <c r="N12" s="82">
        <v>65697.691182184004</v>
      </c>
      <c r="P12" s="81">
        <v>4.36E-2</v>
      </c>
      <c r="Q12" s="81">
        <v>5.9999999999999995E-4</v>
      </c>
    </row>
    <row r="13" spans="2:78">
      <c r="B13" s="80" t="s">
        <v>970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240</v>
      </c>
      <c r="C14" t="s">
        <v>240</v>
      </c>
      <c r="D14" s="16"/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971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240</v>
      </c>
      <c r="C16" t="s">
        <v>240</v>
      </c>
      <c r="D16" s="16"/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972</v>
      </c>
      <c r="D17" s="16"/>
      <c r="H17" s="82">
        <v>2.0499999999999998</v>
      </c>
      <c r="K17" s="81">
        <v>3.6700000000000003E-2</v>
      </c>
      <c r="L17" s="82">
        <v>66958260.960000001</v>
      </c>
      <c r="N17" s="82">
        <v>65697.691182184004</v>
      </c>
      <c r="P17" s="81">
        <v>4.36E-2</v>
      </c>
      <c r="Q17" s="81">
        <v>5.9999999999999995E-4</v>
      </c>
    </row>
    <row r="18" spans="2:17">
      <c r="B18" s="80" t="s">
        <v>973</v>
      </c>
      <c r="D18" s="16"/>
      <c r="H18" s="82">
        <v>2.0499999999999998</v>
      </c>
      <c r="K18" s="81">
        <v>3.6700000000000003E-2</v>
      </c>
      <c r="L18" s="82">
        <v>66958260.960000001</v>
      </c>
      <c r="N18" s="82">
        <v>65697.691182184004</v>
      </c>
      <c r="P18" s="81">
        <v>4.36E-2</v>
      </c>
      <c r="Q18" s="81">
        <v>5.9999999999999995E-4</v>
      </c>
    </row>
    <row r="19" spans="2:17">
      <c r="B19" t="s">
        <v>1623</v>
      </c>
      <c r="C19" t="s">
        <v>1624</v>
      </c>
      <c r="D19" t="s">
        <v>1625</v>
      </c>
      <c r="E19" t="s">
        <v>1626</v>
      </c>
      <c r="F19" t="s">
        <v>403</v>
      </c>
      <c r="G19" t="s">
        <v>1627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19151802.940000001</v>
      </c>
      <c r="M19" s="78">
        <v>98.66</v>
      </c>
      <c r="N19" s="78">
        <v>18895.168780603999</v>
      </c>
      <c r="O19" s="79">
        <v>0.14460000000000001</v>
      </c>
      <c r="P19" s="79">
        <v>1.2500000000000001E-2</v>
      </c>
      <c r="Q19" s="79">
        <v>2.0000000000000001E-4</v>
      </c>
    </row>
    <row r="20" spans="2:17">
      <c r="B20" t="s">
        <v>1628</v>
      </c>
      <c r="C20" t="s">
        <v>1629</v>
      </c>
      <c r="D20" t="s">
        <v>1625</v>
      </c>
      <c r="E20" t="s">
        <v>385</v>
      </c>
      <c r="F20" t="s">
        <v>150</v>
      </c>
      <c r="G20" t="s">
        <v>1630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47806458.020000003</v>
      </c>
      <c r="M20" s="78">
        <v>97.9</v>
      </c>
      <c r="N20" s="78">
        <v>46802.522401579998</v>
      </c>
      <c r="O20" s="79">
        <v>0.1754</v>
      </c>
      <c r="P20" s="79">
        <v>3.1099999999999999E-2</v>
      </c>
      <c r="Q20" s="79">
        <v>4.0000000000000002E-4</v>
      </c>
    </row>
    <row r="21" spans="2:17">
      <c r="B21" s="80" t="s">
        <v>974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240</v>
      </c>
      <c r="C22" t="s">
        <v>240</v>
      </c>
      <c r="D22" s="16"/>
      <c r="E22" t="s">
        <v>240</v>
      </c>
      <c r="H22" s="78">
        <v>0</v>
      </c>
      <c r="I22" t="s">
        <v>240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975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240</v>
      </c>
      <c r="C24" t="s">
        <v>240</v>
      </c>
      <c r="D24" s="16"/>
      <c r="E24" t="s">
        <v>240</v>
      </c>
      <c r="H24" s="78">
        <v>0</v>
      </c>
      <c r="I24" t="s">
        <v>240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976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240</v>
      </c>
      <c r="C26" t="s">
        <v>240</v>
      </c>
      <c r="D26" s="16"/>
      <c r="E26" t="s">
        <v>240</v>
      </c>
      <c r="H26" s="78">
        <v>0</v>
      </c>
      <c r="I26" t="s">
        <v>240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245</v>
      </c>
      <c r="D27" s="16"/>
      <c r="H27" s="82">
        <v>4.17</v>
      </c>
      <c r="K27" s="81">
        <v>1.7500000000000002E-2</v>
      </c>
      <c r="L27" s="82">
        <v>464858295</v>
      </c>
      <c r="N27" s="82">
        <v>1441086.2670455722</v>
      </c>
      <c r="P27" s="81">
        <v>0.95640000000000003</v>
      </c>
      <c r="Q27" s="81">
        <v>1.23E-2</v>
      </c>
    </row>
    <row r="28" spans="2:17">
      <c r="B28" s="80" t="s">
        <v>970</v>
      </c>
      <c r="D28" s="16"/>
      <c r="H28" s="82">
        <v>5.42</v>
      </c>
      <c r="K28" s="81">
        <v>0.14510000000000001</v>
      </c>
      <c r="L28" s="82">
        <v>43750000</v>
      </c>
      <c r="N28" s="82">
        <v>22732.263749999998</v>
      </c>
      <c r="P28" s="81">
        <v>1.5100000000000001E-2</v>
      </c>
      <c r="Q28" s="81">
        <v>2.0000000000000001E-4</v>
      </c>
    </row>
    <row r="29" spans="2:17">
      <c r="B29" t="s">
        <v>1631</v>
      </c>
      <c r="C29" t="s">
        <v>1632</v>
      </c>
      <c r="D29" t="s">
        <v>1633</v>
      </c>
      <c r="E29" t="s">
        <v>1634</v>
      </c>
      <c r="F29" t="s">
        <v>403</v>
      </c>
      <c r="G29" t="s">
        <v>1635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43750000</v>
      </c>
      <c r="M29" s="78">
        <v>81.06</v>
      </c>
      <c r="N29" s="78">
        <v>22732.263749999998</v>
      </c>
      <c r="O29" s="79">
        <v>1E-3</v>
      </c>
      <c r="P29" s="79">
        <v>1.5100000000000001E-2</v>
      </c>
      <c r="Q29" s="79">
        <v>2.0000000000000001E-4</v>
      </c>
    </row>
    <row r="30" spans="2:17">
      <c r="B30" s="80" t="s">
        <v>971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240</v>
      </c>
      <c r="C31" t="s">
        <v>240</v>
      </c>
      <c r="D31" s="16"/>
      <c r="E31" t="s">
        <v>240</v>
      </c>
      <c r="H31" s="78">
        <v>0</v>
      </c>
      <c r="I31" t="s">
        <v>240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972</v>
      </c>
      <c r="D32" s="16"/>
      <c r="H32" s="82">
        <v>4.1500000000000004</v>
      </c>
      <c r="K32" s="81">
        <v>1.54E-2</v>
      </c>
      <c r="L32" s="82">
        <v>421108295</v>
      </c>
      <c r="N32" s="82">
        <v>1418354.003295572</v>
      </c>
      <c r="P32" s="81">
        <v>0.94130000000000003</v>
      </c>
      <c r="Q32" s="81">
        <v>1.21E-2</v>
      </c>
    </row>
    <row r="33" spans="2:17">
      <c r="B33" s="80" t="s">
        <v>973</v>
      </c>
      <c r="D33" s="16"/>
      <c r="H33" s="82">
        <v>4.5</v>
      </c>
      <c r="K33" s="81">
        <v>1.54E-2</v>
      </c>
      <c r="L33" s="82">
        <v>343353000</v>
      </c>
      <c r="N33" s="82">
        <v>1184760.84259796</v>
      </c>
      <c r="P33" s="81">
        <v>0.7863</v>
      </c>
      <c r="Q33" s="81">
        <v>1.01E-2</v>
      </c>
    </row>
    <row r="34" spans="2:17">
      <c r="B34" t="s">
        <v>1636</v>
      </c>
      <c r="C34" t="s">
        <v>1637</v>
      </c>
      <c r="D34" t="s">
        <v>1625</v>
      </c>
      <c r="E34" t="s">
        <v>1638</v>
      </c>
      <c r="F34" t="s">
        <v>403</v>
      </c>
      <c r="G34" t="s">
        <v>1639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9759000</v>
      </c>
      <c r="M34" s="78">
        <v>99.76</v>
      </c>
      <c r="N34" s="78">
        <v>33743.5147344</v>
      </c>
      <c r="O34" s="79">
        <v>2.4500000000000001E-2</v>
      </c>
      <c r="P34" s="79">
        <v>2.24E-2</v>
      </c>
      <c r="Q34" s="79">
        <v>2.9999999999999997E-4</v>
      </c>
    </row>
    <row r="35" spans="2:17">
      <c r="B35" t="s">
        <v>1640</v>
      </c>
      <c r="C35" t="s">
        <v>1641</v>
      </c>
      <c r="D35" t="s">
        <v>1625</v>
      </c>
      <c r="E35" t="s">
        <v>1638</v>
      </c>
      <c r="F35" t="s">
        <v>403</v>
      </c>
      <c r="G35" t="s">
        <v>1642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29324000</v>
      </c>
      <c r="M35" s="78">
        <v>97.328000000000003</v>
      </c>
      <c r="N35" s="78">
        <v>98921.243787519998</v>
      </c>
      <c r="O35" s="79">
        <v>9.1600000000000001E-2</v>
      </c>
      <c r="P35" s="79">
        <v>6.5699999999999995E-2</v>
      </c>
      <c r="Q35" s="79">
        <v>8.0000000000000004E-4</v>
      </c>
    </row>
    <row r="36" spans="2:17">
      <c r="B36" t="s">
        <v>1643</v>
      </c>
      <c r="C36" t="s">
        <v>1644</v>
      </c>
      <c r="D36" t="s">
        <v>1625</v>
      </c>
      <c r="E36" t="s">
        <v>1638</v>
      </c>
      <c r="F36" t="s">
        <v>403</v>
      </c>
      <c r="G36" t="s">
        <v>1645</v>
      </c>
      <c r="H36" s="78">
        <v>4.42</v>
      </c>
      <c r="I36" t="s">
        <v>106</v>
      </c>
      <c r="J36" s="79">
        <v>3.2199999999999999E-2</v>
      </c>
      <c r="K36" s="79">
        <v>1.67E-2</v>
      </c>
      <c r="L36" s="78">
        <v>29669000</v>
      </c>
      <c r="M36" s="78">
        <v>106.949</v>
      </c>
      <c r="N36" s="78">
        <v>109978.60207546</v>
      </c>
      <c r="O36" s="79">
        <v>3.8399999999999997E-2</v>
      </c>
      <c r="P36" s="79">
        <v>7.2999999999999995E-2</v>
      </c>
      <c r="Q36" s="79">
        <v>8.9999999999999998E-4</v>
      </c>
    </row>
    <row r="37" spans="2:17">
      <c r="B37" t="s">
        <v>1646</v>
      </c>
      <c r="C37" t="s">
        <v>1647</v>
      </c>
      <c r="D37" t="s">
        <v>1625</v>
      </c>
      <c r="E37" t="s">
        <v>1638</v>
      </c>
      <c r="F37" t="s">
        <v>403</v>
      </c>
      <c r="G37" t="s">
        <v>1648</v>
      </c>
      <c r="H37" s="78">
        <v>4.9000000000000004</v>
      </c>
      <c r="I37" t="s">
        <v>106</v>
      </c>
      <c r="J37" s="79">
        <v>2.81E-2</v>
      </c>
      <c r="K37" s="79">
        <v>1.6400000000000001E-2</v>
      </c>
      <c r="L37" s="78">
        <v>12421000</v>
      </c>
      <c r="M37" s="78">
        <v>97.5</v>
      </c>
      <c r="N37" s="78">
        <v>41974.906349999997</v>
      </c>
      <c r="O37" s="79">
        <v>3.3399999999999999E-2</v>
      </c>
      <c r="P37" s="79">
        <v>2.7900000000000001E-2</v>
      </c>
      <c r="Q37" s="79">
        <v>4.0000000000000002E-4</v>
      </c>
    </row>
    <row r="38" spans="2:17">
      <c r="B38" t="s">
        <v>1649</v>
      </c>
      <c r="C38" t="s">
        <v>1650</v>
      </c>
      <c r="D38" t="s">
        <v>1625</v>
      </c>
      <c r="E38" t="s">
        <v>1638</v>
      </c>
      <c r="F38" t="s">
        <v>403</v>
      </c>
      <c r="G38" t="s">
        <v>1651</v>
      </c>
      <c r="H38" s="78">
        <v>5.48</v>
      </c>
      <c r="I38" t="s">
        <v>106</v>
      </c>
      <c r="J38" s="79">
        <v>2.7799999999999998E-2</v>
      </c>
      <c r="K38" s="79">
        <v>1.61E-2</v>
      </c>
      <c r="L38" s="78">
        <v>20721000</v>
      </c>
      <c r="M38" s="78">
        <v>97.87</v>
      </c>
      <c r="N38" s="78">
        <v>70289.241598199995</v>
      </c>
      <c r="O38" s="79">
        <v>7.4899999999999994E-2</v>
      </c>
      <c r="P38" s="79">
        <v>4.6600000000000003E-2</v>
      </c>
      <c r="Q38" s="79">
        <v>5.9999999999999995E-4</v>
      </c>
    </row>
    <row r="39" spans="2:17">
      <c r="B39" t="s">
        <v>1652</v>
      </c>
      <c r="C39" t="s">
        <v>1653</v>
      </c>
      <c r="D39" t="s">
        <v>1625</v>
      </c>
      <c r="E39" t="s">
        <v>1638</v>
      </c>
      <c r="F39" t="s">
        <v>403</v>
      </c>
      <c r="G39" t="s">
        <v>1654</v>
      </c>
      <c r="H39" s="78">
        <v>4.76</v>
      </c>
      <c r="I39" t="s">
        <v>106</v>
      </c>
      <c r="J39" s="79">
        <v>2.92E-2</v>
      </c>
      <c r="K39" s="79">
        <v>1.7500000000000002E-2</v>
      </c>
      <c r="L39" s="78">
        <v>19071000</v>
      </c>
      <c r="M39" s="78">
        <v>98.033000000000001</v>
      </c>
      <c r="N39" s="78">
        <v>64799.897308380001</v>
      </c>
      <c r="O39" s="79">
        <v>7.0599999999999996E-2</v>
      </c>
      <c r="P39" s="79">
        <v>4.2999999999999997E-2</v>
      </c>
      <c r="Q39" s="79">
        <v>5.9999999999999995E-4</v>
      </c>
    </row>
    <row r="40" spans="2:17">
      <c r="B40" t="s">
        <v>1655</v>
      </c>
      <c r="C40" t="s">
        <v>1656</v>
      </c>
      <c r="D40" t="s">
        <v>1625</v>
      </c>
      <c r="E40" t="s">
        <v>1638</v>
      </c>
      <c r="F40" t="s">
        <v>403</v>
      </c>
      <c r="G40" t="s">
        <v>285</v>
      </c>
      <c r="H40" s="78">
        <v>5.76</v>
      </c>
      <c r="I40" t="s">
        <v>106</v>
      </c>
      <c r="J40" s="79">
        <v>2.7799999999999998E-2</v>
      </c>
      <c r="K40" s="79">
        <v>1.6400000000000001E-2</v>
      </c>
      <c r="L40" s="78">
        <v>20794000</v>
      </c>
      <c r="M40" s="78">
        <v>93</v>
      </c>
      <c r="N40" s="78">
        <v>67026.96372</v>
      </c>
      <c r="O40" s="79">
        <v>8.1199999999999994E-2</v>
      </c>
      <c r="P40" s="79">
        <v>4.4499999999999998E-2</v>
      </c>
      <c r="Q40" s="79">
        <v>5.9999999999999995E-4</v>
      </c>
    </row>
    <row r="41" spans="2:17">
      <c r="B41" t="s">
        <v>1657</v>
      </c>
      <c r="C41" t="s">
        <v>1658</v>
      </c>
      <c r="D41" t="s">
        <v>1625</v>
      </c>
      <c r="E41" t="s">
        <v>1638</v>
      </c>
      <c r="F41" t="s">
        <v>403</v>
      </c>
      <c r="G41" t="s">
        <v>416</v>
      </c>
      <c r="H41" s="78">
        <v>4.3</v>
      </c>
      <c r="I41" t="s">
        <v>106</v>
      </c>
      <c r="J41" s="79">
        <v>2.5899999999999999E-2</v>
      </c>
      <c r="K41" s="79">
        <v>1.46E-2</v>
      </c>
      <c r="L41" s="78">
        <v>28113000</v>
      </c>
      <c r="M41" s="78">
        <v>96.97</v>
      </c>
      <c r="N41" s="78">
        <v>94487.236362600001</v>
      </c>
      <c r="O41" s="79">
        <v>9.7600000000000006E-2</v>
      </c>
      <c r="P41" s="79">
        <v>6.2700000000000006E-2</v>
      </c>
      <c r="Q41" s="79">
        <v>8.0000000000000004E-4</v>
      </c>
    </row>
    <row r="42" spans="2:17">
      <c r="B42" t="s">
        <v>1659</v>
      </c>
      <c r="C42" t="s">
        <v>1660</v>
      </c>
      <c r="D42" t="s">
        <v>1625</v>
      </c>
      <c r="E42" t="s">
        <v>1638</v>
      </c>
      <c r="F42" t="s">
        <v>403</v>
      </c>
      <c r="G42" t="s">
        <v>1661</v>
      </c>
      <c r="H42" s="78">
        <v>5.13</v>
      </c>
      <c r="I42" t="s">
        <v>106</v>
      </c>
      <c r="J42" s="79">
        <v>2.75E-2</v>
      </c>
      <c r="K42" s="79">
        <v>1.5900000000000001E-2</v>
      </c>
      <c r="L42" s="78">
        <v>25687000</v>
      </c>
      <c r="M42" s="78">
        <v>98.07</v>
      </c>
      <c r="N42" s="78">
        <v>87312.840959399997</v>
      </c>
      <c r="O42" s="79">
        <v>7.7700000000000005E-2</v>
      </c>
      <c r="P42" s="79">
        <v>5.79E-2</v>
      </c>
      <c r="Q42" s="79">
        <v>6.9999999999999999E-4</v>
      </c>
    </row>
    <row r="43" spans="2:17">
      <c r="B43" t="s">
        <v>1662</v>
      </c>
      <c r="C43" t="s">
        <v>1663</v>
      </c>
      <c r="D43" t="s">
        <v>1625</v>
      </c>
      <c r="E43" t="s">
        <v>1638</v>
      </c>
      <c r="F43" t="s">
        <v>403</v>
      </c>
      <c r="G43" t="s">
        <v>1664</v>
      </c>
      <c r="H43" s="78">
        <v>5</v>
      </c>
      <c r="I43" t="s">
        <v>106</v>
      </c>
      <c r="J43" s="79">
        <v>2.7799999999999998E-2</v>
      </c>
      <c r="K43" s="79">
        <v>1.61E-2</v>
      </c>
      <c r="L43" s="78">
        <v>19081000</v>
      </c>
      <c r="M43" s="78">
        <v>99.24</v>
      </c>
      <c r="N43" s="78">
        <v>65632.121930399997</v>
      </c>
      <c r="O43" s="79">
        <v>5.1700000000000003E-2</v>
      </c>
      <c r="P43" s="79">
        <v>4.36E-2</v>
      </c>
      <c r="Q43" s="79">
        <v>5.9999999999999995E-4</v>
      </c>
    </row>
    <row r="44" spans="2:17">
      <c r="B44" t="s">
        <v>1665</v>
      </c>
      <c r="C44" t="s">
        <v>1666</v>
      </c>
      <c r="D44" t="s">
        <v>1625</v>
      </c>
      <c r="E44" t="s">
        <v>1638</v>
      </c>
      <c r="F44" t="s">
        <v>403</v>
      </c>
      <c r="G44" t="s">
        <v>288</v>
      </c>
      <c r="H44" s="78">
        <v>1.61</v>
      </c>
      <c r="I44" t="s">
        <v>110</v>
      </c>
      <c r="J44" s="79">
        <v>2.35E-2</v>
      </c>
      <c r="K44" s="79">
        <v>5.5999999999999999E-3</v>
      </c>
      <c r="L44" s="78">
        <v>42297000</v>
      </c>
      <c r="M44" s="78">
        <v>97</v>
      </c>
      <c r="N44" s="78">
        <v>159303.867852</v>
      </c>
      <c r="O44" s="79">
        <v>0.1303</v>
      </c>
      <c r="P44" s="79">
        <v>0.1057</v>
      </c>
      <c r="Q44" s="79">
        <v>1.4E-3</v>
      </c>
    </row>
    <row r="45" spans="2:17">
      <c r="B45" t="s">
        <v>1667</v>
      </c>
      <c r="C45" t="s">
        <v>1668</v>
      </c>
      <c r="D45" t="s">
        <v>1625</v>
      </c>
      <c r="E45" t="s">
        <v>1669</v>
      </c>
      <c r="F45" t="s">
        <v>509</v>
      </c>
      <c r="G45" t="s">
        <v>1670</v>
      </c>
      <c r="H45" s="78">
        <v>5.08</v>
      </c>
      <c r="I45" t="s">
        <v>106</v>
      </c>
      <c r="J45" s="79">
        <v>2.8400000000000002E-2</v>
      </c>
      <c r="K45" s="79">
        <v>1.67E-2</v>
      </c>
      <c r="L45" s="78">
        <v>19046000</v>
      </c>
      <c r="M45" s="78">
        <v>98.125</v>
      </c>
      <c r="N45" s="78">
        <v>64775.684074999997</v>
      </c>
      <c r="O45" s="79">
        <v>6.8000000000000005E-2</v>
      </c>
      <c r="P45" s="79">
        <v>4.2999999999999997E-2</v>
      </c>
      <c r="Q45" s="79">
        <v>5.9999999999999995E-4</v>
      </c>
    </row>
    <row r="46" spans="2:17">
      <c r="B46" t="s">
        <v>1671</v>
      </c>
      <c r="C46" t="s">
        <v>1672</v>
      </c>
      <c r="D46" t="s">
        <v>1625</v>
      </c>
      <c r="E46" t="s">
        <v>1638</v>
      </c>
      <c r="F46" t="s">
        <v>403</v>
      </c>
      <c r="G46" t="s">
        <v>1673</v>
      </c>
      <c r="H46" s="78">
        <v>5.48</v>
      </c>
      <c r="I46" t="s">
        <v>106</v>
      </c>
      <c r="J46" s="79">
        <v>2.7300000000000001E-2</v>
      </c>
      <c r="K46" s="79">
        <v>1.61E-2</v>
      </c>
      <c r="L46" s="78">
        <v>32474000</v>
      </c>
      <c r="M46" s="78">
        <v>96.75</v>
      </c>
      <c r="N46" s="78">
        <v>108896.85027</v>
      </c>
      <c r="O46" s="79">
        <v>0.1048</v>
      </c>
      <c r="P46" s="79">
        <v>7.2300000000000003E-2</v>
      </c>
      <c r="Q46" s="79">
        <v>8.9999999999999998E-4</v>
      </c>
    </row>
    <row r="47" spans="2:17">
      <c r="B47" t="s">
        <v>1674</v>
      </c>
      <c r="C47" t="s">
        <v>1675</v>
      </c>
      <c r="D47" t="s">
        <v>1625</v>
      </c>
      <c r="E47" t="s">
        <v>1638</v>
      </c>
      <c r="F47" t="s">
        <v>403</v>
      </c>
      <c r="G47" t="s">
        <v>1676</v>
      </c>
      <c r="H47" s="78">
        <v>4.43</v>
      </c>
      <c r="I47" t="s">
        <v>106</v>
      </c>
      <c r="J47" s="79">
        <v>3.9E-2</v>
      </c>
      <c r="K47" s="79">
        <v>1.43E-2</v>
      </c>
      <c r="L47" s="78">
        <v>14430000</v>
      </c>
      <c r="M47" s="78">
        <v>97.82</v>
      </c>
      <c r="N47" s="78">
        <v>48924.066515999999</v>
      </c>
      <c r="O47" s="79">
        <v>4.2799999999999998E-2</v>
      </c>
      <c r="P47" s="79">
        <v>3.2500000000000001E-2</v>
      </c>
      <c r="Q47" s="79">
        <v>4.0000000000000002E-4</v>
      </c>
    </row>
    <row r="48" spans="2:17">
      <c r="B48" t="s">
        <v>1677</v>
      </c>
      <c r="C48" t="s">
        <v>1678</v>
      </c>
      <c r="D48" t="s">
        <v>1625</v>
      </c>
      <c r="E48" t="s">
        <v>1626</v>
      </c>
      <c r="F48" t="s">
        <v>403</v>
      </c>
      <c r="G48" t="s">
        <v>1679</v>
      </c>
      <c r="H48" s="78">
        <v>6.17</v>
      </c>
      <c r="I48" t="s">
        <v>106</v>
      </c>
      <c r="J48" s="79">
        <v>3.3300000000000003E-2</v>
      </c>
      <c r="K48" s="79">
        <v>2.1600000000000001E-2</v>
      </c>
      <c r="L48" s="78">
        <v>12883000</v>
      </c>
      <c r="M48" s="78">
        <v>98</v>
      </c>
      <c r="N48" s="78">
        <v>43759.428440000003</v>
      </c>
      <c r="O48" s="79">
        <v>0.23169999999999999</v>
      </c>
      <c r="P48" s="79">
        <v>2.9000000000000001E-2</v>
      </c>
      <c r="Q48" s="79">
        <v>4.0000000000000002E-4</v>
      </c>
    </row>
    <row r="49" spans="2:17">
      <c r="B49" t="s">
        <v>1680</v>
      </c>
      <c r="C49" t="s">
        <v>1681</v>
      </c>
      <c r="D49" t="s">
        <v>1625</v>
      </c>
      <c r="E49" t="s">
        <v>1626</v>
      </c>
      <c r="F49" t="s">
        <v>403</v>
      </c>
      <c r="G49" t="s">
        <v>1651</v>
      </c>
      <c r="H49" s="78">
        <v>5.55</v>
      </c>
      <c r="I49" t="s">
        <v>106</v>
      </c>
      <c r="J49" s="79">
        <v>3.2500000000000001E-2</v>
      </c>
      <c r="K49" s="79">
        <v>2.4E-2</v>
      </c>
      <c r="L49" s="78">
        <v>7583000</v>
      </c>
      <c r="M49" s="78">
        <v>94.87</v>
      </c>
      <c r="N49" s="78">
        <v>24934.376618599999</v>
      </c>
      <c r="O49" s="79">
        <v>0.1404</v>
      </c>
      <c r="P49" s="79">
        <v>1.6500000000000001E-2</v>
      </c>
      <c r="Q49" s="79">
        <v>2.0000000000000001E-4</v>
      </c>
    </row>
    <row r="50" spans="2:17">
      <c r="B50" s="80" t="s">
        <v>974</v>
      </c>
      <c r="D50" s="16"/>
      <c r="H50" s="82">
        <v>4.63</v>
      </c>
      <c r="K50" s="81">
        <v>3.3599999999999998E-2</v>
      </c>
      <c r="L50" s="82">
        <v>19635295</v>
      </c>
      <c r="N50" s="82">
        <v>65839.350749452104</v>
      </c>
      <c r="P50" s="81">
        <v>4.3700000000000003E-2</v>
      </c>
      <c r="Q50" s="81">
        <v>5.9999999999999995E-4</v>
      </c>
    </row>
    <row r="51" spans="2:17">
      <c r="B51" t="s">
        <v>1682</v>
      </c>
      <c r="C51" t="s">
        <v>1683</v>
      </c>
      <c r="D51" t="s">
        <v>1625</v>
      </c>
      <c r="E51" t="s">
        <v>402</v>
      </c>
      <c r="F51" t="s">
        <v>403</v>
      </c>
      <c r="G51" t="s">
        <v>1684</v>
      </c>
      <c r="H51" s="78">
        <v>4.63</v>
      </c>
      <c r="I51" t="s">
        <v>106</v>
      </c>
      <c r="J51" s="79">
        <v>3.5499999999999997E-2</v>
      </c>
      <c r="K51" s="79">
        <v>3.3599999999999998E-2</v>
      </c>
      <c r="L51" s="78">
        <v>19635295</v>
      </c>
      <c r="M51" s="78">
        <v>96.742999999999995</v>
      </c>
      <c r="N51" s="78">
        <v>65839.350749452104</v>
      </c>
      <c r="O51" s="79">
        <v>0.15329999999999999</v>
      </c>
      <c r="P51" s="79">
        <v>4.3700000000000003E-2</v>
      </c>
      <c r="Q51" s="79">
        <v>5.9999999999999995E-4</v>
      </c>
    </row>
    <row r="52" spans="2:17">
      <c r="B52" s="80" t="s">
        <v>975</v>
      </c>
      <c r="D52" s="16"/>
      <c r="H52" s="82">
        <v>0.04</v>
      </c>
      <c r="K52" s="81">
        <v>5.1000000000000004E-3</v>
      </c>
      <c r="L52" s="82">
        <v>43810000</v>
      </c>
      <c r="N52" s="82">
        <v>118621.57547216</v>
      </c>
      <c r="P52" s="81">
        <v>7.8700000000000006E-2</v>
      </c>
      <c r="Q52" s="81">
        <v>1E-3</v>
      </c>
    </row>
    <row r="53" spans="2:17">
      <c r="B53" t="s">
        <v>1685</v>
      </c>
      <c r="C53" t="s">
        <v>1686</v>
      </c>
      <c r="D53" t="s">
        <v>1625</v>
      </c>
      <c r="E53" t="s">
        <v>1687</v>
      </c>
      <c r="F53" t="s">
        <v>509</v>
      </c>
      <c r="G53" t="s">
        <v>1688</v>
      </c>
      <c r="H53" s="78">
        <v>0.01</v>
      </c>
      <c r="I53" t="s">
        <v>106</v>
      </c>
      <c r="J53" s="79">
        <v>1.3100000000000001E-2</v>
      </c>
      <c r="K53" s="79">
        <v>1E-4</v>
      </c>
      <c r="L53" s="78">
        <v>5200000</v>
      </c>
      <c r="M53" s="78">
        <v>9.9999999999999995E-7</v>
      </c>
      <c r="N53" s="78">
        <v>1.8023200000000001E-4</v>
      </c>
      <c r="O53" s="79">
        <v>0.04</v>
      </c>
      <c r="P53" s="79">
        <v>0</v>
      </c>
      <c r="Q53" s="79">
        <v>0</v>
      </c>
    </row>
    <row r="54" spans="2:17">
      <c r="B54" t="s">
        <v>1689</v>
      </c>
      <c r="C54" t="s">
        <v>1690</v>
      </c>
      <c r="D54" t="s">
        <v>1625</v>
      </c>
      <c r="E54" t="s">
        <v>240</v>
      </c>
      <c r="F54" t="s">
        <v>375</v>
      </c>
      <c r="G54" t="s">
        <v>1316</v>
      </c>
      <c r="H54" s="78">
        <v>0.04</v>
      </c>
      <c r="I54" t="s">
        <v>106</v>
      </c>
      <c r="J54" s="79">
        <v>2.8899999999999999E-2</v>
      </c>
      <c r="K54" s="79">
        <v>1.9E-3</v>
      </c>
      <c r="L54" s="78">
        <v>24124000</v>
      </c>
      <c r="M54" s="78">
        <v>90.037099999999995</v>
      </c>
      <c r="N54" s="78">
        <v>75283.426313863994</v>
      </c>
      <c r="O54" s="79">
        <v>0.1283</v>
      </c>
      <c r="P54" s="79">
        <v>0.05</v>
      </c>
      <c r="Q54" s="79">
        <v>5.9999999999999995E-4</v>
      </c>
    </row>
    <row r="55" spans="2:17">
      <c r="B55" t="s">
        <v>1691</v>
      </c>
      <c r="C55" t="s">
        <v>1692</v>
      </c>
      <c r="D55" t="s">
        <v>1625</v>
      </c>
      <c r="E55" t="s">
        <v>240</v>
      </c>
      <c r="F55" t="s">
        <v>375</v>
      </c>
      <c r="G55" t="s">
        <v>1316</v>
      </c>
      <c r="H55" s="78">
        <v>0.04</v>
      </c>
      <c r="I55" t="s">
        <v>106</v>
      </c>
      <c r="J55" s="79">
        <v>3.2399999999999998E-2</v>
      </c>
      <c r="K55" s="79">
        <v>1.06E-2</v>
      </c>
      <c r="L55" s="78">
        <v>14486000</v>
      </c>
      <c r="M55" s="78">
        <v>86.316400000000002</v>
      </c>
      <c r="N55" s="78">
        <v>43338.148978063997</v>
      </c>
      <c r="O55" s="79">
        <v>0.13719999999999999</v>
      </c>
      <c r="P55" s="79">
        <v>2.8799999999999999E-2</v>
      </c>
      <c r="Q55" s="79">
        <v>4.0000000000000002E-4</v>
      </c>
    </row>
    <row r="56" spans="2:17">
      <c r="B56" s="80" t="s">
        <v>976</v>
      </c>
      <c r="D56" s="16"/>
      <c r="H56" s="82">
        <v>4.95</v>
      </c>
      <c r="K56" s="81">
        <v>1.5800000000000002E-2</v>
      </c>
      <c r="L56" s="82">
        <v>14310000</v>
      </c>
      <c r="N56" s="82">
        <v>49132.234475999998</v>
      </c>
      <c r="P56" s="81">
        <v>3.2599999999999997E-2</v>
      </c>
      <c r="Q56" s="81">
        <v>4.0000000000000002E-4</v>
      </c>
    </row>
    <row r="57" spans="2:17">
      <c r="B57" t="s">
        <v>1693</v>
      </c>
      <c r="C57" t="s">
        <v>1694</v>
      </c>
      <c r="D57" t="s">
        <v>1625</v>
      </c>
      <c r="E57" t="s">
        <v>1638</v>
      </c>
      <c r="F57" t="s">
        <v>403</v>
      </c>
      <c r="G57" t="s">
        <v>1695</v>
      </c>
      <c r="H57" s="78">
        <v>4.95</v>
      </c>
      <c r="I57" t="s">
        <v>106</v>
      </c>
      <c r="J57" s="79">
        <v>2.75E-2</v>
      </c>
      <c r="K57" s="79">
        <v>1.5800000000000002E-2</v>
      </c>
      <c r="L57" s="78">
        <v>14310000</v>
      </c>
      <c r="M57" s="78">
        <v>99.06</v>
      </c>
      <c r="N57" s="78">
        <v>49132.234475999998</v>
      </c>
      <c r="O57" s="79">
        <v>4.9700000000000001E-2</v>
      </c>
      <c r="P57" s="79">
        <v>3.2599999999999997E-2</v>
      </c>
      <c r="Q57" s="79">
        <v>4.0000000000000002E-4</v>
      </c>
    </row>
    <row r="58" spans="2:17">
      <c r="B58" t="s">
        <v>247</v>
      </c>
      <c r="D58" s="16"/>
    </row>
    <row r="59" spans="2:17">
      <c r="B59" t="s">
        <v>330</v>
      </c>
      <c r="D59" s="16"/>
    </row>
    <row r="60" spans="2:17">
      <c r="B60" t="s">
        <v>331</v>
      </c>
      <c r="D60" s="16"/>
    </row>
    <row r="61" spans="2:17">
      <c r="B61" t="s">
        <v>332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2"/>
  <sheetViews>
    <sheetView rightToLeft="1" topLeftCell="A78" workbookViewId="0">
      <selection activeCell="B89" sqref="B89:B9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3.52</v>
      </c>
      <c r="J11" s="18"/>
      <c r="K11" s="18"/>
      <c r="L11" s="18"/>
      <c r="M11" s="77">
        <v>2.3699999999999999E-2</v>
      </c>
      <c r="N11" s="76">
        <v>5845519203.2510004</v>
      </c>
      <c r="O11" s="7"/>
      <c r="P11" s="76">
        <v>6539582.1244444288</v>
      </c>
      <c r="Q11" s="77">
        <v>1</v>
      </c>
      <c r="R11" s="77">
        <v>5.6000000000000001E-2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3.67</v>
      </c>
      <c r="M12" s="81">
        <v>1.5599999999999999E-2</v>
      </c>
      <c r="N12" s="82">
        <v>5007367278.651</v>
      </c>
      <c r="P12" s="82">
        <v>5232211.193569527</v>
      </c>
      <c r="Q12" s="81">
        <v>0.80010000000000003</v>
      </c>
      <c r="R12" s="81">
        <v>4.48E-2</v>
      </c>
    </row>
    <row r="13" spans="2:60">
      <c r="B13" s="80" t="s">
        <v>1696</v>
      </c>
      <c r="I13" s="82">
        <v>3.95</v>
      </c>
      <c r="M13" s="81">
        <v>1.12E-2</v>
      </c>
      <c r="N13" s="82">
        <v>3838132417.3299999</v>
      </c>
      <c r="P13" s="82">
        <v>3886444.2702497793</v>
      </c>
      <c r="Q13" s="81">
        <v>0.59430000000000005</v>
      </c>
      <c r="R13" s="81">
        <v>3.3300000000000003E-2</v>
      </c>
    </row>
    <row r="14" spans="2:60">
      <c r="B14" t="s">
        <v>1697</v>
      </c>
      <c r="C14" t="s">
        <v>1698</v>
      </c>
      <c r="D14" t="s">
        <v>1699</v>
      </c>
      <c r="E14" t="s">
        <v>1700</v>
      </c>
      <c r="F14" t="s">
        <v>1701</v>
      </c>
      <c r="G14" t="s">
        <v>1702</v>
      </c>
      <c r="H14" t="s">
        <v>1703</v>
      </c>
      <c r="I14" s="78">
        <v>4.0199999999999996</v>
      </c>
      <c r="J14" t="s">
        <v>128</v>
      </c>
      <c r="K14" t="s">
        <v>102</v>
      </c>
      <c r="L14" s="79">
        <v>1.2500000000000001E-2</v>
      </c>
      <c r="M14" s="79">
        <v>1.12E-2</v>
      </c>
      <c r="N14" s="78">
        <v>2369488850.3000002</v>
      </c>
      <c r="O14" s="78">
        <v>101.42389030720015</v>
      </c>
      <c r="P14" s="78">
        <v>2403227.7723696101</v>
      </c>
      <c r="Q14" s="79">
        <v>0.36749999999999999</v>
      </c>
      <c r="R14" s="79">
        <v>2.06E-2</v>
      </c>
    </row>
    <row r="15" spans="2:60">
      <c r="B15" t="s">
        <v>1704</v>
      </c>
      <c r="C15" t="s">
        <v>1698</v>
      </c>
      <c r="D15" t="s">
        <v>1705</v>
      </c>
      <c r="E15" t="s">
        <v>1700</v>
      </c>
      <c r="F15" t="s">
        <v>1701</v>
      </c>
      <c r="G15" t="s">
        <v>1706</v>
      </c>
      <c r="H15" t="s">
        <v>1703</v>
      </c>
      <c r="I15" s="78">
        <v>4.32</v>
      </c>
      <c r="J15" t="s">
        <v>128</v>
      </c>
      <c r="K15" t="s">
        <v>102</v>
      </c>
      <c r="L15" s="79">
        <v>1.2800000000000001E-2</v>
      </c>
      <c r="M15" s="79">
        <v>1.12E-2</v>
      </c>
      <c r="N15" s="78">
        <v>165789543.47999999</v>
      </c>
      <c r="O15" s="78">
        <v>100.87005608419992</v>
      </c>
      <c r="P15" s="78">
        <v>167232.005490015</v>
      </c>
      <c r="Q15" s="79">
        <v>2.5600000000000001E-2</v>
      </c>
      <c r="R15" s="79">
        <v>1.4E-3</v>
      </c>
    </row>
    <row r="16" spans="2:60">
      <c r="B16" t="s">
        <v>1707</v>
      </c>
      <c r="C16" t="s">
        <v>1698</v>
      </c>
      <c r="D16" t="s">
        <v>1708</v>
      </c>
      <c r="E16" t="s">
        <v>1700</v>
      </c>
      <c r="F16" t="s">
        <v>1701</v>
      </c>
      <c r="G16" t="s">
        <v>364</v>
      </c>
      <c r="H16" t="s">
        <v>1703</v>
      </c>
      <c r="I16" s="78">
        <v>4.0999999999999996</v>
      </c>
      <c r="J16" t="s">
        <v>128</v>
      </c>
      <c r="K16" t="s">
        <v>102</v>
      </c>
      <c r="L16" s="79">
        <v>1.26E-2</v>
      </c>
      <c r="M16" s="79">
        <v>1.12E-2</v>
      </c>
      <c r="N16" s="78">
        <v>616778254.07000005</v>
      </c>
      <c r="O16" s="78">
        <v>100.74023359609997</v>
      </c>
      <c r="P16" s="78">
        <v>621343.85392006498</v>
      </c>
      <c r="Q16" s="79">
        <v>9.5000000000000001E-2</v>
      </c>
      <c r="R16" s="79">
        <v>5.3E-3</v>
      </c>
    </row>
    <row r="17" spans="2:18">
      <c r="B17" t="s">
        <v>1709</v>
      </c>
      <c r="C17" t="s">
        <v>1698</v>
      </c>
      <c r="D17" t="s">
        <v>1710</v>
      </c>
      <c r="E17" t="s">
        <v>1700</v>
      </c>
      <c r="F17" t="s">
        <v>1701</v>
      </c>
      <c r="G17" t="s">
        <v>1706</v>
      </c>
      <c r="H17" t="s">
        <v>1703</v>
      </c>
      <c r="I17" s="78">
        <v>3.88</v>
      </c>
      <c r="J17" t="s">
        <v>128</v>
      </c>
      <c r="K17" t="s">
        <v>102</v>
      </c>
      <c r="L17" s="79">
        <v>1.26E-2</v>
      </c>
      <c r="M17" s="79">
        <v>1.12E-2</v>
      </c>
      <c r="N17" s="78">
        <v>202646450.66</v>
      </c>
      <c r="O17" s="78">
        <v>100.71231321610013</v>
      </c>
      <c r="P17" s="78">
        <v>204089.928110009</v>
      </c>
      <c r="Q17" s="79">
        <v>3.1199999999999999E-2</v>
      </c>
      <c r="R17" s="79">
        <v>1.6999999999999999E-3</v>
      </c>
    </row>
    <row r="18" spans="2:18">
      <c r="B18" t="s">
        <v>1711</v>
      </c>
      <c r="C18" t="s">
        <v>1698</v>
      </c>
      <c r="D18" t="s">
        <v>1712</v>
      </c>
      <c r="E18" t="s">
        <v>1700</v>
      </c>
      <c r="F18" t="s">
        <v>1701</v>
      </c>
      <c r="G18" t="s">
        <v>1706</v>
      </c>
      <c r="H18" t="s">
        <v>1703</v>
      </c>
      <c r="I18" s="78">
        <v>3.43</v>
      </c>
      <c r="J18" t="s">
        <v>128</v>
      </c>
      <c r="K18" t="s">
        <v>102</v>
      </c>
      <c r="L18" s="79">
        <v>1.24E-2</v>
      </c>
      <c r="M18" s="79">
        <v>1.12E-2</v>
      </c>
      <c r="N18" s="78">
        <v>410265457.77999997</v>
      </c>
      <c r="O18" s="78">
        <v>101.48418204959999</v>
      </c>
      <c r="P18" s="78">
        <v>416354.54406008002</v>
      </c>
      <c r="Q18" s="79">
        <v>6.3700000000000007E-2</v>
      </c>
      <c r="R18" s="79">
        <v>3.5999999999999999E-3</v>
      </c>
    </row>
    <row r="19" spans="2:18">
      <c r="B19" t="s">
        <v>1713</v>
      </c>
      <c r="C19" t="s">
        <v>1698</v>
      </c>
      <c r="D19" t="s">
        <v>1714</v>
      </c>
      <c r="E19" t="s">
        <v>1700</v>
      </c>
      <c r="F19" t="s">
        <v>1701</v>
      </c>
      <c r="G19" t="s">
        <v>1706</v>
      </c>
      <c r="H19" t="s">
        <v>1703</v>
      </c>
      <c r="I19" s="78">
        <v>2.85</v>
      </c>
      <c r="J19" t="s">
        <v>128</v>
      </c>
      <c r="K19" t="s">
        <v>102</v>
      </c>
      <c r="L19" s="79">
        <v>1.12E-2</v>
      </c>
      <c r="M19" s="79">
        <v>1.12E-2</v>
      </c>
      <c r="N19" s="78">
        <v>73163861.040000007</v>
      </c>
      <c r="O19" s="78">
        <v>101.41094967559998</v>
      </c>
      <c r="P19" s="78">
        <v>74196.166300000303</v>
      </c>
      <c r="Q19" s="79">
        <v>1.1299999999999999E-2</v>
      </c>
      <c r="R19" s="79">
        <v>5.9999999999999995E-4</v>
      </c>
    </row>
    <row r="20" spans="2:18">
      <c r="B20" s="80" t="s">
        <v>1715</v>
      </c>
      <c r="I20" s="82">
        <v>4.63</v>
      </c>
      <c r="M20" s="81">
        <v>3.04E-2</v>
      </c>
      <c r="N20" s="82">
        <v>51693270.829999998</v>
      </c>
      <c r="P20" s="82">
        <v>52189.526246179419</v>
      </c>
      <c r="Q20" s="81">
        <v>8.0000000000000002E-3</v>
      </c>
      <c r="R20" s="81">
        <v>4.0000000000000002E-4</v>
      </c>
    </row>
    <row r="21" spans="2:18">
      <c r="B21" t="s">
        <v>1716</v>
      </c>
      <c r="C21" t="s">
        <v>1698</v>
      </c>
      <c r="D21" t="s">
        <v>1717</v>
      </c>
      <c r="E21" t="s">
        <v>1718</v>
      </c>
      <c r="F21" t="s">
        <v>1057</v>
      </c>
      <c r="G21" t="s">
        <v>1719</v>
      </c>
      <c r="H21" t="s">
        <v>216</v>
      </c>
      <c r="I21" s="78">
        <v>2.83</v>
      </c>
      <c r="J21" t="s">
        <v>341</v>
      </c>
      <c r="K21" t="s">
        <v>102</v>
      </c>
      <c r="L21" s="79">
        <v>4.9500000000000002E-2</v>
      </c>
      <c r="M21" s="79">
        <v>1.37E-2</v>
      </c>
      <c r="N21" s="78">
        <v>0.02</v>
      </c>
      <c r="O21" s="78">
        <v>182.0171</v>
      </c>
      <c r="P21" s="78">
        <v>3.6403419999999999E-5</v>
      </c>
      <c r="Q21" s="79">
        <v>0</v>
      </c>
      <c r="R21" s="79">
        <v>0</v>
      </c>
    </row>
    <row r="22" spans="2:18">
      <c r="B22" t="s">
        <v>1720</v>
      </c>
      <c r="C22" t="s">
        <v>1698</v>
      </c>
      <c r="D22" t="s">
        <v>1721</v>
      </c>
      <c r="E22" t="s">
        <v>1722</v>
      </c>
      <c r="F22" t="s">
        <v>240</v>
      </c>
      <c r="G22" t="s">
        <v>1723</v>
      </c>
      <c r="H22" t="s">
        <v>375</v>
      </c>
      <c r="I22" s="78">
        <v>4.63</v>
      </c>
      <c r="J22" t="s">
        <v>357</v>
      </c>
      <c r="K22" t="s">
        <v>102</v>
      </c>
      <c r="L22" s="79">
        <v>2.9000000000000001E-2</v>
      </c>
      <c r="M22" s="79">
        <v>3.04E-2</v>
      </c>
      <c r="N22" s="78">
        <v>51693270.810000002</v>
      </c>
      <c r="O22" s="78">
        <v>100.96</v>
      </c>
      <c r="P22" s="78">
        <v>52189.526209775999</v>
      </c>
      <c r="Q22" s="79">
        <v>8.0000000000000002E-3</v>
      </c>
      <c r="R22" s="79">
        <v>4.0000000000000002E-4</v>
      </c>
    </row>
    <row r="23" spans="2:18">
      <c r="B23" s="80" t="s">
        <v>1724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t="s">
        <v>240</v>
      </c>
      <c r="D24" t="s">
        <v>240</v>
      </c>
      <c r="F24" t="s">
        <v>240</v>
      </c>
      <c r="I24" s="78">
        <v>0</v>
      </c>
      <c r="J24" t="s">
        <v>240</v>
      </c>
      <c r="K24" t="s">
        <v>240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</row>
    <row r="25" spans="2:18">
      <c r="B25" s="80" t="s">
        <v>1725</v>
      </c>
      <c r="I25" s="82">
        <v>1.9</v>
      </c>
      <c r="M25" s="81">
        <v>2.7400000000000001E-2</v>
      </c>
      <c r="N25" s="82">
        <v>688248416.39100003</v>
      </c>
      <c r="P25" s="82">
        <v>885504.71311307605</v>
      </c>
      <c r="Q25" s="81">
        <v>0.13539999999999999</v>
      </c>
      <c r="R25" s="81">
        <v>7.6E-3</v>
      </c>
    </row>
    <row r="26" spans="2:18">
      <c r="B26" t="s">
        <v>1726</v>
      </c>
      <c r="C26" t="s">
        <v>1727</v>
      </c>
      <c r="D26" t="s">
        <v>1728</v>
      </c>
      <c r="E26" t="s">
        <v>1729</v>
      </c>
      <c r="F26" t="s">
        <v>1638</v>
      </c>
      <c r="G26" t="s">
        <v>1730</v>
      </c>
      <c r="H26" t="s">
        <v>1703</v>
      </c>
      <c r="I26" s="78">
        <v>5.95</v>
      </c>
      <c r="J26" t="s">
        <v>1731</v>
      </c>
      <c r="K26" t="s">
        <v>102</v>
      </c>
      <c r="L26" s="79">
        <v>1.5699999999999999E-2</v>
      </c>
      <c r="M26" s="79">
        <v>8.8999999999999999E-3</v>
      </c>
      <c r="N26" s="78">
        <v>13232889.681</v>
      </c>
      <c r="O26" s="78">
        <v>104.27</v>
      </c>
      <c r="P26" s="78">
        <v>13797.9340703787</v>
      </c>
      <c r="Q26" s="79">
        <v>2.0999999999999999E-3</v>
      </c>
      <c r="R26" s="79">
        <v>1E-4</v>
      </c>
    </row>
    <row r="27" spans="2:18">
      <c r="B27" t="s">
        <v>1732</v>
      </c>
      <c r="C27" t="s">
        <v>1727</v>
      </c>
      <c r="D27" t="s">
        <v>1733</v>
      </c>
      <c r="E27" t="s">
        <v>1734</v>
      </c>
      <c r="F27" t="s">
        <v>1638</v>
      </c>
      <c r="G27" t="s">
        <v>500</v>
      </c>
      <c r="H27" t="s">
        <v>1703</v>
      </c>
      <c r="I27" s="78">
        <v>6.1</v>
      </c>
      <c r="J27" t="s">
        <v>1731</v>
      </c>
      <c r="K27" t="s">
        <v>102</v>
      </c>
      <c r="L27" s="79">
        <v>3.1E-2</v>
      </c>
      <c r="M27" s="79">
        <v>2.24E-2</v>
      </c>
      <c r="N27" s="78">
        <v>10430383.221999999</v>
      </c>
      <c r="O27" s="78">
        <v>105.69</v>
      </c>
      <c r="P27" s="78">
        <v>11023.872027331799</v>
      </c>
      <c r="Q27" s="79">
        <v>1.6999999999999999E-3</v>
      </c>
      <c r="R27" s="79">
        <v>1E-4</v>
      </c>
    </row>
    <row r="28" spans="2:18">
      <c r="B28" t="s">
        <v>1735</v>
      </c>
      <c r="C28" t="s">
        <v>1727</v>
      </c>
      <c r="D28" t="s">
        <v>1736</v>
      </c>
      <c r="E28" t="s">
        <v>1737</v>
      </c>
      <c r="F28" t="s">
        <v>1638</v>
      </c>
      <c r="G28" t="s">
        <v>1738</v>
      </c>
      <c r="H28" t="s">
        <v>1703</v>
      </c>
      <c r="I28" s="78">
        <v>6.42</v>
      </c>
      <c r="J28" t="s">
        <v>1731</v>
      </c>
      <c r="K28" t="s">
        <v>102</v>
      </c>
      <c r="L28" s="79">
        <v>1.7500000000000002E-2</v>
      </c>
      <c r="M28" s="79">
        <v>1.8100000000000002E-2</v>
      </c>
      <c r="N28" s="78">
        <v>19470048.394000001</v>
      </c>
      <c r="O28" s="78">
        <v>98.94</v>
      </c>
      <c r="P28" s="78">
        <v>19263.6658810236</v>
      </c>
      <c r="Q28" s="79">
        <v>2.8999999999999998E-3</v>
      </c>
      <c r="R28" s="79">
        <v>2.0000000000000001E-4</v>
      </c>
    </row>
    <row r="29" spans="2:18">
      <c r="B29" t="s">
        <v>1739</v>
      </c>
      <c r="C29" t="s">
        <v>1727</v>
      </c>
      <c r="D29" t="s">
        <v>1740</v>
      </c>
      <c r="E29" t="s">
        <v>1734</v>
      </c>
      <c r="F29" t="s">
        <v>1638</v>
      </c>
      <c r="G29" t="s">
        <v>1741</v>
      </c>
      <c r="H29" t="s">
        <v>1703</v>
      </c>
      <c r="I29" s="78">
        <v>6.77</v>
      </c>
      <c r="J29" t="s">
        <v>1731</v>
      </c>
      <c r="K29" t="s">
        <v>102</v>
      </c>
      <c r="L29" s="79">
        <v>9.1999999999999998E-3</v>
      </c>
      <c r="M29" s="79">
        <v>1.2699999999999999E-2</v>
      </c>
      <c r="N29" s="78">
        <v>6795552.8200000003</v>
      </c>
      <c r="O29" s="78">
        <v>97.76</v>
      </c>
      <c r="P29" s="78">
        <v>6643.332436832</v>
      </c>
      <c r="Q29" s="79">
        <v>1E-3</v>
      </c>
      <c r="R29" s="79">
        <v>1E-4</v>
      </c>
    </row>
    <row r="30" spans="2:18">
      <c r="B30" t="s">
        <v>1742</v>
      </c>
      <c r="C30" t="s">
        <v>1727</v>
      </c>
      <c r="D30" t="s">
        <v>1743</v>
      </c>
      <c r="E30" t="s">
        <v>1737</v>
      </c>
      <c r="F30" t="s">
        <v>1701</v>
      </c>
      <c r="G30" t="s">
        <v>1171</v>
      </c>
      <c r="H30" t="s">
        <v>1703</v>
      </c>
      <c r="I30" s="78">
        <v>4.33</v>
      </c>
      <c r="J30" t="s">
        <v>1731</v>
      </c>
      <c r="K30" t="s">
        <v>102</v>
      </c>
      <c r="L30" s="79">
        <v>2.8199999999999999E-2</v>
      </c>
      <c r="M30" s="79">
        <v>3.61E-2</v>
      </c>
      <c r="N30" s="78">
        <v>11457618.096999999</v>
      </c>
      <c r="O30" s="78">
        <v>97.86</v>
      </c>
      <c r="P30" s="78">
        <v>11212.425069724201</v>
      </c>
      <c r="Q30" s="79">
        <v>1.6999999999999999E-3</v>
      </c>
      <c r="R30" s="79">
        <v>1E-4</v>
      </c>
    </row>
    <row r="31" spans="2:18">
      <c r="B31" t="s">
        <v>1744</v>
      </c>
      <c r="C31" t="s">
        <v>1727</v>
      </c>
      <c r="D31" t="s">
        <v>1745</v>
      </c>
      <c r="E31" t="s">
        <v>1737</v>
      </c>
      <c r="F31" t="s">
        <v>1701</v>
      </c>
      <c r="G31" t="s">
        <v>1171</v>
      </c>
      <c r="H31" t="s">
        <v>1703</v>
      </c>
      <c r="I31" s="78">
        <v>4.38</v>
      </c>
      <c r="J31" t="s">
        <v>1731</v>
      </c>
      <c r="K31" t="s">
        <v>102</v>
      </c>
      <c r="L31" s="79">
        <v>2.8199999999999999E-2</v>
      </c>
      <c r="M31" s="79">
        <v>2.98E-2</v>
      </c>
      <c r="N31" s="78">
        <v>11457618.096999999</v>
      </c>
      <c r="O31" s="78">
        <v>99.69</v>
      </c>
      <c r="P31" s="78">
        <v>11422.0994808993</v>
      </c>
      <c r="Q31" s="79">
        <v>1.6999999999999999E-3</v>
      </c>
      <c r="R31" s="79">
        <v>1E-4</v>
      </c>
    </row>
    <row r="32" spans="2:18">
      <c r="B32" t="s">
        <v>1746</v>
      </c>
      <c r="C32" t="s">
        <v>1727</v>
      </c>
      <c r="D32" t="s">
        <v>1747</v>
      </c>
      <c r="E32" t="s">
        <v>1748</v>
      </c>
      <c r="F32" t="s">
        <v>1701</v>
      </c>
      <c r="G32" t="s">
        <v>1749</v>
      </c>
      <c r="H32" t="s">
        <v>1703</v>
      </c>
      <c r="I32" s="78">
        <v>6.1</v>
      </c>
      <c r="J32" t="s">
        <v>1731</v>
      </c>
      <c r="K32" t="s">
        <v>102</v>
      </c>
      <c r="L32" s="79">
        <v>1.9599999999999999E-2</v>
      </c>
      <c r="M32" s="79">
        <v>1.41E-2</v>
      </c>
      <c r="N32" s="78">
        <v>1248485.4080000001</v>
      </c>
      <c r="O32" s="78">
        <v>103.61</v>
      </c>
      <c r="P32" s="78">
        <v>1293.5557312287999</v>
      </c>
      <c r="Q32" s="79">
        <v>2.0000000000000001E-4</v>
      </c>
      <c r="R32" s="79">
        <v>0</v>
      </c>
    </row>
    <row r="33" spans="2:18">
      <c r="B33" t="s">
        <v>1750</v>
      </c>
      <c r="C33" t="s">
        <v>1727</v>
      </c>
      <c r="D33" t="s">
        <v>1751</v>
      </c>
      <c r="E33" t="s">
        <v>1752</v>
      </c>
      <c r="F33" t="s">
        <v>1701</v>
      </c>
      <c r="G33" t="s">
        <v>1753</v>
      </c>
      <c r="H33" t="s">
        <v>1703</v>
      </c>
      <c r="I33" s="78">
        <v>5.96</v>
      </c>
      <c r="J33" t="s">
        <v>1731</v>
      </c>
      <c r="K33" t="s">
        <v>102</v>
      </c>
      <c r="L33" s="79">
        <v>3.0800000000000001E-2</v>
      </c>
      <c r="M33" s="79">
        <v>2.0400000000000001E-2</v>
      </c>
      <c r="N33" s="78">
        <v>1475003.469</v>
      </c>
      <c r="O33" s="78">
        <v>106.66</v>
      </c>
      <c r="P33" s="78">
        <v>1573.2387000353999</v>
      </c>
      <c r="Q33" s="79">
        <v>2.0000000000000001E-4</v>
      </c>
      <c r="R33" s="79">
        <v>0</v>
      </c>
    </row>
    <row r="34" spans="2:18">
      <c r="B34" t="s">
        <v>1754</v>
      </c>
      <c r="C34" t="s">
        <v>1727</v>
      </c>
      <c r="D34" t="s">
        <v>1755</v>
      </c>
      <c r="E34" t="s">
        <v>1756</v>
      </c>
      <c r="F34" t="s">
        <v>1701</v>
      </c>
      <c r="G34" t="s">
        <v>1757</v>
      </c>
      <c r="H34" t="s">
        <v>1703</v>
      </c>
      <c r="I34" s="78">
        <v>0.75</v>
      </c>
      <c r="J34" t="s">
        <v>1731</v>
      </c>
      <c r="K34" t="s">
        <v>102</v>
      </c>
      <c r="L34" s="79">
        <v>1.7100000000000001E-2</v>
      </c>
      <c r="M34" s="79">
        <v>1.9099999999999999E-2</v>
      </c>
      <c r="N34" s="78">
        <v>7133788.1629999997</v>
      </c>
      <c r="O34" s="78">
        <v>99.95</v>
      </c>
      <c r="P34" s="78">
        <v>7130.2212689184998</v>
      </c>
      <c r="Q34" s="79">
        <v>1.1000000000000001E-3</v>
      </c>
      <c r="R34" s="79">
        <v>1E-4</v>
      </c>
    </row>
    <row r="35" spans="2:18">
      <c r="B35" t="s">
        <v>1758</v>
      </c>
      <c r="C35" t="s">
        <v>1727</v>
      </c>
      <c r="D35" t="s">
        <v>1759</v>
      </c>
      <c r="E35" t="s">
        <v>1748</v>
      </c>
      <c r="F35" t="s">
        <v>1701</v>
      </c>
      <c r="G35" t="s">
        <v>1760</v>
      </c>
      <c r="H35" t="s">
        <v>1703</v>
      </c>
      <c r="I35" s="78">
        <v>6.32</v>
      </c>
      <c r="J35" t="s">
        <v>1731</v>
      </c>
      <c r="K35" t="s">
        <v>102</v>
      </c>
      <c r="L35" s="79">
        <v>1.9599999999999999E-2</v>
      </c>
      <c r="M35" s="79">
        <v>1.3899999999999999E-2</v>
      </c>
      <c r="N35" s="78">
        <v>2591792.2969999998</v>
      </c>
      <c r="O35" s="78">
        <v>103.85</v>
      </c>
      <c r="P35" s="78">
        <v>2691.5763004344999</v>
      </c>
      <c r="Q35" s="79">
        <v>4.0000000000000002E-4</v>
      </c>
      <c r="R35" s="79">
        <v>0</v>
      </c>
    </row>
    <row r="36" spans="2:18">
      <c r="B36" t="s">
        <v>1761</v>
      </c>
      <c r="C36" t="s">
        <v>1727</v>
      </c>
      <c r="D36" t="s">
        <v>1762</v>
      </c>
      <c r="E36" t="s">
        <v>1763</v>
      </c>
      <c r="F36" t="s">
        <v>1626</v>
      </c>
      <c r="G36" t="s">
        <v>1764</v>
      </c>
      <c r="H36" t="s">
        <v>1703</v>
      </c>
      <c r="I36" s="78">
        <v>2.2000000000000002</v>
      </c>
      <c r="J36" t="s">
        <v>1731</v>
      </c>
      <c r="K36" t="s">
        <v>102</v>
      </c>
      <c r="L36" s="79">
        <v>2.1000000000000001E-2</v>
      </c>
      <c r="M36" s="79">
        <v>3.5499999999999997E-2</v>
      </c>
      <c r="N36" s="78">
        <v>4579887.5130000003</v>
      </c>
      <c r="O36" s="78">
        <v>97.3</v>
      </c>
      <c r="P36" s="78">
        <v>4456.230550149</v>
      </c>
      <c r="Q36" s="79">
        <v>6.9999999999999999E-4</v>
      </c>
      <c r="R36" s="79">
        <v>0</v>
      </c>
    </row>
    <row r="37" spans="2:18">
      <c r="B37" t="s">
        <v>1765</v>
      </c>
      <c r="C37" t="s">
        <v>1727</v>
      </c>
      <c r="D37" t="s">
        <v>1766</v>
      </c>
      <c r="E37" t="s">
        <v>1763</v>
      </c>
      <c r="F37" t="s">
        <v>1626</v>
      </c>
      <c r="G37" t="s">
        <v>1764</v>
      </c>
      <c r="H37" t="s">
        <v>1703</v>
      </c>
      <c r="I37" s="78">
        <v>2.82</v>
      </c>
      <c r="J37" t="s">
        <v>1731</v>
      </c>
      <c r="K37" t="s">
        <v>102</v>
      </c>
      <c r="L37" s="79">
        <v>3.44E-2</v>
      </c>
      <c r="M37" s="79">
        <v>2.81E-2</v>
      </c>
      <c r="N37" s="78">
        <v>18581624.723999999</v>
      </c>
      <c r="O37" s="78">
        <v>103.38</v>
      </c>
      <c r="P37" s="78">
        <v>19209.683639671199</v>
      </c>
      <c r="Q37" s="79">
        <v>2.8999999999999998E-3</v>
      </c>
      <c r="R37" s="79">
        <v>2.0000000000000001E-4</v>
      </c>
    </row>
    <row r="38" spans="2:18">
      <c r="B38" t="s">
        <v>1767</v>
      </c>
      <c r="C38" t="s">
        <v>1727</v>
      </c>
      <c r="D38" t="s">
        <v>1768</v>
      </c>
      <c r="E38" t="s">
        <v>1769</v>
      </c>
      <c r="F38" t="s">
        <v>1626</v>
      </c>
      <c r="G38" t="s">
        <v>1770</v>
      </c>
      <c r="H38" t="s">
        <v>1703</v>
      </c>
      <c r="I38" s="78">
        <v>4.38</v>
      </c>
      <c r="J38" t="s">
        <v>1731</v>
      </c>
      <c r="K38" t="s">
        <v>102</v>
      </c>
      <c r="L38" s="79">
        <v>3.3399999999999999E-2</v>
      </c>
      <c r="M38" s="79">
        <v>0.03</v>
      </c>
      <c r="N38" s="78">
        <v>3468303.858</v>
      </c>
      <c r="O38" s="78">
        <v>101.92</v>
      </c>
      <c r="P38" s="78">
        <v>3534.8952920736001</v>
      </c>
      <c r="Q38" s="79">
        <v>5.0000000000000001E-4</v>
      </c>
      <c r="R38" s="79">
        <v>0</v>
      </c>
    </row>
    <row r="39" spans="2:18">
      <c r="B39" t="s">
        <v>1771</v>
      </c>
      <c r="C39" t="s">
        <v>1727</v>
      </c>
      <c r="D39" t="s">
        <v>1772</v>
      </c>
      <c r="E39" t="s">
        <v>1773</v>
      </c>
      <c r="F39" t="s">
        <v>1626</v>
      </c>
      <c r="G39" t="s">
        <v>1774</v>
      </c>
      <c r="H39" t="s">
        <v>1703</v>
      </c>
      <c r="I39" s="78">
        <v>4.53</v>
      </c>
      <c r="J39" t="s">
        <v>1731</v>
      </c>
      <c r="K39" t="s">
        <v>102</v>
      </c>
      <c r="L39" s="79">
        <v>2.5899999999999999E-2</v>
      </c>
      <c r="M39" s="79">
        <v>2.9700000000000001E-2</v>
      </c>
      <c r="N39" s="78">
        <v>3879068.071</v>
      </c>
      <c r="O39" s="78">
        <v>99.04</v>
      </c>
      <c r="P39" s="78">
        <v>3841.8290175184002</v>
      </c>
      <c r="Q39" s="79">
        <v>5.9999999999999995E-4</v>
      </c>
      <c r="R39" s="79">
        <v>0</v>
      </c>
    </row>
    <row r="40" spans="2:18">
      <c r="B40" t="s">
        <v>1775</v>
      </c>
      <c r="C40" t="s">
        <v>1727</v>
      </c>
      <c r="D40" t="s">
        <v>1776</v>
      </c>
      <c r="E40" t="s">
        <v>1769</v>
      </c>
      <c r="F40" t="s">
        <v>1626</v>
      </c>
      <c r="G40" t="s">
        <v>1777</v>
      </c>
      <c r="H40" t="s">
        <v>1703</v>
      </c>
      <c r="I40" s="78">
        <v>4.63</v>
      </c>
      <c r="J40" t="s">
        <v>1731</v>
      </c>
      <c r="K40" t="s">
        <v>102</v>
      </c>
      <c r="L40" s="79">
        <v>3.44E-2</v>
      </c>
      <c r="M40" s="79">
        <v>2.75E-2</v>
      </c>
      <c r="N40" s="78">
        <v>3075839.5060000001</v>
      </c>
      <c r="O40" s="78">
        <v>103.65</v>
      </c>
      <c r="P40" s="78">
        <v>3188.107647969</v>
      </c>
      <c r="Q40" s="79">
        <v>5.0000000000000001E-4</v>
      </c>
      <c r="R40" s="79">
        <v>0</v>
      </c>
    </row>
    <row r="41" spans="2:18">
      <c r="B41" t="s">
        <v>1778</v>
      </c>
      <c r="C41" t="s">
        <v>1727</v>
      </c>
      <c r="D41" t="s">
        <v>1779</v>
      </c>
      <c r="E41" t="s">
        <v>1780</v>
      </c>
      <c r="F41" t="s">
        <v>1626</v>
      </c>
      <c r="G41" t="s">
        <v>1670</v>
      </c>
      <c r="H41" t="s">
        <v>1703</v>
      </c>
      <c r="I41" s="78">
        <v>6.09</v>
      </c>
      <c r="J41" t="s">
        <v>1731</v>
      </c>
      <c r="K41" t="s">
        <v>102</v>
      </c>
      <c r="L41" s="79">
        <v>3.3000000000000002E-2</v>
      </c>
      <c r="M41" s="79">
        <v>2.7699999999999999E-2</v>
      </c>
      <c r="N41" s="78">
        <v>20797551.651000001</v>
      </c>
      <c r="O41" s="78">
        <v>103.71</v>
      </c>
      <c r="P41" s="78">
        <v>21569.140817252101</v>
      </c>
      <c r="Q41" s="79">
        <v>3.3E-3</v>
      </c>
      <c r="R41" s="79">
        <v>2.0000000000000001E-4</v>
      </c>
    </row>
    <row r="42" spans="2:18">
      <c r="B42" t="s">
        <v>1781</v>
      </c>
      <c r="C42" t="s">
        <v>1698</v>
      </c>
      <c r="D42" t="s">
        <v>1782</v>
      </c>
      <c r="E42" t="s">
        <v>1783</v>
      </c>
      <c r="F42" t="s">
        <v>385</v>
      </c>
      <c r="G42" t="s">
        <v>1784</v>
      </c>
      <c r="H42" t="s">
        <v>150</v>
      </c>
      <c r="I42" s="78">
        <v>0.34</v>
      </c>
      <c r="J42" t="s">
        <v>127</v>
      </c>
      <c r="K42" t="s">
        <v>102</v>
      </c>
      <c r="L42" s="79">
        <v>2.64E-2</v>
      </c>
      <c r="M42" s="79">
        <v>1.32E-2</v>
      </c>
      <c r="N42" s="78">
        <v>805281.71</v>
      </c>
      <c r="O42" s="78">
        <v>100.56</v>
      </c>
      <c r="P42" s="78">
        <v>809.79128757599995</v>
      </c>
      <c r="Q42" s="79">
        <v>1E-4</v>
      </c>
      <c r="R42" s="79">
        <v>0</v>
      </c>
    </row>
    <row r="43" spans="2:18">
      <c r="B43" t="s">
        <v>1785</v>
      </c>
      <c r="C43" t="s">
        <v>1698</v>
      </c>
      <c r="D43" t="s">
        <v>1786</v>
      </c>
      <c r="E43" t="s">
        <v>1783</v>
      </c>
      <c r="F43" t="s">
        <v>385</v>
      </c>
      <c r="G43" t="s">
        <v>1787</v>
      </c>
      <c r="H43" t="s">
        <v>150</v>
      </c>
      <c r="I43" s="78">
        <v>0.91</v>
      </c>
      <c r="J43" t="s">
        <v>127</v>
      </c>
      <c r="K43" t="s">
        <v>102</v>
      </c>
      <c r="L43" s="79">
        <v>2.5499999999999998E-2</v>
      </c>
      <c r="M43" s="79">
        <v>1.47E-2</v>
      </c>
      <c r="N43" s="78">
        <v>4415129.46</v>
      </c>
      <c r="O43" s="78">
        <v>101.09</v>
      </c>
      <c r="P43" s="78">
        <v>4463.2543711139997</v>
      </c>
      <c r="Q43" s="79">
        <v>6.9999999999999999E-4</v>
      </c>
      <c r="R43" s="79">
        <v>0</v>
      </c>
    </row>
    <row r="44" spans="2:18">
      <c r="B44" t="s">
        <v>1788</v>
      </c>
      <c r="C44" t="s">
        <v>1698</v>
      </c>
      <c r="D44" t="s">
        <v>1789</v>
      </c>
      <c r="E44" t="s">
        <v>650</v>
      </c>
      <c r="F44" t="s">
        <v>1009</v>
      </c>
      <c r="G44" t="s">
        <v>1613</v>
      </c>
      <c r="H44" t="s">
        <v>216</v>
      </c>
      <c r="I44" s="78">
        <v>2.56</v>
      </c>
      <c r="J44" t="s">
        <v>357</v>
      </c>
      <c r="K44" t="s">
        <v>102</v>
      </c>
      <c r="L44" s="79">
        <v>2.5000000000000001E-3</v>
      </c>
      <c r="M44" s="79">
        <v>1.5E-3</v>
      </c>
      <c r="N44" s="78">
        <v>99756000</v>
      </c>
      <c r="O44" s="78">
        <v>100.06215847117795</v>
      </c>
      <c r="P44" s="78">
        <v>99818.0068034</v>
      </c>
      <c r="Q44" s="79">
        <v>1.5299999999999999E-2</v>
      </c>
      <c r="R44" s="79">
        <v>8.9999999999999998E-4</v>
      </c>
    </row>
    <row r="45" spans="2:18">
      <c r="B45" t="s">
        <v>1788</v>
      </c>
      <c r="C45" t="s">
        <v>1698</v>
      </c>
      <c r="D45" t="s">
        <v>1790</v>
      </c>
      <c r="E45" t="s">
        <v>650</v>
      </c>
      <c r="F45" t="s">
        <v>1009</v>
      </c>
      <c r="G45" t="s">
        <v>1613</v>
      </c>
      <c r="H45" t="s">
        <v>216</v>
      </c>
      <c r="I45" s="78">
        <v>2.58</v>
      </c>
      <c r="J45" t="s">
        <v>357</v>
      </c>
      <c r="K45" t="s">
        <v>102</v>
      </c>
      <c r="L45" s="79">
        <v>2.5000000000000001E-3</v>
      </c>
      <c r="M45" s="79">
        <v>3.0000000000000001E-3</v>
      </c>
      <c r="N45" s="78">
        <v>-99756000</v>
      </c>
      <c r="O45" s="78">
        <v>100</v>
      </c>
      <c r="P45" s="78">
        <v>-99756</v>
      </c>
      <c r="Q45" s="79">
        <v>-1.5299999999999999E-2</v>
      </c>
      <c r="R45" s="79">
        <v>-8.9999999999999998E-4</v>
      </c>
    </row>
    <row r="46" spans="2:18">
      <c r="B46" t="s">
        <v>1791</v>
      </c>
      <c r="C46" t="s">
        <v>1727</v>
      </c>
      <c r="D46" t="s">
        <v>1792</v>
      </c>
      <c r="E46" t="s">
        <v>1793</v>
      </c>
      <c r="F46" t="s">
        <v>415</v>
      </c>
      <c r="G46" t="s">
        <v>428</v>
      </c>
      <c r="H46" t="s">
        <v>403</v>
      </c>
      <c r="I46" s="78">
        <v>1.41</v>
      </c>
      <c r="J46" t="s">
        <v>390</v>
      </c>
      <c r="K46" t="s">
        <v>106</v>
      </c>
      <c r="L46" s="79">
        <v>1.2E-2</v>
      </c>
      <c r="M46" s="79">
        <v>2.24E-2</v>
      </c>
      <c r="N46" s="78">
        <v>30521337.5</v>
      </c>
      <c r="O46" s="78">
        <v>100.08524591776907</v>
      </c>
      <c r="P46" s="78">
        <v>105877.13481946</v>
      </c>
      <c r="Q46" s="79">
        <v>1.6199999999999999E-2</v>
      </c>
      <c r="R46" s="79">
        <v>8.9999999999999998E-4</v>
      </c>
    </row>
    <row r="47" spans="2:18">
      <c r="B47" t="s">
        <v>1794</v>
      </c>
      <c r="C47" t="s">
        <v>1727</v>
      </c>
      <c r="D47" t="s">
        <v>1795</v>
      </c>
      <c r="E47" t="s">
        <v>1793</v>
      </c>
      <c r="F47" t="s">
        <v>415</v>
      </c>
      <c r="G47" t="s">
        <v>428</v>
      </c>
      <c r="H47" t="s">
        <v>403</v>
      </c>
      <c r="I47" s="78">
        <v>2.16</v>
      </c>
      <c r="J47" t="s">
        <v>390</v>
      </c>
      <c r="K47" t="s">
        <v>106</v>
      </c>
      <c r="L47" s="79">
        <v>1.1299999999999999E-2</v>
      </c>
      <c r="M47" s="79">
        <v>1.67E-2</v>
      </c>
      <c r="N47" s="78">
        <v>-30521337.5</v>
      </c>
      <c r="O47" s="78">
        <v>100</v>
      </c>
      <c r="P47" s="78">
        <v>-105786.95577499999</v>
      </c>
      <c r="Q47" s="79">
        <v>-1.6199999999999999E-2</v>
      </c>
      <c r="R47" s="79">
        <v>-8.9999999999999998E-4</v>
      </c>
    </row>
    <row r="48" spans="2:18">
      <c r="B48" t="s">
        <v>1796</v>
      </c>
      <c r="C48" t="s">
        <v>1727</v>
      </c>
      <c r="D48" t="s">
        <v>1797</v>
      </c>
      <c r="E48" t="s">
        <v>1793</v>
      </c>
      <c r="F48" t="s">
        <v>415</v>
      </c>
      <c r="G48" t="s">
        <v>1798</v>
      </c>
      <c r="H48" t="s">
        <v>403</v>
      </c>
      <c r="I48" s="78">
        <v>1.39</v>
      </c>
      <c r="J48" t="s">
        <v>390</v>
      </c>
      <c r="K48" t="s">
        <v>106</v>
      </c>
      <c r="L48" s="79">
        <v>5.45E-2</v>
      </c>
      <c r="M48" s="79">
        <v>3.8899999999999997E-2</v>
      </c>
      <c r="N48" s="78">
        <v>76960710.5</v>
      </c>
      <c r="O48" s="78">
        <v>100.92000000000009</v>
      </c>
      <c r="P48" s="78">
        <v>269199.88416085503</v>
      </c>
      <c r="Q48" s="79">
        <v>4.1200000000000001E-2</v>
      </c>
      <c r="R48" s="79">
        <v>2.3E-3</v>
      </c>
    </row>
    <row r="49" spans="2:18">
      <c r="B49" t="s">
        <v>1799</v>
      </c>
      <c r="C49" t="s">
        <v>1727</v>
      </c>
      <c r="D49" t="s">
        <v>1800</v>
      </c>
      <c r="E49" t="s">
        <v>1801</v>
      </c>
      <c r="F49" t="s">
        <v>1802</v>
      </c>
      <c r="G49" t="s">
        <v>1803</v>
      </c>
      <c r="H49" t="s">
        <v>216</v>
      </c>
      <c r="I49" s="78">
        <v>2.68</v>
      </c>
      <c r="J49" t="s">
        <v>357</v>
      </c>
      <c r="K49" t="s">
        <v>102</v>
      </c>
      <c r="L49" s="79">
        <v>5.1499999999999997E-2</v>
      </c>
      <c r="M49" s="79">
        <v>3.5400000000000001E-2</v>
      </c>
      <c r="N49" s="78">
        <v>35008949.170000002</v>
      </c>
      <c r="O49" s="78">
        <v>110.56</v>
      </c>
      <c r="P49" s="78">
        <v>38705.894202351999</v>
      </c>
      <c r="Q49" s="79">
        <v>5.8999999999999999E-3</v>
      </c>
      <c r="R49" s="79">
        <v>2.9999999999999997E-4</v>
      </c>
    </row>
    <row r="50" spans="2:18">
      <c r="B50" t="s">
        <v>1804</v>
      </c>
      <c r="C50" t="s">
        <v>1698</v>
      </c>
      <c r="D50" t="s">
        <v>1805</v>
      </c>
      <c r="E50" t="s">
        <v>1806</v>
      </c>
      <c r="F50" t="s">
        <v>1807</v>
      </c>
      <c r="G50" t="s">
        <v>1808</v>
      </c>
      <c r="H50" t="s">
        <v>150</v>
      </c>
      <c r="I50" s="78">
        <v>0.28999999999999998</v>
      </c>
      <c r="J50" t="s">
        <v>112</v>
      </c>
      <c r="K50" t="s">
        <v>102</v>
      </c>
      <c r="L50" s="79">
        <v>7.2499999999999995E-2</v>
      </c>
      <c r="M50" s="79">
        <v>3.7999999999999999E-2</v>
      </c>
      <c r="N50" s="78">
        <v>148893769.03999999</v>
      </c>
      <c r="O50" s="78">
        <v>101.6</v>
      </c>
      <c r="P50" s="78">
        <v>151276.06934464001</v>
      </c>
      <c r="Q50" s="79">
        <v>2.3099999999999999E-2</v>
      </c>
      <c r="R50" s="79">
        <v>1.2999999999999999E-3</v>
      </c>
    </row>
    <row r="51" spans="2:18">
      <c r="B51" t="s">
        <v>1809</v>
      </c>
      <c r="C51" t="s">
        <v>1727</v>
      </c>
      <c r="D51" t="s">
        <v>1810</v>
      </c>
      <c r="E51" t="s">
        <v>1811</v>
      </c>
      <c r="F51" t="s">
        <v>240</v>
      </c>
      <c r="G51" t="s">
        <v>1812</v>
      </c>
      <c r="H51" t="s">
        <v>375</v>
      </c>
      <c r="I51" s="78">
        <v>0.74</v>
      </c>
      <c r="J51" t="s">
        <v>357</v>
      </c>
      <c r="K51" t="s">
        <v>102</v>
      </c>
      <c r="L51" s="79">
        <v>0</v>
      </c>
      <c r="M51" s="79">
        <v>3.5099999999999999E-2</v>
      </c>
      <c r="N51" s="78">
        <v>10437147</v>
      </c>
      <c r="O51" s="78">
        <v>22.5</v>
      </c>
      <c r="P51" s="78">
        <v>2348.3580750000001</v>
      </c>
      <c r="Q51" s="79">
        <v>4.0000000000000002E-4</v>
      </c>
      <c r="R51" s="79">
        <v>0</v>
      </c>
    </row>
    <row r="52" spans="2:18">
      <c r="B52" t="s">
        <v>1813</v>
      </c>
      <c r="C52" t="s">
        <v>1727</v>
      </c>
      <c r="D52" t="s">
        <v>1814</v>
      </c>
      <c r="E52" t="s">
        <v>1815</v>
      </c>
      <c r="F52" t="s">
        <v>240</v>
      </c>
      <c r="G52" t="s">
        <v>1816</v>
      </c>
      <c r="H52" t="s">
        <v>375</v>
      </c>
      <c r="I52" s="78">
        <v>2.0099999999999998</v>
      </c>
      <c r="J52" t="s">
        <v>112</v>
      </c>
      <c r="K52" t="s">
        <v>102</v>
      </c>
      <c r="L52" s="79">
        <v>4.58E-2</v>
      </c>
      <c r="M52" s="79">
        <v>0</v>
      </c>
      <c r="N52" s="78">
        <v>219548474.53999999</v>
      </c>
      <c r="O52" s="78">
        <v>99.089823032500149</v>
      </c>
      <c r="P52" s="78">
        <v>217550.194892239</v>
      </c>
      <c r="Q52" s="79">
        <v>3.3300000000000003E-2</v>
      </c>
      <c r="R52" s="79">
        <v>1.9E-3</v>
      </c>
    </row>
    <row r="53" spans="2:18">
      <c r="B53" t="s">
        <v>1817</v>
      </c>
      <c r="C53" t="s">
        <v>1698</v>
      </c>
      <c r="D53" t="s">
        <v>1818</v>
      </c>
      <c r="E53" t="s">
        <v>1819</v>
      </c>
      <c r="F53" t="s">
        <v>240</v>
      </c>
      <c r="G53" t="s">
        <v>1820</v>
      </c>
      <c r="H53" t="s">
        <v>375</v>
      </c>
      <c r="I53" s="78">
        <v>1.98</v>
      </c>
      <c r="J53" t="s">
        <v>357</v>
      </c>
      <c r="K53" t="s">
        <v>102</v>
      </c>
      <c r="L53" s="79">
        <v>0.05</v>
      </c>
      <c r="M53" s="79">
        <v>5.0799999999999998E-2</v>
      </c>
      <c r="N53" s="78">
        <v>50268000</v>
      </c>
      <c r="O53" s="78">
        <v>102.25</v>
      </c>
      <c r="P53" s="78">
        <v>51399.03</v>
      </c>
      <c r="Q53" s="79">
        <v>7.9000000000000008E-3</v>
      </c>
      <c r="R53" s="79">
        <v>4.0000000000000002E-4</v>
      </c>
    </row>
    <row r="54" spans="2:18">
      <c r="B54" t="s">
        <v>1821</v>
      </c>
      <c r="C54" t="s">
        <v>1698</v>
      </c>
      <c r="D54" t="s">
        <v>1822</v>
      </c>
      <c r="E54" t="s">
        <v>1092</v>
      </c>
      <c r="F54" t="s">
        <v>240</v>
      </c>
      <c r="G54" t="s">
        <v>1450</v>
      </c>
      <c r="H54" t="s">
        <v>375</v>
      </c>
      <c r="I54" s="78">
        <v>0.01</v>
      </c>
      <c r="J54" t="s">
        <v>627</v>
      </c>
      <c r="K54" t="s">
        <v>106</v>
      </c>
      <c r="L54" s="79">
        <v>0</v>
      </c>
      <c r="M54" s="79">
        <v>9.1999999999999998E-3</v>
      </c>
      <c r="N54" s="78">
        <v>2235500</v>
      </c>
      <c r="O54" s="78">
        <v>100</v>
      </c>
      <c r="P54" s="78">
        <v>7748.2430000000004</v>
      </c>
      <c r="Q54" s="79">
        <v>1.1999999999999999E-3</v>
      </c>
      <c r="R54" s="79">
        <v>1E-4</v>
      </c>
    </row>
    <row r="55" spans="2:18">
      <c r="B55" s="80" t="s">
        <v>1823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240</v>
      </c>
      <c r="D56" t="s">
        <v>240</v>
      </c>
      <c r="F56" t="s">
        <v>240</v>
      </c>
      <c r="I56" s="78">
        <v>0</v>
      </c>
      <c r="J56" t="s">
        <v>240</v>
      </c>
      <c r="K56" t="s">
        <v>240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1824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s="80" t="s">
        <v>1825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240</v>
      </c>
      <c r="D59" t="s">
        <v>240</v>
      </c>
      <c r="F59" t="s">
        <v>240</v>
      </c>
      <c r="I59" s="78">
        <v>0</v>
      </c>
      <c r="J59" t="s">
        <v>240</v>
      </c>
      <c r="K59" t="s">
        <v>240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1826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t="s">
        <v>240</v>
      </c>
      <c r="D61" t="s">
        <v>240</v>
      </c>
      <c r="F61" t="s">
        <v>240</v>
      </c>
      <c r="I61" s="78">
        <v>0</v>
      </c>
      <c r="J61" t="s">
        <v>240</v>
      </c>
      <c r="K61" t="s">
        <v>240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</row>
    <row r="62" spans="2:18">
      <c r="B62" s="80" t="s">
        <v>1827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t="s">
        <v>240</v>
      </c>
      <c r="D63" t="s">
        <v>240</v>
      </c>
      <c r="F63" t="s">
        <v>240</v>
      </c>
      <c r="I63" s="78">
        <v>0</v>
      </c>
      <c r="J63" t="s">
        <v>240</v>
      </c>
      <c r="K63" t="s">
        <v>240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</row>
    <row r="64" spans="2:18">
      <c r="B64" s="80" t="s">
        <v>1828</v>
      </c>
      <c r="I64" s="82">
        <v>4.63</v>
      </c>
      <c r="M64" s="81">
        <v>0.03</v>
      </c>
      <c r="N64" s="82">
        <v>429293174.10000002</v>
      </c>
      <c r="P64" s="82">
        <v>408072.68396049202</v>
      </c>
      <c r="Q64" s="81">
        <v>6.2399999999999997E-2</v>
      </c>
      <c r="R64" s="81">
        <v>3.5000000000000001E-3</v>
      </c>
    </row>
    <row r="65" spans="2:18">
      <c r="B65" t="s">
        <v>1829</v>
      </c>
      <c r="C65" t="s">
        <v>1698</v>
      </c>
      <c r="D65" t="s">
        <v>1830</v>
      </c>
      <c r="E65" t="s">
        <v>1831</v>
      </c>
      <c r="F65" t="s">
        <v>1057</v>
      </c>
      <c r="G65" t="s">
        <v>1832</v>
      </c>
      <c r="H65" t="s">
        <v>216</v>
      </c>
      <c r="I65" s="78">
        <v>0.64</v>
      </c>
      <c r="J65" t="s">
        <v>112</v>
      </c>
      <c r="K65" t="s">
        <v>102</v>
      </c>
      <c r="L65" s="79">
        <v>3.4000000000000002E-2</v>
      </c>
      <c r="M65" s="79">
        <v>9.7999999999999997E-3</v>
      </c>
      <c r="N65" s="78">
        <v>19937605.34</v>
      </c>
      <c r="O65" s="78">
        <v>104.31</v>
      </c>
      <c r="P65" s="78">
        <v>20796.916130154001</v>
      </c>
      <c r="Q65" s="79">
        <v>3.2000000000000002E-3</v>
      </c>
      <c r="R65" s="79">
        <v>2.0000000000000001E-4</v>
      </c>
    </row>
    <row r="66" spans="2:18">
      <c r="B66" t="s">
        <v>1833</v>
      </c>
      <c r="C66" t="s">
        <v>1727</v>
      </c>
      <c r="D66" t="s">
        <v>1834</v>
      </c>
      <c r="E66" t="s">
        <v>1074</v>
      </c>
      <c r="F66" t="s">
        <v>240</v>
      </c>
      <c r="G66" t="s">
        <v>1835</v>
      </c>
      <c r="H66" t="s">
        <v>375</v>
      </c>
      <c r="I66" s="78">
        <v>0.5</v>
      </c>
      <c r="J66" t="s">
        <v>112</v>
      </c>
      <c r="K66" t="s">
        <v>102</v>
      </c>
      <c r="L66" s="79">
        <v>0.06</v>
      </c>
      <c r="M66" s="79">
        <v>2.0000000000000001E-4</v>
      </c>
      <c r="N66" s="78">
        <v>12639924.68</v>
      </c>
      <c r="O66" s="78">
        <v>106</v>
      </c>
      <c r="P66" s="78">
        <v>13398.3201608</v>
      </c>
      <c r="Q66" s="79">
        <v>2E-3</v>
      </c>
      <c r="R66" s="79">
        <v>1E-4</v>
      </c>
    </row>
    <row r="67" spans="2:18">
      <c r="B67" t="s">
        <v>1836</v>
      </c>
      <c r="C67" t="s">
        <v>1698</v>
      </c>
      <c r="D67" t="s">
        <v>1837</v>
      </c>
      <c r="E67" t="s">
        <v>1838</v>
      </c>
      <c r="F67" t="s">
        <v>240</v>
      </c>
      <c r="G67" t="s">
        <v>1839</v>
      </c>
      <c r="H67" t="s">
        <v>375</v>
      </c>
      <c r="I67" s="78">
        <v>0</v>
      </c>
      <c r="J67" t="s">
        <v>132</v>
      </c>
      <c r="K67" t="s">
        <v>102</v>
      </c>
      <c r="L67" s="79">
        <v>3.7499999999999999E-2</v>
      </c>
      <c r="M67" s="79">
        <v>0.189</v>
      </c>
      <c r="N67" s="78">
        <v>13563000</v>
      </c>
      <c r="O67" s="78">
        <v>9.9999999999999995E-7</v>
      </c>
      <c r="P67" s="78">
        <v>1.3563E-4</v>
      </c>
      <c r="Q67" s="79">
        <v>0</v>
      </c>
      <c r="R67" s="79">
        <v>0</v>
      </c>
    </row>
    <row r="68" spans="2:18">
      <c r="B68" t="s">
        <v>1840</v>
      </c>
      <c r="C68" t="s">
        <v>1698</v>
      </c>
      <c r="D68" t="s">
        <v>1841</v>
      </c>
      <c r="E68" t="s">
        <v>1838</v>
      </c>
      <c r="F68" t="s">
        <v>240</v>
      </c>
      <c r="G68" t="s">
        <v>1842</v>
      </c>
      <c r="H68" t="s">
        <v>375</v>
      </c>
      <c r="I68" s="78">
        <v>3.02</v>
      </c>
      <c r="J68" t="s">
        <v>132</v>
      </c>
      <c r="K68" t="s">
        <v>102</v>
      </c>
      <c r="L68" s="79">
        <v>4.5100000000000001E-2</v>
      </c>
      <c r="M68" s="79">
        <v>4.0599999999999997E-2</v>
      </c>
      <c r="N68" s="78">
        <v>122523000</v>
      </c>
      <c r="O68" s="78">
        <v>101.45</v>
      </c>
      <c r="P68" s="78">
        <v>124299.58349999999</v>
      </c>
      <c r="Q68" s="79">
        <v>1.9E-2</v>
      </c>
      <c r="R68" s="79">
        <v>1.1000000000000001E-3</v>
      </c>
    </row>
    <row r="69" spans="2:18">
      <c r="B69" t="s">
        <v>1843</v>
      </c>
      <c r="C69" t="s">
        <v>1698</v>
      </c>
      <c r="D69" t="s">
        <v>1844</v>
      </c>
      <c r="E69" t="s">
        <v>1845</v>
      </c>
      <c r="F69" t="s">
        <v>240</v>
      </c>
      <c r="G69" t="s">
        <v>1846</v>
      </c>
      <c r="H69" t="s">
        <v>375</v>
      </c>
      <c r="I69" s="78">
        <v>2.4300000000000002</v>
      </c>
      <c r="J69" t="s">
        <v>723</v>
      </c>
      <c r="K69" t="s">
        <v>102</v>
      </c>
      <c r="L69" s="79">
        <v>1.9E-2</v>
      </c>
      <c r="M69" s="79">
        <v>1.47E-2</v>
      </c>
      <c r="N69" s="78">
        <v>35465249.159999996</v>
      </c>
      <c r="O69" s="78">
        <v>101.09</v>
      </c>
      <c r="P69" s="78">
        <v>35851.820375843999</v>
      </c>
      <c r="Q69" s="79">
        <v>5.4999999999999997E-3</v>
      </c>
      <c r="R69" s="79">
        <v>2.9999999999999997E-4</v>
      </c>
    </row>
    <row r="70" spans="2:18">
      <c r="B70" t="s">
        <v>1847</v>
      </c>
      <c r="C70" t="s">
        <v>1698</v>
      </c>
      <c r="D70" t="s">
        <v>1848</v>
      </c>
      <c r="E70" t="s">
        <v>1849</v>
      </c>
      <c r="F70" t="s">
        <v>240</v>
      </c>
      <c r="G70" t="s">
        <v>1850</v>
      </c>
      <c r="H70" t="s">
        <v>375</v>
      </c>
      <c r="I70" s="78">
        <v>6.59</v>
      </c>
      <c r="J70" t="s">
        <v>357</v>
      </c>
      <c r="K70" t="s">
        <v>102</v>
      </c>
      <c r="L70" s="79">
        <v>2.1999999999999999E-2</v>
      </c>
      <c r="M70" s="79">
        <v>3.0200000000000001E-2</v>
      </c>
      <c r="N70" s="78">
        <v>225164394.91999999</v>
      </c>
      <c r="O70" s="78">
        <v>94.92</v>
      </c>
      <c r="P70" s="78">
        <v>213726.04365806401</v>
      </c>
      <c r="Q70" s="79">
        <v>3.27E-2</v>
      </c>
      <c r="R70" s="79">
        <v>1.8E-3</v>
      </c>
    </row>
    <row r="71" spans="2:18">
      <c r="B71" s="80" t="s">
        <v>245</v>
      </c>
      <c r="I71" s="82">
        <v>2.96</v>
      </c>
      <c r="M71" s="81">
        <v>5.6099999999999997E-2</v>
      </c>
      <c r="N71" s="82">
        <v>838151924.60000002</v>
      </c>
      <c r="P71" s="82">
        <v>1307370.9308749018</v>
      </c>
      <c r="Q71" s="81">
        <v>0.19989999999999999</v>
      </c>
      <c r="R71" s="81">
        <v>1.12E-2</v>
      </c>
    </row>
    <row r="72" spans="2:18">
      <c r="B72" s="80" t="s">
        <v>1851</v>
      </c>
      <c r="I72" s="82">
        <v>2.76</v>
      </c>
      <c r="M72" s="81">
        <v>6.2E-2</v>
      </c>
      <c r="N72" s="82">
        <v>237102616.83000001</v>
      </c>
      <c r="P72" s="82">
        <v>774624.65189462411</v>
      </c>
      <c r="Q72" s="81">
        <v>0.11849999999999999</v>
      </c>
      <c r="R72" s="81">
        <v>6.6E-3</v>
      </c>
    </row>
    <row r="73" spans="2:18">
      <c r="B73" t="s">
        <v>1852</v>
      </c>
      <c r="C73" t="s">
        <v>1727</v>
      </c>
      <c r="D73" t="s">
        <v>1853</v>
      </c>
      <c r="E73" t="s">
        <v>1854</v>
      </c>
      <c r="F73" t="s">
        <v>1626</v>
      </c>
      <c r="G73" t="s">
        <v>1855</v>
      </c>
      <c r="H73" t="s">
        <v>1703</v>
      </c>
      <c r="I73" s="78">
        <v>3.01</v>
      </c>
      <c r="J73" t="s">
        <v>494</v>
      </c>
      <c r="K73" t="s">
        <v>113</v>
      </c>
      <c r="L73" s="79">
        <v>3.95E-2</v>
      </c>
      <c r="M73" s="79">
        <v>4.1599999999999998E-2</v>
      </c>
      <c r="N73" s="78">
        <v>22930687.350000001</v>
      </c>
      <c r="O73" s="78">
        <v>96.625838007361565</v>
      </c>
      <c r="P73" s="78">
        <v>94257.961026470803</v>
      </c>
      <c r="Q73" s="79">
        <v>1.44E-2</v>
      </c>
      <c r="R73" s="79">
        <v>8.0000000000000004E-4</v>
      </c>
    </row>
    <row r="74" spans="2:18">
      <c r="B74" t="s">
        <v>1856</v>
      </c>
      <c r="C74" t="s">
        <v>1727</v>
      </c>
      <c r="D74" t="s">
        <v>1857</v>
      </c>
      <c r="E74" t="s">
        <v>1858</v>
      </c>
      <c r="F74" t="s">
        <v>240</v>
      </c>
      <c r="G74" t="s">
        <v>1859</v>
      </c>
      <c r="H74" t="s">
        <v>375</v>
      </c>
      <c r="I74" s="78">
        <v>1.4</v>
      </c>
      <c r="J74" t="s">
        <v>494</v>
      </c>
      <c r="K74" t="s">
        <v>106</v>
      </c>
      <c r="L74" s="79">
        <v>5.1999999999999998E-2</v>
      </c>
      <c r="M74" s="79">
        <v>8.5300000000000001E-2</v>
      </c>
      <c r="N74" s="78">
        <v>28557337.100000001</v>
      </c>
      <c r="O74" s="78">
        <v>95.004920849887966</v>
      </c>
      <c r="P74" s="78">
        <v>94035.614513121996</v>
      </c>
      <c r="Q74" s="79">
        <v>1.44E-2</v>
      </c>
      <c r="R74" s="79">
        <v>8.0000000000000004E-4</v>
      </c>
    </row>
    <row r="75" spans="2:18">
      <c r="B75" t="s">
        <v>1860</v>
      </c>
      <c r="C75" t="s">
        <v>1727</v>
      </c>
      <c r="D75" t="s">
        <v>1861</v>
      </c>
      <c r="E75" t="s">
        <v>1862</v>
      </c>
      <c r="F75" t="s">
        <v>240</v>
      </c>
      <c r="G75" t="s">
        <v>404</v>
      </c>
      <c r="H75" t="s">
        <v>375</v>
      </c>
      <c r="I75" s="78">
        <v>1.1499999999999999</v>
      </c>
      <c r="J75" t="s">
        <v>494</v>
      </c>
      <c r="K75" t="s">
        <v>120</v>
      </c>
      <c r="L75" s="79">
        <v>3.1699999999999999E-2</v>
      </c>
      <c r="M75" s="79">
        <v>2.7900000000000001E-2</v>
      </c>
      <c r="N75" s="78">
        <v>12235293.59</v>
      </c>
      <c r="O75" s="78">
        <v>100.50796912563203</v>
      </c>
      <c r="P75" s="78">
        <v>29173.2290199052</v>
      </c>
      <c r="Q75" s="79">
        <v>4.4999999999999997E-3</v>
      </c>
      <c r="R75" s="79">
        <v>2.0000000000000001E-4</v>
      </c>
    </row>
    <row r="76" spans="2:18">
      <c r="B76" t="s">
        <v>1863</v>
      </c>
      <c r="C76" t="s">
        <v>1698</v>
      </c>
      <c r="D76" t="s">
        <v>1864</v>
      </c>
      <c r="E76" t="s">
        <v>1865</v>
      </c>
      <c r="F76" t="s">
        <v>240</v>
      </c>
      <c r="G76" t="s">
        <v>1866</v>
      </c>
      <c r="H76" t="s">
        <v>375</v>
      </c>
      <c r="I76" s="78">
        <v>0.32</v>
      </c>
      <c r="J76" t="s">
        <v>494</v>
      </c>
      <c r="K76" t="s">
        <v>106</v>
      </c>
      <c r="L76" s="79">
        <v>3.6400000000000002E-2</v>
      </c>
      <c r="M76" s="79">
        <v>3.9100000000000003E-2</v>
      </c>
      <c r="N76" s="78">
        <v>30631386.280000001</v>
      </c>
      <c r="O76" s="78">
        <v>99.814817390490447</v>
      </c>
      <c r="P76" s="78">
        <v>105971.779460947</v>
      </c>
      <c r="Q76" s="79">
        <v>1.6199999999999999E-2</v>
      </c>
      <c r="R76" s="79">
        <v>8.9999999999999998E-4</v>
      </c>
    </row>
    <row r="77" spans="2:18">
      <c r="B77" t="s">
        <v>1867</v>
      </c>
      <c r="C77" t="s">
        <v>1727</v>
      </c>
      <c r="D77" t="s">
        <v>1868</v>
      </c>
      <c r="E77" t="s">
        <v>1869</v>
      </c>
      <c r="F77" t="s">
        <v>240</v>
      </c>
      <c r="G77" t="s">
        <v>1870</v>
      </c>
      <c r="H77" t="s">
        <v>375</v>
      </c>
      <c r="I77" s="78">
        <v>3.51</v>
      </c>
      <c r="J77" t="s">
        <v>494</v>
      </c>
      <c r="K77" t="s">
        <v>106</v>
      </c>
      <c r="L77" s="79">
        <v>5.6399999999999999E-2</v>
      </c>
      <c r="M77" s="79">
        <v>7.7299999999999994E-2</v>
      </c>
      <c r="N77" s="78">
        <v>9907365.8100000005</v>
      </c>
      <c r="O77" s="78">
        <v>96.647135144683517</v>
      </c>
      <c r="P77" s="78">
        <v>33187.591985236199</v>
      </c>
      <c r="Q77" s="79">
        <v>5.1000000000000004E-3</v>
      </c>
      <c r="R77" s="79">
        <v>2.9999999999999997E-4</v>
      </c>
    </row>
    <row r="78" spans="2:18">
      <c r="B78" t="s">
        <v>1871</v>
      </c>
      <c r="C78" t="s">
        <v>1727</v>
      </c>
      <c r="D78" t="s">
        <v>1872</v>
      </c>
      <c r="E78" t="s">
        <v>1873</v>
      </c>
      <c r="F78" t="s">
        <v>240</v>
      </c>
      <c r="G78" t="s">
        <v>1874</v>
      </c>
      <c r="H78" t="s">
        <v>375</v>
      </c>
      <c r="I78" s="78">
        <v>3.04</v>
      </c>
      <c r="J78" t="s">
        <v>494</v>
      </c>
      <c r="K78" t="s">
        <v>106</v>
      </c>
      <c r="L78" s="79">
        <v>5.6500000000000002E-2</v>
      </c>
      <c r="M78" s="79">
        <v>9.0700000000000003E-2</v>
      </c>
      <c r="N78" s="78">
        <v>14761209.949999999</v>
      </c>
      <c r="O78" s="78">
        <v>91.188672207813354</v>
      </c>
      <c r="P78" s="78">
        <v>46654.270997167099</v>
      </c>
      <c r="Q78" s="79">
        <v>7.1000000000000004E-3</v>
      </c>
      <c r="R78" s="79">
        <v>4.0000000000000002E-4</v>
      </c>
    </row>
    <row r="79" spans="2:18">
      <c r="B79" t="s">
        <v>1875</v>
      </c>
      <c r="C79" t="s">
        <v>1727</v>
      </c>
      <c r="D79" t="s">
        <v>1876</v>
      </c>
      <c r="E79" t="s">
        <v>1877</v>
      </c>
      <c r="F79" t="s">
        <v>240</v>
      </c>
      <c r="G79" t="s">
        <v>1878</v>
      </c>
      <c r="H79" t="s">
        <v>375</v>
      </c>
      <c r="I79" s="78">
        <v>3.64</v>
      </c>
      <c r="J79" t="s">
        <v>494</v>
      </c>
      <c r="K79" t="s">
        <v>106</v>
      </c>
      <c r="L79" s="79">
        <v>4.24E-2</v>
      </c>
      <c r="M79" s="79">
        <v>6.2399999999999997E-2</v>
      </c>
      <c r="N79" s="78">
        <v>19633473.050000001</v>
      </c>
      <c r="O79" s="78">
        <v>91.260129145519016</v>
      </c>
      <c r="P79" s="78">
        <v>62102.168896852199</v>
      </c>
      <c r="Q79" s="79">
        <v>9.4999999999999998E-3</v>
      </c>
      <c r="R79" s="79">
        <v>5.0000000000000001E-4</v>
      </c>
    </row>
    <row r="80" spans="2:18">
      <c r="B80" t="s">
        <v>1879</v>
      </c>
      <c r="C80" t="s">
        <v>1727</v>
      </c>
      <c r="D80" t="s">
        <v>1880</v>
      </c>
      <c r="E80" t="s">
        <v>1858</v>
      </c>
      <c r="F80" t="s">
        <v>240</v>
      </c>
      <c r="G80" t="s">
        <v>1881</v>
      </c>
      <c r="H80" t="s">
        <v>375</v>
      </c>
      <c r="I80" s="78">
        <v>1.4</v>
      </c>
      <c r="J80" t="s">
        <v>494</v>
      </c>
      <c r="K80" t="s">
        <v>106</v>
      </c>
      <c r="L80" s="79">
        <v>5.2400000000000002E-2</v>
      </c>
      <c r="M80" s="79">
        <v>8.5300000000000001E-2</v>
      </c>
      <c r="N80" s="78">
        <v>16955829.859999999</v>
      </c>
      <c r="O80" s="78">
        <v>95.004920849888109</v>
      </c>
      <c r="P80" s="78">
        <v>55833.352909681598</v>
      </c>
      <c r="Q80" s="79">
        <v>8.5000000000000006E-3</v>
      </c>
      <c r="R80" s="79">
        <v>5.0000000000000001E-4</v>
      </c>
    </row>
    <row r="81" spans="2:18">
      <c r="B81" t="s">
        <v>1879</v>
      </c>
      <c r="C81" t="s">
        <v>1727</v>
      </c>
      <c r="D81" t="s">
        <v>1882</v>
      </c>
      <c r="E81" t="s">
        <v>1883</v>
      </c>
      <c r="F81" t="s">
        <v>240</v>
      </c>
      <c r="G81" t="s">
        <v>1884</v>
      </c>
      <c r="H81" t="s">
        <v>375</v>
      </c>
      <c r="I81" s="78">
        <v>3.58</v>
      </c>
      <c r="J81" t="s">
        <v>494</v>
      </c>
      <c r="K81" t="s">
        <v>106</v>
      </c>
      <c r="L81" s="79">
        <v>3.44E-2</v>
      </c>
      <c r="M81" s="79">
        <v>7.1999999999999995E-2</v>
      </c>
      <c r="N81" s="78">
        <v>38117192.93</v>
      </c>
      <c r="O81" s="78">
        <v>91.840230453566477</v>
      </c>
      <c r="P81" s="78">
        <v>121333.977196501</v>
      </c>
      <c r="Q81" s="79">
        <v>1.8599999999999998E-2</v>
      </c>
      <c r="R81" s="79">
        <v>1E-3</v>
      </c>
    </row>
    <row r="82" spans="2:18">
      <c r="B82" t="s">
        <v>1885</v>
      </c>
      <c r="C82" t="s">
        <v>1727</v>
      </c>
      <c r="D82" t="s">
        <v>1886</v>
      </c>
      <c r="E82" t="s">
        <v>1887</v>
      </c>
      <c r="F82" t="s">
        <v>240</v>
      </c>
      <c r="G82" t="s">
        <v>1506</v>
      </c>
      <c r="H82" t="s">
        <v>375</v>
      </c>
      <c r="I82" s="78">
        <v>5</v>
      </c>
      <c r="J82" t="s">
        <v>494</v>
      </c>
      <c r="K82" t="s">
        <v>106</v>
      </c>
      <c r="L82" s="79">
        <v>3.2399999999999998E-2</v>
      </c>
      <c r="M82" s="79">
        <v>5.2400000000000002E-2</v>
      </c>
      <c r="N82" s="78">
        <v>43372840.909999996</v>
      </c>
      <c r="O82" s="78">
        <v>87.856363778949003</v>
      </c>
      <c r="P82" s="78">
        <v>132074.70588874101</v>
      </c>
      <c r="Q82" s="79">
        <v>2.0199999999999999E-2</v>
      </c>
      <c r="R82" s="79">
        <v>1.1000000000000001E-3</v>
      </c>
    </row>
    <row r="83" spans="2:18">
      <c r="B83" s="80" t="s">
        <v>1724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240</v>
      </c>
      <c r="D84" t="s">
        <v>240</v>
      </c>
      <c r="F84" t="s">
        <v>240</v>
      </c>
      <c r="I84" s="78">
        <v>0</v>
      </c>
      <c r="J84" t="s">
        <v>240</v>
      </c>
      <c r="K84" t="s">
        <v>240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1725</v>
      </c>
      <c r="I85" s="82">
        <v>3.24</v>
      </c>
      <c r="M85" s="81">
        <v>4.7699999999999999E-2</v>
      </c>
      <c r="N85" s="82">
        <v>601049307.76999998</v>
      </c>
      <c r="P85" s="82">
        <v>532746.2789802776</v>
      </c>
      <c r="Q85" s="81">
        <v>8.1500000000000003E-2</v>
      </c>
      <c r="R85" s="81">
        <v>4.5999999999999999E-3</v>
      </c>
    </row>
    <row r="86" spans="2:18">
      <c r="B86" t="s">
        <v>1888</v>
      </c>
      <c r="C86" t="s">
        <v>1727</v>
      </c>
      <c r="D86" t="s">
        <v>1889</v>
      </c>
      <c r="E86" t="s">
        <v>1890</v>
      </c>
      <c r="F86" t="s">
        <v>1626</v>
      </c>
      <c r="G86" t="s">
        <v>1891</v>
      </c>
      <c r="H86" t="s">
        <v>1703</v>
      </c>
      <c r="I86" s="78">
        <v>2.5499999999999998</v>
      </c>
      <c r="J86" t="s">
        <v>494</v>
      </c>
      <c r="K86" t="s">
        <v>110</v>
      </c>
      <c r="L86" s="79">
        <v>2.3E-2</v>
      </c>
      <c r="M86" s="79">
        <v>2.3699999999999999E-2</v>
      </c>
      <c r="N86" s="78">
        <v>18735386.199999999</v>
      </c>
      <c r="O86" s="78">
        <v>100.16348754173482</v>
      </c>
      <c r="P86" s="78">
        <v>72864.687788074196</v>
      </c>
      <c r="Q86" s="79">
        <v>1.11E-2</v>
      </c>
      <c r="R86" s="79">
        <v>5.9999999999999995E-4</v>
      </c>
    </row>
    <row r="87" spans="2:18">
      <c r="B87" t="s">
        <v>1892</v>
      </c>
      <c r="C87" t="s">
        <v>1727</v>
      </c>
      <c r="D87" t="s">
        <v>1893</v>
      </c>
      <c r="E87" t="s">
        <v>1894</v>
      </c>
      <c r="F87" t="s">
        <v>1626</v>
      </c>
      <c r="G87" t="s">
        <v>1891</v>
      </c>
      <c r="H87" t="s">
        <v>1703</v>
      </c>
      <c r="I87" s="78">
        <v>2.5499999999999998</v>
      </c>
      <c r="J87" t="s">
        <v>494</v>
      </c>
      <c r="K87" t="s">
        <v>110</v>
      </c>
      <c r="L87" s="79">
        <v>2.35E-2</v>
      </c>
      <c r="M87" s="79">
        <v>2.4199999999999999E-2</v>
      </c>
      <c r="N87" s="78">
        <v>12889740.029999999</v>
      </c>
      <c r="O87" s="78">
        <v>100.16927405457903</v>
      </c>
      <c r="P87" s="78">
        <v>50133.001345668701</v>
      </c>
      <c r="Q87" s="79">
        <v>7.7000000000000002E-3</v>
      </c>
      <c r="R87" s="79">
        <v>4.0000000000000002E-4</v>
      </c>
    </row>
    <row r="88" spans="2:18">
      <c r="B88" t="s">
        <v>1895</v>
      </c>
      <c r="C88" t="s">
        <v>1727</v>
      </c>
      <c r="D88" t="s">
        <v>1896</v>
      </c>
      <c r="E88" t="s">
        <v>1897</v>
      </c>
      <c r="F88" t="s">
        <v>1898</v>
      </c>
      <c r="G88" t="s">
        <v>1899</v>
      </c>
      <c r="H88" t="s">
        <v>403</v>
      </c>
      <c r="I88" s="78">
        <v>3.09</v>
      </c>
      <c r="J88" t="s">
        <v>1900</v>
      </c>
      <c r="K88" t="s">
        <v>110</v>
      </c>
      <c r="L88" s="79">
        <v>4.2500000000000003E-2</v>
      </c>
      <c r="M88" s="79">
        <v>9.4100000000000003E-2</v>
      </c>
      <c r="N88" s="78">
        <v>24317000</v>
      </c>
      <c r="O88" s="78">
        <v>87.125</v>
      </c>
      <c r="P88" s="78">
        <v>82261.723971500003</v>
      </c>
      <c r="Q88" s="79">
        <v>1.26E-2</v>
      </c>
      <c r="R88" s="79">
        <v>6.9999999999999999E-4</v>
      </c>
    </row>
    <row r="89" spans="2:18">
      <c r="B89" t="s">
        <v>2113</v>
      </c>
      <c r="C89" t="s">
        <v>1727</v>
      </c>
      <c r="D89" t="s">
        <v>1901</v>
      </c>
      <c r="E89" t="s">
        <v>1902</v>
      </c>
      <c r="F89" t="s">
        <v>240</v>
      </c>
      <c r="G89" t="s">
        <v>1903</v>
      </c>
      <c r="H89" t="s">
        <v>375</v>
      </c>
      <c r="I89" s="78">
        <v>4.1900000000000004</v>
      </c>
      <c r="J89" t="s">
        <v>494</v>
      </c>
      <c r="K89" t="s">
        <v>120</v>
      </c>
      <c r="L89" s="79">
        <v>4.9000000000000002E-2</v>
      </c>
      <c r="M89" s="79">
        <v>4.19E-2</v>
      </c>
      <c r="N89" s="78">
        <v>35933005.149999999</v>
      </c>
      <c r="O89" s="78">
        <v>98.816900000000018</v>
      </c>
      <c r="P89" s="78">
        <v>84235.347913648598</v>
      </c>
      <c r="Q89" s="79">
        <v>1.29E-2</v>
      </c>
      <c r="R89" s="79">
        <v>6.9999999999999999E-4</v>
      </c>
    </row>
    <row r="90" spans="2:18">
      <c r="B90" t="s">
        <v>2114</v>
      </c>
      <c r="C90" t="s">
        <v>1727</v>
      </c>
      <c r="D90" t="s">
        <v>1904</v>
      </c>
      <c r="E90" t="s">
        <v>1902</v>
      </c>
      <c r="F90" t="s">
        <v>240</v>
      </c>
      <c r="G90" t="s">
        <v>1903</v>
      </c>
      <c r="H90" t="s">
        <v>375</v>
      </c>
      <c r="I90" s="78">
        <v>4.24</v>
      </c>
      <c r="J90" t="s">
        <v>494</v>
      </c>
      <c r="K90" t="s">
        <v>206</v>
      </c>
      <c r="L90" s="79">
        <v>4.9000000000000002E-2</v>
      </c>
      <c r="M90" s="79">
        <v>4.24E-2</v>
      </c>
      <c r="N90" s="78">
        <v>52708236.75</v>
      </c>
      <c r="O90" s="78">
        <v>98.699399999999784</v>
      </c>
      <c r="P90" s="78">
        <v>23254.152900004799</v>
      </c>
      <c r="Q90" s="79">
        <v>3.5999999999999999E-3</v>
      </c>
      <c r="R90" s="79">
        <v>2.0000000000000001E-4</v>
      </c>
    </row>
    <row r="91" spans="2:18">
      <c r="B91" t="s">
        <v>1905</v>
      </c>
      <c r="C91" t="s">
        <v>1727</v>
      </c>
      <c r="D91" t="s">
        <v>1906</v>
      </c>
      <c r="E91" t="s">
        <v>1862</v>
      </c>
      <c r="F91" t="s">
        <v>240</v>
      </c>
      <c r="G91" t="s">
        <v>1168</v>
      </c>
      <c r="H91" t="s">
        <v>375</v>
      </c>
      <c r="I91" s="78">
        <v>1.1399999999999999</v>
      </c>
      <c r="J91" t="s">
        <v>494</v>
      </c>
      <c r="K91" t="s">
        <v>120</v>
      </c>
      <c r="L91" s="79">
        <v>3.1699999999999999E-2</v>
      </c>
      <c r="M91" s="79">
        <v>3.2500000000000001E-2</v>
      </c>
      <c r="N91" s="78">
        <v>38682498.890000001</v>
      </c>
      <c r="O91" s="78">
        <v>100</v>
      </c>
      <c r="P91" s="78">
        <v>91766.492116747002</v>
      </c>
      <c r="Q91" s="79">
        <v>1.4E-2</v>
      </c>
      <c r="R91" s="79">
        <v>8.0000000000000004E-4</v>
      </c>
    </row>
    <row r="92" spans="2:18">
      <c r="B92" t="s">
        <v>1907</v>
      </c>
      <c r="C92" t="s">
        <v>1727</v>
      </c>
      <c r="D92" t="s">
        <v>1908</v>
      </c>
      <c r="E92" t="s">
        <v>1862</v>
      </c>
      <c r="F92" t="s">
        <v>240</v>
      </c>
      <c r="G92" t="s">
        <v>1168</v>
      </c>
      <c r="H92" t="s">
        <v>375</v>
      </c>
      <c r="I92" s="78">
        <v>1.83</v>
      </c>
      <c r="J92" t="s">
        <v>494</v>
      </c>
      <c r="K92" t="s">
        <v>120</v>
      </c>
      <c r="L92" s="79">
        <v>0</v>
      </c>
      <c r="M92" s="79">
        <v>3.7100000000000001E-2</v>
      </c>
      <c r="N92" s="78">
        <v>-38682498.890000001</v>
      </c>
      <c r="O92" s="78">
        <v>100</v>
      </c>
      <c r="P92" s="78">
        <v>-91766.492116747002</v>
      </c>
      <c r="Q92" s="79">
        <v>-1.4E-2</v>
      </c>
      <c r="R92" s="79">
        <v>-8.0000000000000004E-4</v>
      </c>
    </row>
    <row r="93" spans="2:18">
      <c r="B93" t="s">
        <v>1909</v>
      </c>
      <c r="C93" t="s">
        <v>1727</v>
      </c>
      <c r="D93" t="s">
        <v>1910</v>
      </c>
      <c r="E93" t="s">
        <v>1911</v>
      </c>
      <c r="F93" t="s">
        <v>240</v>
      </c>
      <c r="G93" t="s">
        <v>1912</v>
      </c>
      <c r="H93" t="s">
        <v>375</v>
      </c>
      <c r="I93" s="78">
        <v>1.74</v>
      </c>
      <c r="J93" t="s">
        <v>822</v>
      </c>
      <c r="K93" t="s">
        <v>106</v>
      </c>
      <c r="L93" s="79">
        <v>7.6999999999999999E-2</v>
      </c>
      <c r="M93" s="79">
        <v>8.5999999999999993E-2</v>
      </c>
      <c r="N93" s="78">
        <v>1865698.55</v>
      </c>
      <c r="O93" s="78">
        <v>96.704280158796479</v>
      </c>
      <c r="P93" s="78">
        <v>6253.3930824949502</v>
      </c>
      <c r="Q93" s="79">
        <v>1E-3</v>
      </c>
      <c r="R93" s="79">
        <v>1E-4</v>
      </c>
    </row>
    <row r="94" spans="2:18">
      <c r="B94" t="s">
        <v>1913</v>
      </c>
      <c r="C94" t="s">
        <v>1727</v>
      </c>
      <c r="D94" t="s">
        <v>1914</v>
      </c>
      <c r="E94" t="s">
        <v>1915</v>
      </c>
      <c r="F94" t="s">
        <v>240</v>
      </c>
      <c r="G94" t="s">
        <v>1916</v>
      </c>
      <c r="H94" t="s">
        <v>375</v>
      </c>
      <c r="I94" s="78">
        <v>2.97</v>
      </c>
      <c r="J94" t="s">
        <v>832</v>
      </c>
      <c r="K94" t="s">
        <v>106</v>
      </c>
      <c r="L94" s="79">
        <v>3.4000000000000002E-2</v>
      </c>
      <c r="M94" s="79">
        <v>3.2099999999999997E-2</v>
      </c>
      <c r="N94" s="78">
        <v>13345575.07</v>
      </c>
      <c r="O94" s="78">
        <v>100.70035552146707</v>
      </c>
      <c r="P94" s="78">
        <v>46579.717984136303</v>
      </c>
      <c r="Q94" s="79">
        <v>7.1000000000000004E-3</v>
      </c>
      <c r="R94" s="79">
        <v>4.0000000000000002E-4</v>
      </c>
    </row>
    <row r="95" spans="2:18">
      <c r="B95" t="s">
        <v>1917</v>
      </c>
      <c r="C95" t="s">
        <v>1727</v>
      </c>
      <c r="D95" t="s">
        <v>1918</v>
      </c>
      <c r="E95" t="s">
        <v>1919</v>
      </c>
      <c r="F95" t="s">
        <v>240</v>
      </c>
      <c r="G95" t="s">
        <v>392</v>
      </c>
      <c r="H95" t="s">
        <v>375</v>
      </c>
      <c r="I95" s="78">
        <v>3.17</v>
      </c>
      <c r="J95" t="s">
        <v>822</v>
      </c>
      <c r="K95" t="s">
        <v>106</v>
      </c>
      <c r="L95" s="79">
        <v>6.5000000000000002E-2</v>
      </c>
      <c r="M95" s="79">
        <v>8.7499999999999994E-2</v>
      </c>
      <c r="N95" s="78">
        <v>4763583.34</v>
      </c>
      <c r="O95" s="78">
        <v>91.221891144328524</v>
      </c>
      <c r="P95" s="78">
        <v>15061.2631839391</v>
      </c>
      <c r="Q95" s="79">
        <v>2.3E-3</v>
      </c>
      <c r="R95" s="79">
        <v>1E-4</v>
      </c>
    </row>
    <row r="96" spans="2:18">
      <c r="B96" t="s">
        <v>1920</v>
      </c>
      <c r="C96" t="s">
        <v>1727</v>
      </c>
      <c r="D96" t="s">
        <v>1921</v>
      </c>
      <c r="E96" t="s">
        <v>1922</v>
      </c>
      <c r="F96" t="s">
        <v>240</v>
      </c>
      <c r="G96" t="s">
        <v>425</v>
      </c>
      <c r="H96" t="s">
        <v>375</v>
      </c>
      <c r="I96" s="78">
        <v>3.78</v>
      </c>
      <c r="J96" t="s">
        <v>822</v>
      </c>
      <c r="K96" t="s">
        <v>204</v>
      </c>
      <c r="L96" s="79">
        <v>3.0599999999999999E-2</v>
      </c>
      <c r="M96" s="79">
        <v>4.7800000000000002E-2</v>
      </c>
      <c r="N96" s="78">
        <v>436491082.68000001</v>
      </c>
      <c r="O96" s="78">
        <v>94.282353609562719</v>
      </c>
      <c r="P96" s="78">
        <v>152102.990810811</v>
      </c>
      <c r="Q96" s="79">
        <v>2.3300000000000001E-2</v>
      </c>
      <c r="R96" s="79">
        <v>1.2999999999999999E-3</v>
      </c>
    </row>
    <row r="97" spans="2:18">
      <c r="B97" s="80" t="s">
        <v>1828</v>
      </c>
      <c r="I97" s="82">
        <v>0</v>
      </c>
      <c r="M97" s="81">
        <v>0</v>
      </c>
      <c r="N97" s="82">
        <v>0</v>
      </c>
      <c r="P97" s="82">
        <v>0</v>
      </c>
      <c r="Q97" s="81">
        <v>0</v>
      </c>
      <c r="R97" s="81">
        <v>0</v>
      </c>
    </row>
    <row r="98" spans="2:18">
      <c r="B98" t="s">
        <v>240</v>
      </c>
      <c r="D98" t="s">
        <v>240</v>
      </c>
      <c r="F98" t="s">
        <v>240</v>
      </c>
      <c r="I98" s="78">
        <v>0</v>
      </c>
      <c r="J98" t="s">
        <v>240</v>
      </c>
      <c r="K98" t="s">
        <v>240</v>
      </c>
      <c r="L98" s="79">
        <v>0</v>
      </c>
      <c r="M98" s="79">
        <v>0</v>
      </c>
      <c r="N98" s="78">
        <v>0</v>
      </c>
      <c r="O98" s="78">
        <v>0</v>
      </c>
      <c r="P98" s="78">
        <v>0</v>
      </c>
      <c r="Q98" s="79">
        <v>0</v>
      </c>
      <c r="R98" s="79">
        <v>0</v>
      </c>
    </row>
    <row r="99" spans="2:18">
      <c r="B99" t="s">
        <v>247</v>
      </c>
    </row>
    <row r="100" spans="2:18">
      <c r="B100" t="s">
        <v>330</v>
      </c>
    </row>
    <row r="101" spans="2:18">
      <c r="B101" t="s">
        <v>331</v>
      </c>
    </row>
    <row r="102" spans="2:18">
      <c r="B102" t="s">
        <v>332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7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650255790.88999999</v>
      </c>
      <c r="L11" s="7"/>
      <c r="M11" s="76">
        <v>2215296.3595903856</v>
      </c>
      <c r="N11" s="77">
        <v>1</v>
      </c>
      <c r="O11" s="77">
        <v>1.9E-2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0.01</v>
      </c>
      <c r="J12" s="81">
        <v>1E-4</v>
      </c>
      <c r="K12" s="82">
        <v>650255790.88999999</v>
      </c>
      <c r="M12" s="82">
        <v>2215296.3595903856</v>
      </c>
      <c r="N12" s="81">
        <v>1</v>
      </c>
      <c r="O12" s="81">
        <v>1.9E-2</v>
      </c>
    </row>
    <row r="13" spans="2:64">
      <c r="B13" s="80" t="s">
        <v>982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240</v>
      </c>
      <c r="C14" t="s">
        <v>240</v>
      </c>
      <c r="E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983</v>
      </c>
      <c r="G15" s="82">
        <v>0</v>
      </c>
      <c r="J15" s="81">
        <v>0</v>
      </c>
      <c r="K15" s="82">
        <v>14697627.24</v>
      </c>
      <c r="M15" s="82">
        <v>12451.764379485599</v>
      </c>
      <c r="N15" s="81">
        <v>5.5999999999999999E-3</v>
      </c>
      <c r="O15" s="81">
        <v>1E-4</v>
      </c>
    </row>
    <row r="16" spans="2:64">
      <c r="B16" t="s">
        <v>1923</v>
      </c>
      <c r="C16" t="s">
        <v>1924</v>
      </c>
      <c r="D16">
        <v>20</v>
      </c>
      <c r="E16" t="s">
        <v>363</v>
      </c>
      <c r="F16" t="s">
        <v>216</v>
      </c>
      <c r="H16" t="s">
        <v>102</v>
      </c>
      <c r="I16" s="79">
        <v>0</v>
      </c>
      <c r="J16" s="79">
        <v>0</v>
      </c>
      <c r="K16" s="78">
        <v>14697627.24</v>
      </c>
      <c r="L16" s="78">
        <v>84.719554906100001</v>
      </c>
      <c r="M16" s="78">
        <v>12451.764379485599</v>
      </c>
      <c r="N16" s="79">
        <v>5.5999999999999999E-3</v>
      </c>
      <c r="O16" s="79">
        <v>1E-4</v>
      </c>
    </row>
    <row r="17" spans="2:15">
      <c r="B17" s="80" t="s">
        <v>1925</v>
      </c>
      <c r="G17" s="82">
        <v>0.01</v>
      </c>
      <c r="J17" s="81">
        <v>1E-4</v>
      </c>
      <c r="K17" s="82">
        <v>635558163.64999998</v>
      </c>
      <c r="M17" s="82">
        <v>2202844.5952109001</v>
      </c>
      <c r="N17" s="81">
        <v>0.99439999999999995</v>
      </c>
      <c r="O17" s="81">
        <v>1.89E-2</v>
      </c>
    </row>
    <row r="18" spans="2:15">
      <c r="B18" t="s">
        <v>1926</v>
      </c>
      <c r="C18" t="s">
        <v>1927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47190000</v>
      </c>
      <c r="L18" s="78">
        <v>100</v>
      </c>
      <c r="M18" s="78">
        <v>163560.54</v>
      </c>
      <c r="N18" s="79">
        <v>7.3800000000000004E-2</v>
      </c>
      <c r="O18" s="79">
        <v>1.4E-3</v>
      </c>
    </row>
    <row r="19" spans="2:15">
      <c r="B19" t="s">
        <v>1928</v>
      </c>
      <c r="C19" t="s">
        <v>1929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1E-4</v>
      </c>
      <c r="K19" s="78">
        <v>588368163.64999998</v>
      </c>
      <c r="L19" s="78">
        <v>100</v>
      </c>
      <c r="M19" s="78">
        <v>2039284.0552109</v>
      </c>
      <c r="N19" s="79">
        <v>0.92049999999999998</v>
      </c>
      <c r="O19" s="79">
        <v>1.7500000000000002E-2</v>
      </c>
    </row>
    <row r="20" spans="2:15">
      <c r="B20" s="80" t="s">
        <v>1930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240</v>
      </c>
      <c r="C21" t="s">
        <v>240</v>
      </c>
      <c r="E21" t="s">
        <v>240</v>
      </c>
      <c r="G21" s="78">
        <v>0</v>
      </c>
      <c r="H21" t="s">
        <v>240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396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240</v>
      </c>
      <c r="C23" t="s">
        <v>240</v>
      </c>
      <c r="E23" t="s">
        <v>240</v>
      </c>
      <c r="G23" s="78">
        <v>0</v>
      </c>
      <c r="H23" t="s">
        <v>240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240</v>
      </c>
      <c r="C25" t="s">
        <v>240</v>
      </c>
      <c r="E25" t="s">
        <v>240</v>
      </c>
      <c r="G25" s="78">
        <v>0</v>
      </c>
      <c r="H25" t="s">
        <v>240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247</v>
      </c>
    </row>
    <row r="27" spans="2:15">
      <c r="B27" t="s">
        <v>330</v>
      </c>
    </row>
    <row r="28" spans="2:15">
      <c r="B28" t="s">
        <v>331</v>
      </c>
    </row>
    <row r="29" spans="2:15">
      <c r="B29" t="s">
        <v>332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1.38E-2</v>
      </c>
      <c r="F11" s="7"/>
      <c r="G11" s="76">
        <v>208276.34127178171</v>
      </c>
      <c r="H11" s="77">
        <v>1</v>
      </c>
      <c r="I11" s="77">
        <v>1.8E-3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1.0999999999999999E-2</v>
      </c>
      <c r="F12" s="19"/>
      <c r="G12" s="82">
        <v>69337.475348363601</v>
      </c>
      <c r="H12" s="81">
        <v>0.33289999999999997</v>
      </c>
      <c r="I12" s="81">
        <v>5.9999999999999995E-4</v>
      </c>
    </row>
    <row r="13" spans="2:55">
      <c r="B13" s="80" t="s">
        <v>1931</v>
      </c>
      <c r="E13" s="81">
        <v>1.72E-2</v>
      </c>
      <c r="F13" s="19"/>
      <c r="G13" s="82">
        <v>43676.495743363601</v>
      </c>
      <c r="H13" s="81">
        <v>0.2097</v>
      </c>
      <c r="I13" s="81">
        <v>4.0000000000000002E-4</v>
      </c>
    </row>
    <row r="14" spans="2:55">
      <c r="B14" t="s">
        <v>1932</v>
      </c>
      <c r="C14" t="s">
        <v>1933</v>
      </c>
      <c r="D14" t="s">
        <v>1934</v>
      </c>
      <c r="E14" s="79">
        <v>1.72E-2</v>
      </c>
      <c r="F14" t="s">
        <v>102</v>
      </c>
      <c r="G14" s="78">
        <v>43676.495743363601</v>
      </c>
      <c r="H14" s="79">
        <v>0.2097</v>
      </c>
      <c r="I14" s="79">
        <v>4.0000000000000002E-4</v>
      </c>
      <c r="J14" t="s">
        <v>1935</v>
      </c>
    </row>
    <row r="15" spans="2:55">
      <c r="B15" s="80" t="s">
        <v>1936</v>
      </c>
      <c r="E15" s="81">
        <v>5.0000000000000001E-4</v>
      </c>
      <c r="F15" s="19"/>
      <c r="G15" s="82">
        <v>25660.979605</v>
      </c>
      <c r="H15" s="81">
        <v>0.1232</v>
      </c>
      <c r="I15" s="81">
        <v>2.0000000000000001E-4</v>
      </c>
    </row>
    <row r="16" spans="2:55">
      <c r="B16" t="s">
        <v>1937</v>
      </c>
      <c r="C16" t="s">
        <v>1938</v>
      </c>
      <c r="D16" t="s">
        <v>1939</v>
      </c>
      <c r="E16" s="79">
        <v>0</v>
      </c>
      <c r="F16" t="s">
        <v>102</v>
      </c>
      <c r="G16" s="78">
        <v>9365.5242999999991</v>
      </c>
      <c r="H16" s="79">
        <v>4.4999999999999998E-2</v>
      </c>
      <c r="I16" s="79">
        <v>1E-4</v>
      </c>
      <c r="J16" t="s">
        <v>1940</v>
      </c>
    </row>
    <row r="17" spans="2:10">
      <c r="B17" t="s">
        <v>1941</v>
      </c>
      <c r="C17" t="s">
        <v>1547</v>
      </c>
      <c r="D17" t="s">
        <v>1939</v>
      </c>
      <c r="E17" s="79">
        <v>0</v>
      </c>
      <c r="F17" t="s">
        <v>102</v>
      </c>
      <c r="G17" s="78">
        <v>4862.2700000000004</v>
      </c>
      <c r="H17" s="79">
        <v>2.3300000000000001E-2</v>
      </c>
      <c r="I17" s="79">
        <v>0</v>
      </c>
      <c r="J17" t="s">
        <v>1942</v>
      </c>
    </row>
    <row r="18" spans="2:10">
      <c r="B18" t="s">
        <v>1943</v>
      </c>
      <c r="C18" t="s">
        <v>1944</v>
      </c>
      <c r="D18" t="s">
        <v>1939</v>
      </c>
      <c r="E18" s="79">
        <v>1.1999999999999999E-3</v>
      </c>
      <c r="F18" t="s">
        <v>102</v>
      </c>
      <c r="G18" s="78">
        <v>11433.185305000001</v>
      </c>
      <c r="H18" s="79">
        <v>5.4899999999999997E-2</v>
      </c>
      <c r="I18" s="79">
        <v>1E-4</v>
      </c>
      <c r="J18" t="s">
        <v>1945</v>
      </c>
    </row>
    <row r="19" spans="2:10">
      <c r="B19" s="80" t="s">
        <v>245</v>
      </c>
      <c r="E19" s="81">
        <v>1.5100000000000001E-2</v>
      </c>
      <c r="F19" s="19"/>
      <c r="G19" s="82">
        <v>138938.86592341811</v>
      </c>
      <c r="H19" s="81">
        <v>0.66710000000000003</v>
      </c>
      <c r="I19" s="81">
        <v>1.1999999999999999E-3</v>
      </c>
    </row>
    <row r="20" spans="2:10">
      <c r="B20" s="80" t="s">
        <v>1931</v>
      </c>
      <c r="E20" s="81">
        <v>1.5100000000000001E-2</v>
      </c>
      <c r="F20" s="19"/>
      <c r="G20" s="82">
        <v>138938.86592341811</v>
      </c>
      <c r="H20" s="81">
        <v>0.66710000000000003</v>
      </c>
      <c r="I20" s="81">
        <v>1.1999999999999999E-3</v>
      </c>
    </row>
    <row r="21" spans="2:10">
      <c r="B21" t="s">
        <v>1946</v>
      </c>
      <c r="C21" t="s">
        <v>1344</v>
      </c>
      <c r="D21" t="s">
        <v>1934</v>
      </c>
      <c r="E21" s="79">
        <v>8.3000000000000001E-3</v>
      </c>
      <c r="F21" t="s">
        <v>110</v>
      </c>
      <c r="G21" s="78">
        <v>12347.233254631101</v>
      </c>
      <c r="H21" s="79">
        <v>5.9299999999999999E-2</v>
      </c>
      <c r="I21" s="79">
        <v>1E-4</v>
      </c>
      <c r="J21" t="s">
        <v>1947</v>
      </c>
    </row>
    <row r="22" spans="2:10">
      <c r="B22" t="s">
        <v>1948</v>
      </c>
      <c r="C22" t="s">
        <v>1949</v>
      </c>
      <c r="D22" t="s">
        <v>1934</v>
      </c>
      <c r="E22" s="79">
        <v>1.5800000000000002E-2</v>
      </c>
      <c r="F22" t="s">
        <v>110</v>
      </c>
      <c r="G22" s="78">
        <v>126591.632668787</v>
      </c>
      <c r="H22" s="79">
        <v>0.60780000000000001</v>
      </c>
      <c r="I22" s="79">
        <v>1.1000000000000001E-3</v>
      </c>
      <c r="J22" t="s">
        <v>1950</v>
      </c>
    </row>
    <row r="23" spans="2:10">
      <c r="B23" s="80" t="s">
        <v>1936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240</v>
      </c>
      <c r="E24" s="79">
        <v>0</v>
      </c>
      <c r="F24" t="s">
        <v>240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240</v>
      </c>
      <c r="D13" t="s">
        <v>240</v>
      </c>
      <c r="E13" s="19"/>
      <c r="F13" s="79">
        <v>0</v>
      </c>
      <c r="G13" t="s">
        <v>240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240</v>
      </c>
      <c r="D15" t="s">
        <v>240</v>
      </c>
      <c r="E15" s="19"/>
      <c r="F15" s="79">
        <v>0</v>
      </c>
      <c r="G15" t="s">
        <v>240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-8292.9549900000002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-8292.9549900000002</v>
      </c>
      <c r="J12" s="81">
        <v>1</v>
      </c>
      <c r="K12" s="81">
        <v>-1E-4</v>
      </c>
    </row>
    <row r="13" spans="2:60">
      <c r="B13" t="s">
        <v>1951</v>
      </c>
      <c r="C13" t="s">
        <v>1952</v>
      </c>
      <c r="D13" t="s">
        <v>240</v>
      </c>
      <c r="E13" t="s">
        <v>375</v>
      </c>
      <c r="F13" s="79">
        <v>0</v>
      </c>
      <c r="G13" t="s">
        <v>102</v>
      </c>
      <c r="H13" s="79">
        <v>0</v>
      </c>
      <c r="I13" s="78">
        <v>-5490.1142799999998</v>
      </c>
      <c r="J13" s="79">
        <v>0.66200000000000003</v>
      </c>
      <c r="K13" s="79">
        <v>0</v>
      </c>
    </row>
    <row r="14" spans="2:60">
      <c r="B14" t="s">
        <v>1953</v>
      </c>
      <c r="C14" t="s">
        <v>1954</v>
      </c>
      <c r="D14" t="s">
        <v>240</v>
      </c>
      <c r="E14" t="s">
        <v>375</v>
      </c>
      <c r="F14" s="79">
        <v>0</v>
      </c>
      <c r="G14" t="s">
        <v>102</v>
      </c>
      <c r="H14" s="79">
        <v>0</v>
      </c>
      <c r="I14" s="78">
        <v>-5742.3285400000004</v>
      </c>
      <c r="J14" s="79">
        <v>0.69240000000000002</v>
      </c>
      <c r="K14" s="79">
        <v>0</v>
      </c>
    </row>
    <row r="15" spans="2:60">
      <c r="B15" t="s">
        <v>1955</v>
      </c>
      <c r="C15" t="s">
        <v>1956</v>
      </c>
      <c r="D15" t="s">
        <v>240</v>
      </c>
      <c r="E15" t="s">
        <v>375</v>
      </c>
      <c r="F15" s="79">
        <v>0</v>
      </c>
      <c r="G15" t="s">
        <v>102</v>
      </c>
      <c r="H15" s="79">
        <v>0</v>
      </c>
      <c r="I15" s="78">
        <v>2939.48783</v>
      </c>
      <c r="J15" s="79">
        <v>-0.35449999999999998</v>
      </c>
      <c r="K15" s="79">
        <v>0</v>
      </c>
    </row>
    <row r="16" spans="2:60">
      <c r="B16" s="80" t="s">
        <v>245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240</v>
      </c>
      <c r="C17" t="s">
        <v>240</v>
      </c>
      <c r="D17" t="s">
        <v>240</v>
      </c>
      <c r="E17" s="19"/>
      <c r="F17" s="79">
        <v>0</v>
      </c>
      <c r="G17" t="s">
        <v>240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8"/>
  <sheetViews>
    <sheetView rightToLeft="1" workbookViewId="0">
      <selection activeCell="G9" sqref="G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8.710937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169</v>
      </c>
      <c r="C7" s="105"/>
      <c r="D7" s="105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f>C12+C62</f>
        <v>3485371.2576476503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210</v>
      </c>
      <c r="C12" s="85">
        <f>SUM(C13:C61)</f>
        <v>2322741.8891622159</v>
      </c>
    </row>
    <row r="13" spans="2:17">
      <c r="B13" s="86" t="s">
        <v>1957</v>
      </c>
      <c r="C13" s="78">
        <v>99756</v>
      </c>
      <c r="D13" t="s">
        <v>1958</v>
      </c>
    </row>
    <row r="14" spans="2:17">
      <c r="B14" s="86" t="s">
        <v>1959</v>
      </c>
      <c r="C14" s="78">
        <v>106557.08913228333</v>
      </c>
      <c r="D14" t="s">
        <v>1960</v>
      </c>
    </row>
    <row r="15" spans="2:17">
      <c r="B15" s="86" t="s">
        <v>1961</v>
      </c>
      <c r="C15" s="78">
        <v>208910.73543680101</v>
      </c>
      <c r="D15" t="s">
        <v>1962</v>
      </c>
    </row>
    <row r="16" spans="2:17">
      <c r="B16" s="86" t="s">
        <v>1963</v>
      </c>
      <c r="C16" s="78">
        <v>73101.415638688239</v>
      </c>
      <c r="D16" s="87" t="s">
        <v>1964</v>
      </c>
    </row>
    <row r="17" spans="2:4">
      <c r="B17" s="86" t="s">
        <v>1965</v>
      </c>
      <c r="C17" s="78">
        <v>76482.205401000014</v>
      </c>
      <c r="D17" s="87" t="s">
        <v>1966</v>
      </c>
    </row>
    <row r="18" spans="2:4">
      <c r="B18" s="86" t="s">
        <v>1967</v>
      </c>
      <c r="C18" s="78">
        <v>4205.5534015000003</v>
      </c>
      <c r="D18" t="s">
        <v>1968</v>
      </c>
    </row>
    <row r="19" spans="2:4">
      <c r="B19" s="86" t="s">
        <v>1969</v>
      </c>
      <c r="C19" s="78">
        <v>5363.1500000000015</v>
      </c>
      <c r="D19" t="s">
        <v>1970</v>
      </c>
    </row>
    <row r="20" spans="2:4">
      <c r="B20" s="86" t="s">
        <v>1971</v>
      </c>
      <c r="C20" s="78">
        <v>21522.901000000002</v>
      </c>
      <c r="D20" t="s">
        <v>1972</v>
      </c>
    </row>
    <row r="21" spans="2:4">
      <c r="B21" s="86" t="s">
        <v>1973</v>
      </c>
      <c r="C21" s="78">
        <v>34754.607613439999</v>
      </c>
      <c r="D21" t="s">
        <v>1958</v>
      </c>
    </row>
    <row r="22" spans="2:4">
      <c r="B22" s="86" t="s">
        <v>1974</v>
      </c>
      <c r="C22" s="78">
        <v>18083.478848400002</v>
      </c>
      <c r="D22" s="87" t="s">
        <v>1960</v>
      </c>
    </row>
    <row r="23" spans="2:4">
      <c r="B23" s="86" t="s">
        <v>1975</v>
      </c>
      <c r="C23" s="78">
        <v>15994.794733783949</v>
      </c>
      <c r="D23" s="87">
        <v>45748</v>
      </c>
    </row>
    <row r="24" spans="2:4">
      <c r="B24" s="88" t="s">
        <v>1976</v>
      </c>
      <c r="C24" s="78">
        <v>225684</v>
      </c>
      <c r="D24" t="s">
        <v>1977</v>
      </c>
    </row>
    <row r="25" spans="2:4">
      <c r="B25" s="86" t="s">
        <v>1978</v>
      </c>
      <c r="C25" s="78">
        <v>935.08500000000004</v>
      </c>
      <c r="D25" t="s">
        <v>1979</v>
      </c>
    </row>
    <row r="26" spans="2:4">
      <c r="B26" s="86" t="s">
        <v>1980</v>
      </c>
      <c r="C26" s="78">
        <v>16944.2</v>
      </c>
      <c r="D26" t="s">
        <v>1981</v>
      </c>
    </row>
    <row r="27" spans="2:4">
      <c r="B27" s="86" t="s">
        <v>1982</v>
      </c>
      <c r="C27" s="78">
        <v>26365.599999999999</v>
      </c>
      <c r="D27" t="s">
        <v>1983</v>
      </c>
    </row>
    <row r="28" spans="2:4">
      <c r="B28" s="86" t="s">
        <v>1984</v>
      </c>
      <c r="C28" s="78">
        <v>350</v>
      </c>
      <c r="D28" t="s">
        <v>1985</v>
      </c>
    </row>
    <row r="29" spans="2:4">
      <c r="B29" s="86" t="s">
        <v>1986</v>
      </c>
      <c r="C29" s="78">
        <v>210</v>
      </c>
      <c r="D29" t="s">
        <v>1987</v>
      </c>
    </row>
    <row r="30" spans="2:4">
      <c r="B30" s="86" t="s">
        <v>1988</v>
      </c>
      <c r="C30" s="78">
        <v>3653.25</v>
      </c>
      <c r="D30" t="s">
        <v>1989</v>
      </c>
    </row>
    <row r="31" spans="2:4">
      <c r="B31" s="86" t="s">
        <v>1990</v>
      </c>
      <c r="C31" s="78">
        <v>14124.2</v>
      </c>
      <c r="D31" t="s">
        <v>1991</v>
      </c>
    </row>
    <row r="32" spans="2:4">
      <c r="B32" t="s">
        <v>1992</v>
      </c>
      <c r="C32" s="78">
        <v>243.0441668</v>
      </c>
      <c r="D32" t="s">
        <v>1993</v>
      </c>
    </row>
    <row r="33" spans="2:4">
      <c r="B33" s="86" t="s">
        <v>1994</v>
      </c>
      <c r="C33" s="78">
        <v>1978.5169215000001</v>
      </c>
      <c r="D33" t="s">
        <v>1995</v>
      </c>
    </row>
    <row r="34" spans="2:4">
      <c r="B34" t="s">
        <v>1996</v>
      </c>
      <c r="C34" s="78">
        <v>7687.1998840000006</v>
      </c>
      <c r="D34" t="s">
        <v>1997</v>
      </c>
    </row>
    <row r="35" spans="2:4">
      <c r="B35" t="s">
        <v>1998</v>
      </c>
      <c r="C35" s="78">
        <v>14492</v>
      </c>
      <c r="D35" s="87" t="s">
        <v>1999</v>
      </c>
    </row>
    <row r="36" spans="2:4">
      <c r="B36" t="s">
        <v>2000</v>
      </c>
      <c r="C36" s="78">
        <v>59.994999999999997</v>
      </c>
      <c r="D36" t="s">
        <v>2001</v>
      </c>
    </row>
    <row r="37" spans="2:4">
      <c r="B37" t="s">
        <v>2002</v>
      </c>
      <c r="C37" s="78">
        <v>558.27099999999996</v>
      </c>
      <c r="D37" t="s">
        <v>2003</v>
      </c>
    </row>
    <row r="38" spans="2:4">
      <c r="B38" t="s">
        <v>2004</v>
      </c>
      <c r="C38" s="78">
        <v>3537.105</v>
      </c>
      <c r="D38" t="s">
        <v>2005</v>
      </c>
    </row>
    <row r="39" spans="2:4">
      <c r="B39" t="s">
        <v>2006</v>
      </c>
      <c r="C39" s="78">
        <v>29.61</v>
      </c>
      <c r="D39" t="s">
        <v>1989</v>
      </c>
    </row>
    <row r="40" spans="2:4">
      <c r="B40" t="s">
        <v>2007</v>
      </c>
      <c r="C40" s="78">
        <v>2232.5346749999999</v>
      </c>
      <c r="D40" s="87">
        <v>45658</v>
      </c>
    </row>
    <row r="41" spans="2:4">
      <c r="B41" t="s">
        <v>2008</v>
      </c>
      <c r="C41" s="78">
        <v>10871.112777777778</v>
      </c>
      <c r="D41" t="s">
        <v>1989</v>
      </c>
    </row>
    <row r="42" spans="2:4">
      <c r="B42" t="s">
        <v>2009</v>
      </c>
      <c r="C42" s="78">
        <v>31593.408393119997</v>
      </c>
      <c r="D42" t="s">
        <v>2010</v>
      </c>
    </row>
    <row r="43" spans="2:4">
      <c r="B43" t="s">
        <v>2011</v>
      </c>
      <c r="C43" s="78">
        <v>83939.743630425</v>
      </c>
      <c r="D43" t="s">
        <v>2012</v>
      </c>
    </row>
    <row r="44" spans="2:4">
      <c r="B44" t="s">
        <v>2013</v>
      </c>
      <c r="C44" s="78">
        <v>321649.69289245555</v>
      </c>
      <c r="D44" t="s">
        <v>2014</v>
      </c>
    </row>
    <row r="45" spans="2:4">
      <c r="B45" t="s">
        <v>2015</v>
      </c>
      <c r="C45" s="78">
        <v>31506.889090647888</v>
      </c>
      <c r="D45" t="s">
        <v>2016</v>
      </c>
    </row>
    <row r="46" spans="2:4">
      <c r="B46" t="s">
        <v>2017</v>
      </c>
      <c r="C46" s="78">
        <v>60447.440729305265</v>
      </c>
      <c r="D46" t="s">
        <v>2018</v>
      </c>
    </row>
    <row r="47" spans="2:4">
      <c r="B47" t="s">
        <v>2019</v>
      </c>
      <c r="C47" s="78">
        <v>1481.2673500666665</v>
      </c>
      <c r="D47" t="s">
        <v>2020</v>
      </c>
    </row>
    <row r="48" spans="2:4">
      <c r="B48" t="s">
        <v>2021</v>
      </c>
      <c r="C48" s="78">
        <v>4145.0427833999993</v>
      </c>
      <c r="D48" s="89" t="s">
        <v>1989</v>
      </c>
    </row>
    <row r="49" spans="2:4">
      <c r="B49" t="s">
        <v>2022</v>
      </c>
      <c r="C49" s="78">
        <v>1385.5416847058823</v>
      </c>
      <c r="D49" s="87" t="s">
        <v>2023</v>
      </c>
    </row>
    <row r="50" spans="2:4">
      <c r="B50" t="s">
        <v>2024</v>
      </c>
      <c r="C50" s="78">
        <v>63328.884748500008</v>
      </c>
      <c r="D50" t="s">
        <v>2025</v>
      </c>
    </row>
    <row r="51" spans="2:4">
      <c r="B51" t="s">
        <v>2026</v>
      </c>
      <c r="C51" s="78">
        <v>7519.9586410084048</v>
      </c>
      <c r="D51" t="s">
        <v>2027</v>
      </c>
    </row>
    <row r="52" spans="2:4">
      <c r="B52" t="s">
        <v>2028</v>
      </c>
      <c r="C52" s="78">
        <v>211514.44512252189</v>
      </c>
      <c r="D52" s="87" t="s">
        <v>2027</v>
      </c>
    </row>
    <row r="53" spans="2:4">
      <c r="B53" s="86" t="s">
        <v>2029</v>
      </c>
      <c r="C53" s="78">
        <v>25247.129989482561</v>
      </c>
      <c r="D53" t="s">
        <v>2030</v>
      </c>
    </row>
    <row r="54" spans="2:4">
      <c r="B54" s="86" t="s">
        <v>2031</v>
      </c>
      <c r="C54" s="78">
        <v>35915.949374999997</v>
      </c>
      <c r="D54" s="87">
        <v>45630</v>
      </c>
    </row>
    <row r="55" spans="2:4">
      <c r="B55" s="86" t="s">
        <v>2032</v>
      </c>
      <c r="C55" s="78">
        <v>48465.177417077779</v>
      </c>
      <c r="D55" t="s">
        <v>2033</v>
      </c>
    </row>
    <row r="56" spans="2:4">
      <c r="B56" s="86" t="s">
        <v>2034</v>
      </c>
      <c r="C56" s="78">
        <v>39765.593374600001</v>
      </c>
      <c r="D56" t="s">
        <v>2035</v>
      </c>
    </row>
    <row r="57" spans="2:4">
      <c r="B57" s="86" t="s">
        <v>2036</v>
      </c>
      <c r="C57" s="78">
        <v>333165.02428347</v>
      </c>
      <c r="D57" s="87">
        <v>45015</v>
      </c>
    </row>
    <row r="58" spans="2:4">
      <c r="B58" s="86" t="s">
        <v>2037</v>
      </c>
      <c r="C58" s="78">
        <v>70.897999999999996</v>
      </c>
      <c r="D58" t="s">
        <v>2038</v>
      </c>
    </row>
    <row r="59" spans="2:4">
      <c r="B59" s="86" t="s">
        <v>2039</v>
      </c>
      <c r="C59" s="78">
        <v>1762.2514799999999</v>
      </c>
      <c r="D59" t="s">
        <v>2040</v>
      </c>
    </row>
    <row r="60" spans="2:4">
      <c r="B60" s="86" t="s">
        <v>2041</v>
      </c>
      <c r="C60" s="78">
        <v>25009.704545454548</v>
      </c>
      <c r="D60" s="87">
        <v>45871</v>
      </c>
    </row>
    <row r="61" spans="2:4">
      <c r="B61" s="86" t="s">
        <v>2042</v>
      </c>
      <c r="C61" s="78">
        <v>140.19</v>
      </c>
      <c r="D61" s="87" t="s">
        <v>2043</v>
      </c>
    </row>
    <row r="62" spans="2:4">
      <c r="B62" s="84" t="s">
        <v>245</v>
      </c>
      <c r="C62" s="85">
        <f>SUM(C63:C103)</f>
        <v>1162629.3684854347</v>
      </c>
      <c r="D62" s="87" t="s">
        <v>2044</v>
      </c>
    </row>
    <row r="63" spans="2:4">
      <c r="B63" s="86" t="s">
        <v>2045</v>
      </c>
      <c r="C63" s="78">
        <v>99954.00650399462</v>
      </c>
      <c r="D63" s="87" t="s">
        <v>2046</v>
      </c>
    </row>
    <row r="64" spans="2:4">
      <c r="B64" s="86" t="s">
        <v>2047</v>
      </c>
      <c r="C64" s="78">
        <v>3936.1325168992576</v>
      </c>
      <c r="D64" s="87" t="s">
        <v>2048</v>
      </c>
    </row>
    <row r="65" spans="2:4">
      <c r="B65" s="86" t="s">
        <v>2049</v>
      </c>
      <c r="C65" s="78">
        <v>130930.23269448963</v>
      </c>
      <c r="D65" s="87" t="s">
        <v>2050</v>
      </c>
    </row>
    <row r="66" spans="2:4">
      <c r="B66" s="86" t="s">
        <v>2051</v>
      </c>
      <c r="C66" s="78">
        <v>52811.854630099988</v>
      </c>
      <c r="D66" s="87" t="s">
        <v>2052</v>
      </c>
    </row>
    <row r="67" spans="2:4">
      <c r="B67" s="86" t="s">
        <v>2053</v>
      </c>
      <c r="C67" s="78">
        <v>127429.21616732745</v>
      </c>
      <c r="D67" s="87">
        <v>45074</v>
      </c>
    </row>
    <row r="68" spans="2:4">
      <c r="B68" t="s">
        <v>2054</v>
      </c>
      <c r="C68" s="78">
        <v>5199.0281060318603</v>
      </c>
      <c r="D68" s="87">
        <v>44063</v>
      </c>
    </row>
    <row r="69" spans="2:4">
      <c r="B69" t="s">
        <v>2055</v>
      </c>
      <c r="C69" s="78">
        <v>11399.901076673257</v>
      </c>
      <c r="D69" s="87">
        <v>44541</v>
      </c>
    </row>
    <row r="70" spans="2:4">
      <c r="B70" t="s">
        <v>2056</v>
      </c>
      <c r="C70" s="78">
        <v>79560.05445997449</v>
      </c>
      <c r="D70" s="87">
        <v>44874</v>
      </c>
    </row>
    <row r="71" spans="2:4">
      <c r="B71" t="s">
        <v>2057</v>
      </c>
      <c r="C71" s="78">
        <v>21263.273614120826</v>
      </c>
      <c r="D71" s="87">
        <v>45478</v>
      </c>
    </row>
    <row r="72" spans="2:4">
      <c r="B72" t="s">
        <v>2058</v>
      </c>
      <c r="C72" s="78">
        <v>43826.146988576176</v>
      </c>
      <c r="D72" s="87">
        <v>45970</v>
      </c>
    </row>
    <row r="73" spans="2:4">
      <c r="B73" t="s">
        <v>2059</v>
      </c>
      <c r="C73" s="78">
        <v>49557.712606143388</v>
      </c>
      <c r="D73" t="s">
        <v>2060</v>
      </c>
    </row>
    <row r="74" spans="2:4">
      <c r="B74" t="s">
        <v>2061</v>
      </c>
      <c r="C74" s="78">
        <v>139.08222274588809</v>
      </c>
      <c r="D74" t="s">
        <v>2060</v>
      </c>
    </row>
    <row r="75" spans="2:4">
      <c r="B75" t="s">
        <v>2062</v>
      </c>
      <c r="C75" s="78">
        <v>2134.3051351111108</v>
      </c>
      <c r="D75" t="s">
        <v>2063</v>
      </c>
    </row>
    <row r="76" spans="2:4">
      <c r="B76" t="s">
        <v>2064</v>
      </c>
      <c r="C76" s="78">
        <v>64107.177807342858</v>
      </c>
      <c r="D76" s="87" t="s">
        <v>2065</v>
      </c>
    </row>
    <row r="77" spans="2:4">
      <c r="B77" t="s">
        <v>2066</v>
      </c>
      <c r="C77" s="78">
        <v>1641.2185761111111</v>
      </c>
      <c r="D77" s="87" t="s">
        <v>2067</v>
      </c>
    </row>
    <row r="78" spans="2:4">
      <c r="B78" t="s">
        <v>2068</v>
      </c>
      <c r="C78" s="78">
        <v>21036.880517777783</v>
      </c>
      <c r="D78" s="87" t="s">
        <v>2069</v>
      </c>
    </row>
    <row r="79" spans="2:4">
      <c r="B79" t="s">
        <v>2070</v>
      </c>
      <c r="C79" s="78">
        <v>8567.8733414444432</v>
      </c>
      <c r="D79" t="s">
        <v>2071</v>
      </c>
    </row>
    <row r="80" spans="2:4">
      <c r="B80" t="s">
        <v>2072</v>
      </c>
      <c r="C80" s="78">
        <v>1162.395575</v>
      </c>
      <c r="D80" t="s">
        <v>2073</v>
      </c>
    </row>
    <row r="81" spans="2:4">
      <c r="B81" t="s">
        <v>2074</v>
      </c>
      <c r="C81" s="78">
        <v>1023.8084276000001</v>
      </c>
      <c r="D81" t="s">
        <v>1989</v>
      </c>
    </row>
    <row r="82" spans="2:4">
      <c r="B82" t="s">
        <v>2075</v>
      </c>
      <c r="C82" s="78">
        <v>6763.0214827500004</v>
      </c>
      <c r="D82" s="87">
        <v>46174</v>
      </c>
    </row>
    <row r="83" spans="2:4">
      <c r="B83" t="s">
        <v>2076</v>
      </c>
      <c r="C83" s="78">
        <v>31575.156884699998</v>
      </c>
      <c r="D83" t="s">
        <v>2077</v>
      </c>
    </row>
    <row r="84" spans="2:4">
      <c r="B84" t="s">
        <v>2078</v>
      </c>
      <c r="C84" s="78">
        <v>4557.0662960999998</v>
      </c>
      <c r="D84" s="87">
        <v>45444</v>
      </c>
    </row>
    <row r="85" spans="2:4">
      <c r="B85" t="s">
        <v>2079</v>
      </c>
      <c r="C85" s="78">
        <v>3999.9283293500002</v>
      </c>
      <c r="D85" s="87" t="s">
        <v>2080</v>
      </c>
    </row>
    <row r="86" spans="2:4">
      <c r="B86" t="s">
        <v>2081</v>
      </c>
      <c r="C86" s="78">
        <v>25881.685390166662</v>
      </c>
      <c r="D86" s="87" t="s">
        <v>2082</v>
      </c>
    </row>
    <row r="87" spans="2:4">
      <c r="B87" t="s">
        <v>2083</v>
      </c>
      <c r="C87" s="78">
        <v>10373.8340685</v>
      </c>
      <c r="D87" t="s">
        <v>2084</v>
      </c>
    </row>
    <row r="88" spans="2:4">
      <c r="B88" t="s">
        <v>2085</v>
      </c>
      <c r="C88" s="78">
        <v>53928.606752349995</v>
      </c>
      <c r="D88" s="87" t="s">
        <v>2086</v>
      </c>
    </row>
    <row r="89" spans="2:4">
      <c r="B89" t="s">
        <v>2087</v>
      </c>
      <c r="C89" s="78">
        <v>3264.8525</v>
      </c>
      <c r="D89" t="s">
        <v>2088</v>
      </c>
    </row>
    <row r="90" spans="2:4">
      <c r="B90" t="s">
        <v>2089</v>
      </c>
      <c r="C90" s="78">
        <v>51390.1636</v>
      </c>
      <c r="D90" s="87" t="s">
        <v>1989</v>
      </c>
    </row>
    <row r="91" spans="2:4">
      <c r="B91" t="s">
        <v>2090</v>
      </c>
      <c r="C91" s="78">
        <v>41417.668708208439</v>
      </c>
      <c r="D91" s="90" t="s">
        <v>2091</v>
      </c>
    </row>
    <row r="92" spans="2:4">
      <c r="B92" t="s">
        <v>2092</v>
      </c>
      <c r="C92" s="78">
        <v>771.3622964444445</v>
      </c>
      <c r="D92" s="90" t="s">
        <v>2093</v>
      </c>
    </row>
    <row r="93" spans="2:4">
      <c r="B93" t="s">
        <v>2094</v>
      </c>
      <c r="C93" s="78">
        <v>5268.8470000000007</v>
      </c>
      <c r="D93" s="90" t="s">
        <v>2095</v>
      </c>
    </row>
    <row r="94" spans="2:4">
      <c r="B94" t="s">
        <v>2096</v>
      </c>
      <c r="C94" s="78">
        <v>4188.9762816953835</v>
      </c>
      <c r="D94" s="90" t="s">
        <v>2095</v>
      </c>
    </row>
    <row r="95" spans="2:4">
      <c r="B95" t="s">
        <v>2097</v>
      </c>
      <c r="C95" s="78">
        <v>27759.308930880004</v>
      </c>
      <c r="D95" s="90" t="s">
        <v>2098</v>
      </c>
    </row>
    <row r="96" spans="2:4">
      <c r="B96" t="s">
        <v>2099</v>
      </c>
      <c r="C96" s="78">
        <v>11032.175740625002</v>
      </c>
      <c r="D96" s="90" t="s">
        <v>2100</v>
      </c>
    </row>
    <row r="97" spans="2:4">
      <c r="B97" t="s">
        <v>2101</v>
      </c>
      <c r="C97" s="78">
        <v>4491.4178340052504</v>
      </c>
      <c r="D97" s="90" t="s">
        <v>2102</v>
      </c>
    </row>
    <row r="98" spans="2:4">
      <c r="B98" s="90" t="s">
        <v>2103</v>
      </c>
      <c r="C98" s="78">
        <v>7486.7403377444443</v>
      </c>
      <c r="D98" s="90" t="s">
        <v>2104</v>
      </c>
    </row>
    <row r="99" spans="2:4">
      <c r="B99" s="90" t="s">
        <v>2105</v>
      </c>
      <c r="C99" s="78">
        <v>10574.726866000001</v>
      </c>
      <c r="D99" s="90" t="s">
        <v>2106</v>
      </c>
    </row>
    <row r="100" spans="2:4">
      <c r="B100" s="90" t="s">
        <v>2107</v>
      </c>
      <c r="C100" s="78">
        <v>88658.614664132401</v>
      </c>
      <c r="D100" s="90" t="s">
        <v>2108</v>
      </c>
    </row>
    <row r="101" spans="2:4">
      <c r="B101" s="90" t="s">
        <v>2109</v>
      </c>
      <c r="C101" s="78">
        <v>43244.828448637032</v>
      </c>
      <c r="D101" s="90" t="s">
        <v>2110</v>
      </c>
    </row>
    <row r="102" spans="2:4">
      <c r="B102" s="90" t="s">
        <v>2111</v>
      </c>
      <c r="C102" s="78">
        <v>317.99757808200008</v>
      </c>
      <c r="D102" s="90" t="s">
        <v>1989</v>
      </c>
    </row>
    <row r="103" spans="2:4">
      <c r="B103" s="90" t="s">
        <v>2112</v>
      </c>
      <c r="C103" s="78">
        <v>2.0875276000000005</v>
      </c>
      <c r="D103" s="90" t="s">
        <v>1989</v>
      </c>
    </row>
    <row r="104" spans="2:4">
      <c r="C104" s="78"/>
      <c r="D104" s="90"/>
    </row>
    <row r="105" spans="2:4">
      <c r="C105" s="78"/>
      <c r="D105" s="90"/>
    </row>
    <row r="106" spans="2:4">
      <c r="C106" s="78"/>
      <c r="D106" s="90"/>
    </row>
    <row r="107" spans="2:4">
      <c r="C107" s="78"/>
      <c r="D107" s="90"/>
    </row>
    <row r="108" spans="2:4">
      <c r="C108" s="78"/>
      <c r="D108" s="90"/>
    </row>
    <row r="109" spans="2:4">
      <c r="C109" s="78"/>
    </row>
    <row r="110" spans="2:4">
      <c r="C110" s="78"/>
    </row>
    <row r="111" spans="2:4">
      <c r="C111" s="78"/>
    </row>
    <row r="112" spans="2:4">
      <c r="C112" s="78"/>
    </row>
    <row r="113" spans="3:3">
      <c r="C113" s="78"/>
    </row>
    <row r="114" spans="3:3">
      <c r="C114" s="78"/>
    </row>
    <row r="115" spans="3:3">
      <c r="C115" s="78"/>
    </row>
    <row r="116" spans="3:3">
      <c r="C116" s="78"/>
    </row>
    <row r="117" spans="3:3">
      <c r="C117" s="78"/>
    </row>
    <row r="118" spans="3:3">
      <c r="C118" s="78"/>
    </row>
  </sheetData>
  <mergeCells count="1">
    <mergeCell ref="B7:D7"/>
  </mergeCells>
  <conditionalFormatting sqref="B29:B31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2115</v>
      </c>
    </row>
    <row r="2" spans="2:53">
      <c r="B2" s="2" t="s">
        <v>1</v>
      </c>
      <c r="C2" t="s">
        <v>198</v>
      </c>
      <c r="S2" s="108"/>
    </row>
    <row r="3" spans="2:53">
      <c r="B3" s="2" t="s">
        <v>2</v>
      </c>
      <c r="C3" t="s">
        <v>198</v>
      </c>
      <c r="S3" s="108"/>
    </row>
    <row r="4" spans="2:53">
      <c r="B4" s="2" t="s">
        <v>3</v>
      </c>
      <c r="S4" s="108"/>
    </row>
    <row r="5" spans="2:53">
      <c r="B5" s="75" t="s">
        <v>199</v>
      </c>
      <c r="C5" t="s">
        <v>200</v>
      </c>
      <c r="S5" s="108"/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4.58</v>
      </c>
      <c r="I11" s="7"/>
      <c r="J11" s="7"/>
      <c r="K11" s="77">
        <v>-1.5E-3</v>
      </c>
      <c r="L11" s="76">
        <v>47663332881</v>
      </c>
      <c r="M11" s="7"/>
      <c r="N11" s="76">
        <v>0</v>
      </c>
      <c r="O11" s="76">
        <v>51024354.887604602</v>
      </c>
      <c r="P11" s="7"/>
      <c r="Q11" s="77">
        <v>1</v>
      </c>
      <c r="R11" s="77">
        <v>0.43690000000000001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4.58</v>
      </c>
      <c r="K12" s="81">
        <v>-1.5E-3</v>
      </c>
      <c r="L12" s="82">
        <v>47663332881</v>
      </c>
      <c r="N12" s="82">
        <v>0</v>
      </c>
      <c r="O12" s="82">
        <v>51024354.887604602</v>
      </c>
      <c r="Q12" s="81">
        <v>1</v>
      </c>
      <c r="R12" s="81">
        <v>0.43690000000000001</v>
      </c>
      <c r="S12" s="108"/>
    </row>
    <row r="13" spans="2:53">
      <c r="B13" s="80" t="s">
        <v>248</v>
      </c>
      <c r="C13" s="16"/>
      <c r="D13" s="16"/>
      <c r="H13" s="82">
        <v>6.91</v>
      </c>
      <c r="K13" s="81">
        <v>-6.4000000000000003E-3</v>
      </c>
      <c r="L13" s="82">
        <v>19863828408</v>
      </c>
      <c r="N13" s="82">
        <v>0</v>
      </c>
      <c r="O13" s="82">
        <v>21853753.8758718</v>
      </c>
      <c r="Q13" s="81">
        <v>0.42830000000000001</v>
      </c>
      <c r="R13" s="81">
        <v>0.18709999999999999</v>
      </c>
      <c r="S13" s="108"/>
    </row>
    <row r="14" spans="2:53">
      <c r="B14" s="80" t="s">
        <v>249</v>
      </c>
      <c r="C14" s="16"/>
      <c r="D14" s="16"/>
      <c r="H14" s="82">
        <v>6.91</v>
      </c>
      <c r="K14" s="81">
        <v>-6.4000000000000003E-3</v>
      </c>
      <c r="L14" s="82">
        <v>19863828408</v>
      </c>
      <c r="N14" s="82">
        <v>0</v>
      </c>
      <c r="O14" s="82">
        <v>21853753.8758718</v>
      </c>
      <c r="Q14" s="81">
        <v>0.42830000000000001</v>
      </c>
      <c r="R14" s="81">
        <v>0.18709999999999999</v>
      </c>
      <c r="S14" s="108"/>
    </row>
    <row r="15" spans="2:53">
      <c r="B15" t="s">
        <v>250</v>
      </c>
      <c r="C15" t="s">
        <v>251</v>
      </c>
      <c r="D15" t="s">
        <v>100</v>
      </c>
      <c r="E15" t="s">
        <v>252</v>
      </c>
      <c r="G15" t="s">
        <v>253</v>
      </c>
      <c r="H15" s="78">
        <v>3.76</v>
      </c>
      <c r="I15" t="s">
        <v>102</v>
      </c>
      <c r="J15" s="79">
        <v>0.04</v>
      </c>
      <c r="K15" s="79">
        <v>-5.0000000000000001E-3</v>
      </c>
      <c r="L15" s="78">
        <v>6273368</v>
      </c>
      <c r="M15" s="78">
        <v>150.97999999999999</v>
      </c>
      <c r="N15" s="78">
        <v>0</v>
      </c>
      <c r="O15" s="78">
        <v>9471.5310064000005</v>
      </c>
      <c r="P15" s="79">
        <v>5.0000000000000001E-4</v>
      </c>
      <c r="Q15" s="79">
        <v>2.0000000000000001E-4</v>
      </c>
      <c r="R15" s="79">
        <v>1E-4</v>
      </c>
      <c r="S15" s="108"/>
    </row>
    <row r="16" spans="2:53">
      <c r="B16" t="s">
        <v>254</v>
      </c>
      <c r="C16" t="s">
        <v>255</v>
      </c>
      <c r="D16" t="s">
        <v>100</v>
      </c>
      <c r="E16" t="s">
        <v>252</v>
      </c>
      <c r="G16" t="s">
        <v>256</v>
      </c>
      <c r="H16" s="78">
        <v>6.77</v>
      </c>
      <c r="I16" t="s">
        <v>102</v>
      </c>
      <c r="J16" s="79">
        <v>7.4999999999999997E-3</v>
      </c>
      <c r="K16" s="79">
        <v>-6.7000000000000002E-3</v>
      </c>
      <c r="L16" s="78">
        <v>6866259454</v>
      </c>
      <c r="M16" s="78">
        <v>111.25</v>
      </c>
      <c r="N16" s="78">
        <v>0</v>
      </c>
      <c r="O16" s="78">
        <v>7638713.6425750004</v>
      </c>
      <c r="P16" s="79">
        <v>0.42980000000000002</v>
      </c>
      <c r="Q16" s="79">
        <v>0.1497</v>
      </c>
      <c r="R16" s="79">
        <v>6.54E-2</v>
      </c>
      <c r="S16" s="108"/>
    </row>
    <row r="17" spans="2:19">
      <c r="B17" t="s">
        <v>257</v>
      </c>
      <c r="C17" t="s">
        <v>258</v>
      </c>
      <c r="D17" t="s">
        <v>100</v>
      </c>
      <c r="E17" t="s">
        <v>252</v>
      </c>
      <c r="G17" t="s">
        <v>259</v>
      </c>
      <c r="H17" s="78">
        <v>22.48</v>
      </c>
      <c r="I17" t="s">
        <v>102</v>
      </c>
      <c r="J17" s="79">
        <v>0.01</v>
      </c>
      <c r="K17" s="79">
        <v>1.5E-3</v>
      </c>
      <c r="L17" s="78">
        <v>472372404</v>
      </c>
      <c r="M17" s="78">
        <v>121.79</v>
      </c>
      <c r="N17" s="78">
        <v>0</v>
      </c>
      <c r="O17" s="78">
        <v>575302.35083160002</v>
      </c>
      <c r="P17" s="79">
        <v>2.86E-2</v>
      </c>
      <c r="Q17" s="79">
        <v>1.1299999999999999E-2</v>
      </c>
      <c r="R17" s="79">
        <v>4.8999999999999998E-3</v>
      </c>
      <c r="S17" s="108"/>
    </row>
    <row r="18" spans="2:19">
      <c r="B18" t="s">
        <v>260</v>
      </c>
      <c r="C18" t="s">
        <v>261</v>
      </c>
      <c r="D18" t="s">
        <v>100</v>
      </c>
      <c r="E18" t="s">
        <v>252</v>
      </c>
      <c r="G18" t="s">
        <v>262</v>
      </c>
      <c r="H18" s="78">
        <v>5.23</v>
      </c>
      <c r="I18" t="s">
        <v>102</v>
      </c>
      <c r="J18" s="79">
        <v>7.4999999999999997E-3</v>
      </c>
      <c r="K18" s="79">
        <v>-6.1000000000000004E-3</v>
      </c>
      <c r="L18" s="78">
        <v>6588869149</v>
      </c>
      <c r="M18" s="78">
        <v>108.32</v>
      </c>
      <c r="N18" s="78">
        <v>0</v>
      </c>
      <c r="O18" s="78">
        <v>7137063.0621967996</v>
      </c>
      <c r="P18" s="79">
        <v>0.38890000000000002</v>
      </c>
      <c r="Q18" s="79">
        <v>0.1399</v>
      </c>
      <c r="R18" s="79">
        <v>6.1100000000000002E-2</v>
      </c>
      <c r="S18" s="108"/>
    </row>
    <row r="19" spans="2:19">
      <c r="B19" t="s">
        <v>263</v>
      </c>
      <c r="C19" t="s">
        <v>264</v>
      </c>
      <c r="D19" t="s">
        <v>100</v>
      </c>
      <c r="E19" t="s">
        <v>252</v>
      </c>
      <c r="G19" t="s">
        <v>265</v>
      </c>
      <c r="H19" s="78">
        <v>0.33</v>
      </c>
      <c r="I19" t="s">
        <v>102</v>
      </c>
      <c r="J19" s="79">
        <v>1E-3</v>
      </c>
      <c r="K19" s="79">
        <v>-8.3999999999999995E-3</v>
      </c>
      <c r="L19" s="78">
        <v>907909240</v>
      </c>
      <c r="M19" s="78">
        <v>101.18</v>
      </c>
      <c r="N19" s="78">
        <v>0</v>
      </c>
      <c r="O19" s="78">
        <v>918622.56903200003</v>
      </c>
      <c r="P19" s="79">
        <v>7.5399999999999995E-2</v>
      </c>
      <c r="Q19" s="79">
        <v>1.7999999999999999E-2</v>
      </c>
      <c r="R19" s="79">
        <v>7.9000000000000008E-3</v>
      </c>
      <c r="S19" s="108"/>
    </row>
    <row r="20" spans="2:19">
      <c r="B20" t="s">
        <v>266</v>
      </c>
      <c r="C20" t="s">
        <v>267</v>
      </c>
      <c r="D20" t="s">
        <v>100</v>
      </c>
      <c r="E20" t="s">
        <v>252</v>
      </c>
      <c r="G20" t="s">
        <v>268</v>
      </c>
      <c r="H20" s="78">
        <v>8.75</v>
      </c>
      <c r="I20" t="s">
        <v>102</v>
      </c>
      <c r="J20" s="79">
        <v>5.0000000000000001E-3</v>
      </c>
      <c r="K20" s="79">
        <v>-6.8999999999999999E-3</v>
      </c>
      <c r="L20" s="78">
        <v>5022144793</v>
      </c>
      <c r="M20" s="78">
        <v>111</v>
      </c>
      <c r="N20" s="78">
        <v>0</v>
      </c>
      <c r="O20" s="78">
        <v>5574580.7202300001</v>
      </c>
      <c r="P20" s="79">
        <v>0.36909999999999998</v>
      </c>
      <c r="Q20" s="79">
        <v>0.10929999999999999</v>
      </c>
      <c r="R20" s="79">
        <v>4.7699999999999999E-2</v>
      </c>
      <c r="S20" s="108"/>
    </row>
    <row r="21" spans="2:19">
      <c r="B21" s="80" t="s">
        <v>269</v>
      </c>
      <c r="C21" s="16"/>
      <c r="D21" s="16"/>
      <c r="H21" s="82">
        <v>2.82</v>
      </c>
      <c r="K21" s="81">
        <v>2.2000000000000001E-3</v>
      </c>
      <c r="L21" s="82">
        <v>27799504473</v>
      </c>
      <c r="N21" s="82">
        <v>0</v>
      </c>
      <c r="O21" s="82">
        <v>29170601.011732802</v>
      </c>
      <c r="Q21" s="81">
        <v>0.57169999999999999</v>
      </c>
      <c r="R21" s="81">
        <v>0.24979999999999999</v>
      </c>
      <c r="S21" s="108"/>
    </row>
    <row r="22" spans="2:19">
      <c r="B22" s="80" t="s">
        <v>270</v>
      </c>
      <c r="C22" s="16"/>
      <c r="D22" s="16"/>
      <c r="H22" s="82">
        <v>0.51</v>
      </c>
      <c r="K22" s="81">
        <v>5.0000000000000001E-4</v>
      </c>
      <c r="L22" s="82">
        <v>17635247016</v>
      </c>
      <c r="N22" s="82">
        <v>0</v>
      </c>
      <c r="O22" s="82">
        <v>17633366.954972401</v>
      </c>
      <c r="Q22" s="81">
        <v>0.34560000000000002</v>
      </c>
      <c r="R22" s="81">
        <v>0.151</v>
      </c>
      <c r="S22" s="108"/>
    </row>
    <row r="23" spans="2:19">
      <c r="B23" t="s">
        <v>271</v>
      </c>
      <c r="C23" t="s">
        <v>272</v>
      </c>
      <c r="D23" t="s">
        <v>100</v>
      </c>
      <c r="E23" t="s">
        <v>252</v>
      </c>
      <c r="G23" t="s">
        <v>273</v>
      </c>
      <c r="H23" s="78">
        <v>0.28999999999999998</v>
      </c>
      <c r="I23" t="s">
        <v>102</v>
      </c>
      <c r="J23" s="79">
        <v>0</v>
      </c>
      <c r="K23" s="79">
        <v>2.9999999999999997E-4</v>
      </c>
      <c r="L23" s="78">
        <v>1056140757</v>
      </c>
      <c r="M23" s="78">
        <v>100</v>
      </c>
      <c r="N23" s="78">
        <v>0</v>
      </c>
      <c r="O23" s="78">
        <v>1056140.757</v>
      </c>
      <c r="P23" s="79">
        <v>0.1173</v>
      </c>
      <c r="Q23" s="79">
        <v>2.07E-2</v>
      </c>
      <c r="R23" s="79">
        <v>8.9999999999999993E-3</v>
      </c>
      <c r="S23" s="108"/>
    </row>
    <row r="24" spans="2:19">
      <c r="B24" t="s">
        <v>274</v>
      </c>
      <c r="C24" t="s">
        <v>275</v>
      </c>
      <c r="D24" t="s">
        <v>100</v>
      </c>
      <c r="E24" t="s">
        <v>252</v>
      </c>
      <c r="G24" t="s">
        <v>276</v>
      </c>
      <c r="H24" s="78">
        <v>0.52</v>
      </c>
      <c r="I24" t="s">
        <v>102</v>
      </c>
      <c r="J24" s="79">
        <v>0</v>
      </c>
      <c r="K24" s="79">
        <v>4.0000000000000002E-4</v>
      </c>
      <c r="L24" s="78">
        <v>2037205318</v>
      </c>
      <c r="M24" s="78">
        <v>100</v>
      </c>
      <c r="N24" s="78">
        <v>0</v>
      </c>
      <c r="O24" s="78">
        <v>2037205.318</v>
      </c>
      <c r="P24" s="79">
        <v>0.25469999999999998</v>
      </c>
      <c r="Q24" s="79">
        <v>3.9899999999999998E-2</v>
      </c>
      <c r="R24" s="79">
        <v>1.7399999999999999E-2</v>
      </c>
      <c r="S24" s="108"/>
    </row>
    <row r="25" spans="2:19">
      <c r="B25" t="s">
        <v>277</v>
      </c>
      <c r="C25" t="s">
        <v>278</v>
      </c>
      <c r="D25" t="s">
        <v>100</v>
      </c>
      <c r="E25" t="s">
        <v>252</v>
      </c>
      <c r="G25" t="s">
        <v>279</v>
      </c>
      <c r="H25" s="78">
        <v>0.35</v>
      </c>
      <c r="I25" t="s">
        <v>102</v>
      </c>
      <c r="J25" s="79">
        <v>0</v>
      </c>
      <c r="K25" s="79">
        <v>5.9999999999999995E-4</v>
      </c>
      <c r="L25" s="78">
        <v>2349289690</v>
      </c>
      <c r="M25" s="78">
        <v>99.98</v>
      </c>
      <c r="N25" s="78">
        <v>0</v>
      </c>
      <c r="O25" s="78">
        <v>2348819.8320619999</v>
      </c>
      <c r="P25" s="79">
        <v>0.26100000000000001</v>
      </c>
      <c r="Q25" s="79">
        <v>4.5999999999999999E-2</v>
      </c>
      <c r="R25" s="79">
        <v>2.01E-2</v>
      </c>
      <c r="S25" s="108"/>
    </row>
    <row r="26" spans="2:19">
      <c r="B26" t="s">
        <v>280</v>
      </c>
      <c r="C26" t="s">
        <v>281</v>
      </c>
      <c r="D26" t="s">
        <v>100</v>
      </c>
      <c r="E26" t="s">
        <v>252</v>
      </c>
      <c r="G26" t="s">
        <v>282</v>
      </c>
      <c r="H26" s="78">
        <v>0.42</v>
      </c>
      <c r="I26" t="s">
        <v>102</v>
      </c>
      <c r="J26" s="79">
        <v>0</v>
      </c>
      <c r="K26" s="79">
        <v>2.0000000000000001E-4</v>
      </c>
      <c r="L26" s="78">
        <v>2801708755</v>
      </c>
      <c r="M26" s="78">
        <v>100</v>
      </c>
      <c r="N26" s="78">
        <v>0</v>
      </c>
      <c r="O26" s="78">
        <v>2801708.7549999999</v>
      </c>
      <c r="P26" s="79">
        <v>0.31130000000000002</v>
      </c>
      <c r="Q26" s="79">
        <v>5.4899999999999997E-2</v>
      </c>
      <c r="R26" s="79">
        <v>2.4E-2</v>
      </c>
      <c r="S26" s="108"/>
    </row>
    <row r="27" spans="2:19">
      <c r="B27" t="s">
        <v>283</v>
      </c>
      <c r="C27" t="s">
        <v>284</v>
      </c>
      <c r="D27" t="s">
        <v>100</v>
      </c>
      <c r="E27" t="s">
        <v>252</v>
      </c>
      <c r="G27" t="s">
        <v>285</v>
      </c>
      <c r="H27" s="78">
        <v>0.59</v>
      </c>
      <c r="I27" t="s">
        <v>102</v>
      </c>
      <c r="J27" s="79">
        <v>0</v>
      </c>
      <c r="K27" s="79">
        <v>2.0000000000000001E-4</v>
      </c>
      <c r="L27" s="78">
        <v>3460916854</v>
      </c>
      <c r="M27" s="78">
        <v>99.99</v>
      </c>
      <c r="N27" s="78">
        <v>0</v>
      </c>
      <c r="O27" s="78">
        <v>3460570.7623145999</v>
      </c>
      <c r="P27" s="79">
        <v>0.49440000000000001</v>
      </c>
      <c r="Q27" s="79">
        <v>6.7799999999999999E-2</v>
      </c>
      <c r="R27" s="79">
        <v>2.9600000000000001E-2</v>
      </c>
      <c r="S27" s="108"/>
    </row>
    <row r="28" spans="2:19">
      <c r="B28" t="s">
        <v>286</v>
      </c>
      <c r="C28" t="s">
        <v>287</v>
      </c>
      <c r="D28" t="s">
        <v>100</v>
      </c>
      <c r="E28" t="s">
        <v>252</v>
      </c>
      <c r="G28" t="s">
        <v>288</v>
      </c>
      <c r="H28" s="78">
        <v>0.67</v>
      </c>
      <c r="I28" t="s">
        <v>102</v>
      </c>
      <c r="J28" s="79">
        <v>0</v>
      </c>
      <c r="K28" s="79">
        <v>1E-4</v>
      </c>
      <c r="L28" s="78">
        <v>1636741870</v>
      </c>
      <c r="M28" s="78">
        <v>99.99</v>
      </c>
      <c r="N28" s="78">
        <v>0</v>
      </c>
      <c r="O28" s="78">
        <v>1636578.195813</v>
      </c>
      <c r="P28" s="79">
        <v>0.23380000000000001</v>
      </c>
      <c r="Q28" s="79">
        <v>3.2099999999999997E-2</v>
      </c>
      <c r="R28" s="79">
        <v>1.4E-2</v>
      </c>
      <c r="S28" s="108"/>
    </row>
    <row r="29" spans="2:19">
      <c r="B29" t="s">
        <v>289</v>
      </c>
      <c r="C29" t="s">
        <v>290</v>
      </c>
      <c r="D29" t="s">
        <v>100</v>
      </c>
      <c r="E29" t="s">
        <v>252</v>
      </c>
      <c r="G29" t="s">
        <v>291</v>
      </c>
      <c r="H29" s="78">
        <v>0.84</v>
      </c>
      <c r="I29" t="s">
        <v>102</v>
      </c>
      <c r="J29" s="79">
        <v>0</v>
      </c>
      <c r="K29" s="79">
        <v>2.0000000000000001E-4</v>
      </c>
      <c r="L29" s="78">
        <v>1992528400</v>
      </c>
      <c r="M29" s="78">
        <v>99.98</v>
      </c>
      <c r="N29" s="78">
        <v>0</v>
      </c>
      <c r="O29" s="78">
        <v>1992129.89432</v>
      </c>
      <c r="P29" s="79">
        <v>0.39850000000000002</v>
      </c>
      <c r="Q29" s="79">
        <v>3.9E-2</v>
      </c>
      <c r="R29" s="79">
        <v>1.7100000000000001E-2</v>
      </c>
      <c r="S29" s="108"/>
    </row>
    <row r="30" spans="2:19">
      <c r="B30" t="s">
        <v>292</v>
      </c>
      <c r="C30" t="s">
        <v>293</v>
      </c>
      <c r="D30" t="s">
        <v>100</v>
      </c>
      <c r="E30" t="s">
        <v>252</v>
      </c>
      <c r="G30" t="s">
        <v>294</v>
      </c>
      <c r="H30" s="78">
        <v>0.92</v>
      </c>
      <c r="I30" t="s">
        <v>102</v>
      </c>
      <c r="J30" s="79">
        <v>0</v>
      </c>
      <c r="K30" s="79">
        <v>5.0000000000000001E-4</v>
      </c>
      <c r="L30" s="78">
        <v>679650000</v>
      </c>
      <c r="M30" s="78">
        <v>99.95</v>
      </c>
      <c r="N30" s="78">
        <v>0</v>
      </c>
      <c r="O30" s="78">
        <v>679310.17500000005</v>
      </c>
      <c r="P30" s="79">
        <v>0.13589999999999999</v>
      </c>
      <c r="Q30" s="79">
        <v>1.3299999999999999E-2</v>
      </c>
      <c r="R30" s="79">
        <v>5.7999999999999996E-3</v>
      </c>
      <c r="S30" s="108"/>
    </row>
    <row r="31" spans="2:19">
      <c r="B31" t="s">
        <v>295</v>
      </c>
      <c r="C31" t="s">
        <v>296</v>
      </c>
      <c r="D31" t="s">
        <v>100</v>
      </c>
      <c r="E31" t="s">
        <v>252</v>
      </c>
      <c r="G31" t="s">
        <v>297</v>
      </c>
      <c r="H31" s="78">
        <v>0.02</v>
      </c>
      <c r="I31" t="s">
        <v>102</v>
      </c>
      <c r="J31" s="79">
        <v>0</v>
      </c>
      <c r="K31" s="79">
        <v>5.1999999999999998E-3</v>
      </c>
      <c r="L31" s="78">
        <v>722834713</v>
      </c>
      <c r="M31" s="78">
        <v>99.99</v>
      </c>
      <c r="N31" s="78">
        <v>0</v>
      </c>
      <c r="O31" s="78">
        <v>722762.42952869995</v>
      </c>
      <c r="P31" s="79">
        <v>8.0299999999999996E-2</v>
      </c>
      <c r="Q31" s="79">
        <v>1.4200000000000001E-2</v>
      </c>
      <c r="R31" s="79">
        <v>6.1999999999999998E-3</v>
      </c>
      <c r="S31" s="108"/>
    </row>
    <row r="32" spans="2:19">
      <c r="B32" t="s">
        <v>298</v>
      </c>
      <c r="C32" t="s">
        <v>299</v>
      </c>
      <c r="D32" t="s">
        <v>100</v>
      </c>
      <c r="E32" t="s">
        <v>252</v>
      </c>
      <c r="G32" t="s">
        <v>300</v>
      </c>
      <c r="H32" s="78">
        <v>0.1</v>
      </c>
      <c r="I32" t="s">
        <v>102</v>
      </c>
      <c r="J32" s="79">
        <v>0</v>
      </c>
      <c r="K32" s="79">
        <v>1E-3</v>
      </c>
      <c r="L32" s="78">
        <v>79675198</v>
      </c>
      <c r="M32" s="78">
        <v>99.99</v>
      </c>
      <c r="N32" s="78">
        <v>0</v>
      </c>
      <c r="O32" s="78">
        <v>79667.2304802</v>
      </c>
      <c r="P32" s="79">
        <v>8.8999999999999999E-3</v>
      </c>
      <c r="Q32" s="79">
        <v>1.6000000000000001E-3</v>
      </c>
      <c r="R32" s="79">
        <v>6.9999999999999999E-4</v>
      </c>
      <c r="S32" s="108"/>
    </row>
    <row r="33" spans="2:19">
      <c r="B33" t="s">
        <v>301</v>
      </c>
      <c r="C33" t="s">
        <v>302</v>
      </c>
      <c r="D33" t="s">
        <v>100</v>
      </c>
      <c r="E33" t="s">
        <v>252</v>
      </c>
      <c r="G33" t="s">
        <v>303</v>
      </c>
      <c r="H33" s="78">
        <v>0.17</v>
      </c>
      <c r="I33" t="s">
        <v>102</v>
      </c>
      <c r="J33" s="79">
        <v>0</v>
      </c>
      <c r="K33" s="79">
        <v>5.9999999999999995E-4</v>
      </c>
      <c r="L33" s="78">
        <v>818555461</v>
      </c>
      <c r="M33" s="78">
        <v>99.99</v>
      </c>
      <c r="N33" s="78">
        <v>0</v>
      </c>
      <c r="O33" s="78">
        <v>818473.60545389995</v>
      </c>
      <c r="P33" s="79">
        <v>7.4399999999999994E-2</v>
      </c>
      <c r="Q33" s="79">
        <v>1.6E-2</v>
      </c>
      <c r="R33" s="79">
        <v>7.0000000000000001E-3</v>
      </c>
      <c r="S33" s="108"/>
    </row>
    <row r="34" spans="2:19">
      <c r="B34" s="80" t="s">
        <v>304</v>
      </c>
      <c r="C34" s="16"/>
      <c r="D34" s="16"/>
      <c r="H34" s="82">
        <v>6.36</v>
      </c>
      <c r="K34" s="81">
        <v>4.7999999999999996E-3</v>
      </c>
      <c r="L34" s="82">
        <v>10164257457</v>
      </c>
      <c r="N34" s="82">
        <v>0</v>
      </c>
      <c r="O34" s="82">
        <v>11537234.056760401</v>
      </c>
      <c r="Q34" s="81">
        <v>0.2261</v>
      </c>
      <c r="R34" s="81">
        <v>9.8799999999999999E-2</v>
      </c>
      <c r="S34" s="108"/>
    </row>
    <row r="35" spans="2:19">
      <c r="B35" t="s">
        <v>305</v>
      </c>
      <c r="C35" t="s">
        <v>306</v>
      </c>
      <c r="D35" t="s">
        <v>100</v>
      </c>
      <c r="E35" t="s">
        <v>252</v>
      </c>
      <c r="G35" t="s">
        <v>307</v>
      </c>
      <c r="H35" s="78">
        <v>0.16</v>
      </c>
      <c r="I35" t="s">
        <v>102</v>
      </c>
      <c r="J35" s="79">
        <v>0</v>
      </c>
      <c r="K35" s="79">
        <v>5.9999999999999995E-4</v>
      </c>
      <c r="L35" s="78">
        <v>274140000</v>
      </c>
      <c r="M35" s="78">
        <v>99.99</v>
      </c>
      <c r="N35" s="78">
        <v>0</v>
      </c>
      <c r="O35" s="78">
        <v>274112.58600000001</v>
      </c>
      <c r="P35" s="79">
        <v>0.13400000000000001</v>
      </c>
      <c r="Q35" s="79">
        <v>5.4000000000000003E-3</v>
      </c>
      <c r="R35" s="79">
        <v>2.3E-3</v>
      </c>
      <c r="S35" s="108"/>
    </row>
    <row r="36" spans="2:19">
      <c r="B36" t="s">
        <v>308</v>
      </c>
      <c r="C36" t="s">
        <v>309</v>
      </c>
      <c r="D36" t="s">
        <v>100</v>
      </c>
      <c r="E36" t="s">
        <v>252</v>
      </c>
      <c r="G36" t="s">
        <v>310</v>
      </c>
      <c r="H36" s="78">
        <v>0.59</v>
      </c>
      <c r="I36" t="s">
        <v>102</v>
      </c>
      <c r="J36" s="79">
        <v>5.0000000000000001E-3</v>
      </c>
      <c r="K36" s="79">
        <v>2.0000000000000001E-4</v>
      </c>
      <c r="L36" s="78">
        <v>1853047824</v>
      </c>
      <c r="M36" s="78">
        <v>100.5</v>
      </c>
      <c r="N36" s="78">
        <v>0</v>
      </c>
      <c r="O36" s="78">
        <v>1862313.0631200001</v>
      </c>
      <c r="P36" s="79">
        <v>0.11849999999999999</v>
      </c>
      <c r="Q36" s="79">
        <v>3.6499999999999998E-2</v>
      </c>
      <c r="R36" s="79">
        <v>1.5900000000000001E-2</v>
      </c>
      <c r="S36" s="108"/>
    </row>
    <row r="37" spans="2:19">
      <c r="B37" t="s">
        <v>311</v>
      </c>
      <c r="C37" t="s">
        <v>312</v>
      </c>
      <c r="D37" t="s">
        <v>100</v>
      </c>
      <c r="E37" t="s">
        <v>252</v>
      </c>
      <c r="G37" t="s">
        <v>313</v>
      </c>
      <c r="H37" s="78">
        <v>1.54</v>
      </c>
      <c r="I37" t="s">
        <v>102</v>
      </c>
      <c r="J37" s="79">
        <v>5.5E-2</v>
      </c>
      <c r="K37" s="79">
        <v>4.0000000000000002E-4</v>
      </c>
      <c r="L37" s="78">
        <v>1958090148</v>
      </c>
      <c r="M37" s="78">
        <v>110.94</v>
      </c>
      <c r="N37" s="78">
        <v>0</v>
      </c>
      <c r="O37" s="78">
        <v>2172305.2101912</v>
      </c>
      <c r="P37" s="79">
        <v>0.1105</v>
      </c>
      <c r="Q37" s="79">
        <v>4.2599999999999999E-2</v>
      </c>
      <c r="R37" s="79">
        <v>1.8599999999999998E-2</v>
      </c>
      <c r="S37" s="108"/>
    </row>
    <row r="38" spans="2:19">
      <c r="B38" t="s">
        <v>314</v>
      </c>
      <c r="C38" t="s">
        <v>315</v>
      </c>
      <c r="D38" t="s">
        <v>100</v>
      </c>
      <c r="E38" t="s">
        <v>252</v>
      </c>
      <c r="G38" t="s">
        <v>316</v>
      </c>
      <c r="H38" s="78">
        <v>19.03</v>
      </c>
      <c r="I38" t="s">
        <v>102</v>
      </c>
      <c r="J38" s="79">
        <v>3.7499999999999999E-2</v>
      </c>
      <c r="K38" s="79">
        <v>1.55E-2</v>
      </c>
      <c r="L38" s="78">
        <v>2162288307</v>
      </c>
      <c r="M38" s="78">
        <v>148.69999999999999</v>
      </c>
      <c r="N38" s="78">
        <v>0</v>
      </c>
      <c r="O38" s="78">
        <v>3215322.7125090002</v>
      </c>
      <c r="P38" s="79">
        <v>0.1293</v>
      </c>
      <c r="Q38" s="79">
        <v>6.3E-2</v>
      </c>
      <c r="R38" s="79">
        <v>2.75E-2</v>
      </c>
      <c r="S38" s="108"/>
    </row>
    <row r="39" spans="2:19">
      <c r="B39" t="s">
        <v>317</v>
      </c>
      <c r="C39" t="s">
        <v>318</v>
      </c>
      <c r="D39" t="s">
        <v>100</v>
      </c>
      <c r="E39" t="s">
        <v>252</v>
      </c>
      <c r="G39" t="s">
        <v>319</v>
      </c>
      <c r="H39" s="78">
        <v>4.93</v>
      </c>
      <c r="I39" t="s">
        <v>102</v>
      </c>
      <c r="J39" s="79">
        <v>1.7500000000000002E-2</v>
      </c>
      <c r="K39" s="79">
        <v>3.0999999999999999E-3</v>
      </c>
      <c r="L39" s="78">
        <v>501643138</v>
      </c>
      <c r="M39" s="78">
        <v>108.85</v>
      </c>
      <c r="N39" s="78">
        <v>0</v>
      </c>
      <c r="O39" s="78">
        <v>546038.55571300001</v>
      </c>
      <c r="P39" s="79">
        <v>2.5700000000000001E-2</v>
      </c>
      <c r="Q39" s="79">
        <v>1.0699999999999999E-2</v>
      </c>
      <c r="R39" s="79">
        <v>4.7000000000000002E-3</v>
      </c>
      <c r="S39" s="108"/>
    </row>
    <row r="40" spans="2:19">
      <c r="B40" t="s">
        <v>320</v>
      </c>
      <c r="C40" t="s">
        <v>321</v>
      </c>
      <c r="D40" t="s">
        <v>100</v>
      </c>
      <c r="E40" t="s">
        <v>252</v>
      </c>
      <c r="G40" t="s">
        <v>322</v>
      </c>
      <c r="H40" s="78">
        <v>0.83</v>
      </c>
      <c r="I40" t="s">
        <v>102</v>
      </c>
      <c r="J40" s="79">
        <v>0.01</v>
      </c>
      <c r="K40" s="79">
        <v>2.0000000000000001E-4</v>
      </c>
      <c r="L40" s="78">
        <v>1706202312</v>
      </c>
      <c r="M40" s="78">
        <v>100.98</v>
      </c>
      <c r="N40" s="78">
        <v>0</v>
      </c>
      <c r="O40" s="78">
        <v>1722923.0946575999</v>
      </c>
      <c r="P40" s="79">
        <v>0.11550000000000001</v>
      </c>
      <c r="Q40" s="79">
        <v>3.3799999999999997E-2</v>
      </c>
      <c r="R40" s="79">
        <v>1.4800000000000001E-2</v>
      </c>
      <c r="S40" s="108"/>
    </row>
    <row r="41" spans="2:19">
      <c r="B41" t="s">
        <v>323</v>
      </c>
      <c r="C41" t="s">
        <v>324</v>
      </c>
      <c r="D41" t="s">
        <v>100</v>
      </c>
      <c r="E41" t="s">
        <v>252</v>
      </c>
      <c r="G41" t="s">
        <v>325</v>
      </c>
      <c r="H41" s="78">
        <v>2.06</v>
      </c>
      <c r="I41" t="s">
        <v>102</v>
      </c>
      <c r="J41" s="79">
        <v>7.4999999999999997E-3</v>
      </c>
      <c r="K41" s="79">
        <v>8.9999999999999998E-4</v>
      </c>
      <c r="L41" s="78">
        <v>1708845728</v>
      </c>
      <c r="M41" s="78">
        <v>102.07</v>
      </c>
      <c r="N41" s="78">
        <v>0</v>
      </c>
      <c r="O41" s="78">
        <v>1744218.8345695999</v>
      </c>
      <c r="P41" s="79">
        <v>0.1139</v>
      </c>
      <c r="Q41" s="79">
        <v>3.4200000000000001E-2</v>
      </c>
      <c r="R41" s="79">
        <v>1.49E-2</v>
      </c>
      <c r="S41" s="108"/>
    </row>
    <row r="42" spans="2:19">
      <c r="B42" s="80" t="s">
        <v>326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8"/>
    </row>
    <row r="43" spans="2:19">
      <c r="B43" t="s">
        <v>240</v>
      </c>
      <c r="C43" t="s">
        <v>240</v>
      </c>
      <c r="D43" s="16"/>
      <c r="E43" t="s">
        <v>240</v>
      </c>
      <c r="H43" s="78">
        <v>0</v>
      </c>
      <c r="I43" t="s">
        <v>240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8"/>
    </row>
    <row r="44" spans="2:19">
      <c r="B44" s="80" t="s">
        <v>327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8"/>
    </row>
    <row r="45" spans="2:19">
      <c r="B45" t="s">
        <v>240</v>
      </c>
      <c r="C45" t="s">
        <v>240</v>
      </c>
      <c r="D45" s="16"/>
      <c r="E45" t="s">
        <v>240</v>
      </c>
      <c r="H45" s="78">
        <v>0</v>
      </c>
      <c r="I45" t="s">
        <v>240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08"/>
    </row>
    <row r="46" spans="2:19">
      <c r="B46" s="80" t="s">
        <v>245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  <c r="S46" s="108"/>
    </row>
    <row r="47" spans="2:19">
      <c r="B47" s="80" t="s">
        <v>328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  <c r="S47" s="108"/>
    </row>
    <row r="48" spans="2:19">
      <c r="B48" t="s">
        <v>240</v>
      </c>
      <c r="C48" t="s">
        <v>240</v>
      </c>
      <c r="D48" s="16"/>
      <c r="E48" t="s">
        <v>240</v>
      </c>
      <c r="H48" s="78">
        <v>0</v>
      </c>
      <c r="I48" t="s">
        <v>240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  <c r="S48" s="108"/>
    </row>
    <row r="49" spans="1:19">
      <c r="B49" s="80" t="s">
        <v>329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  <c r="S49" s="108"/>
    </row>
    <row r="50" spans="1:19">
      <c r="B50" t="s">
        <v>240</v>
      </c>
      <c r="C50" t="s">
        <v>240</v>
      </c>
      <c r="D50" s="16"/>
      <c r="E50" t="s">
        <v>240</v>
      </c>
      <c r="H50" s="78">
        <v>0</v>
      </c>
      <c r="I50" t="s">
        <v>240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  <c r="S50" s="108"/>
    </row>
    <row r="51" spans="1:19">
      <c r="B51" t="s">
        <v>330</v>
      </c>
      <c r="C51" s="16"/>
      <c r="D51" s="16"/>
      <c r="S51" s="108"/>
    </row>
    <row r="52" spans="1:19">
      <c r="B52" t="s">
        <v>331</v>
      </c>
      <c r="C52" s="16"/>
      <c r="D52" s="16"/>
      <c r="S52" s="108"/>
    </row>
    <row r="53" spans="1:19">
      <c r="B53" t="s">
        <v>332</v>
      </c>
      <c r="C53" s="16"/>
      <c r="D53" s="16"/>
      <c r="S53" s="108"/>
    </row>
    <row r="54" spans="1:19">
      <c r="B54" t="s">
        <v>333</v>
      </c>
      <c r="C54" s="16"/>
      <c r="D54" s="16"/>
      <c r="S54" s="108"/>
    </row>
    <row r="55" spans="1:19">
      <c r="A55" s="108" t="s">
        <v>2117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1:19">
      <c r="A56" s="108" t="s">
        <v>2116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4"/>
    <mergeCell ref="A55:R55"/>
    <mergeCell ref="A56:R56"/>
  </mergeCells>
  <dataValidations count="1">
    <dataValidation allowBlank="1" showInputMessage="1" showErrorMessage="1" sqref="O57:R1048576 N9 N1:N7 B57:M1048576 S55:S1048576 T1:XFD1048576 S1 O1:R54 N11:N54 A1:A1048576 B1:M54 N5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240</v>
      </c>
      <c r="C14" t="s">
        <v>240</v>
      </c>
      <c r="D14" t="s">
        <v>240</v>
      </c>
      <c r="E14" t="s">
        <v>240</v>
      </c>
      <c r="F14" s="15"/>
      <c r="G14" s="15"/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240</v>
      </c>
      <c r="C16" t="s">
        <v>240</v>
      </c>
      <c r="D16" t="s">
        <v>240</v>
      </c>
      <c r="E16" t="s">
        <v>240</v>
      </c>
      <c r="F16" s="15"/>
      <c r="G16" s="15"/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240</v>
      </c>
      <c r="C18" t="s">
        <v>240</v>
      </c>
      <c r="D18" t="s">
        <v>240</v>
      </c>
      <c r="E18" t="s">
        <v>240</v>
      </c>
      <c r="F18" s="15"/>
      <c r="G18" s="15"/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240</v>
      </c>
      <c r="C20" t="s">
        <v>240</v>
      </c>
      <c r="D20" t="s">
        <v>240</v>
      </c>
      <c r="E20" t="s">
        <v>240</v>
      </c>
      <c r="F20" s="15"/>
      <c r="G20" s="15"/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247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240</v>
      </c>
      <c r="C14" t="s">
        <v>240</v>
      </c>
      <c r="D14" s="16"/>
      <c r="E14" s="16"/>
      <c r="F14" s="16"/>
      <c r="G14" t="s">
        <v>240</v>
      </c>
      <c r="H14" t="s">
        <v>240</v>
      </c>
      <c r="K14" s="78">
        <v>0</v>
      </c>
      <c r="L14" t="s">
        <v>240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240</v>
      </c>
      <c r="C16" t="s">
        <v>240</v>
      </c>
      <c r="D16" s="16"/>
      <c r="E16" s="16"/>
      <c r="F16" s="16"/>
      <c r="G16" t="s">
        <v>240</v>
      </c>
      <c r="H16" t="s">
        <v>240</v>
      </c>
      <c r="K16" s="78">
        <v>0</v>
      </c>
      <c r="L16" t="s">
        <v>240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240</v>
      </c>
      <c r="C18" t="s">
        <v>240</v>
      </c>
      <c r="D18" s="16"/>
      <c r="E18" s="16"/>
      <c r="F18" s="16"/>
      <c r="G18" t="s">
        <v>240</v>
      </c>
      <c r="H18" t="s">
        <v>240</v>
      </c>
      <c r="K18" s="78">
        <v>0</v>
      </c>
      <c r="L18" t="s">
        <v>240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240</v>
      </c>
      <c r="C21" t="s">
        <v>240</v>
      </c>
      <c r="D21" s="16"/>
      <c r="E21" s="16"/>
      <c r="F21" s="16"/>
      <c r="G21" t="s">
        <v>240</v>
      </c>
      <c r="H21" t="s">
        <v>240</v>
      </c>
      <c r="K21" s="78">
        <v>0</v>
      </c>
      <c r="L21" t="s">
        <v>240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240</v>
      </c>
      <c r="C23" t="s">
        <v>240</v>
      </c>
      <c r="D23" s="16"/>
      <c r="E23" s="16"/>
      <c r="F23" s="16"/>
      <c r="G23" t="s">
        <v>240</v>
      </c>
      <c r="H23" t="s">
        <v>240</v>
      </c>
      <c r="K23" s="78">
        <v>0</v>
      </c>
      <c r="L23" t="s">
        <v>240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5.95</v>
      </c>
      <c r="L11" s="7"/>
      <c r="M11" s="7"/>
      <c r="N11" s="77">
        <v>3.4599999999999999E-2</v>
      </c>
      <c r="O11" s="76">
        <v>3005313143.3200002</v>
      </c>
      <c r="P11" s="33"/>
      <c r="Q11" s="76">
        <v>0</v>
      </c>
      <c r="R11" s="76">
        <v>7705868.0449017985</v>
      </c>
      <c r="S11" s="7"/>
      <c r="T11" s="77">
        <v>1</v>
      </c>
      <c r="U11" s="77">
        <v>6.6000000000000003E-2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5.6</v>
      </c>
      <c r="N12" s="81">
        <v>4.1500000000000002E-2</v>
      </c>
      <c r="O12" s="82">
        <v>1163123459.3900001</v>
      </c>
      <c r="Q12" s="82">
        <v>0</v>
      </c>
      <c r="R12" s="82">
        <v>1051020.551664399</v>
      </c>
      <c r="T12" s="81">
        <v>0.13639999999999999</v>
      </c>
      <c r="U12" s="81">
        <v>8.9999999999999993E-3</v>
      </c>
    </row>
    <row r="13" spans="2:66">
      <c r="B13" s="80" t="s">
        <v>334</v>
      </c>
      <c r="C13" s="16"/>
      <c r="D13" s="16"/>
      <c r="E13" s="16"/>
      <c r="F13" s="16"/>
      <c r="K13" s="82">
        <v>6.52</v>
      </c>
      <c r="N13" s="81">
        <v>5.4000000000000003E-3</v>
      </c>
      <c r="O13" s="82">
        <v>520523061.22000003</v>
      </c>
      <c r="Q13" s="82">
        <v>0</v>
      </c>
      <c r="R13" s="82">
        <v>540475.88027233002</v>
      </c>
      <c r="T13" s="81">
        <v>7.0099999999999996E-2</v>
      </c>
      <c r="U13" s="81">
        <v>4.5999999999999999E-3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215</v>
      </c>
      <c r="I14" t="s">
        <v>216</v>
      </c>
      <c r="J14" t="s">
        <v>342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250081000</v>
      </c>
      <c r="P14" s="78">
        <v>108.12</v>
      </c>
      <c r="Q14" s="78">
        <v>0</v>
      </c>
      <c r="R14" s="78">
        <v>270387.5772</v>
      </c>
      <c r="S14" s="79">
        <v>0.12509999999999999</v>
      </c>
      <c r="T14" s="79">
        <v>3.5099999999999999E-2</v>
      </c>
      <c r="U14" s="79">
        <v>2.3E-3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340</v>
      </c>
      <c r="G15" t="s">
        <v>341</v>
      </c>
      <c r="H15" t="s">
        <v>215</v>
      </c>
      <c r="I15" t="s">
        <v>216</v>
      </c>
      <c r="J15" t="s">
        <v>342</v>
      </c>
      <c r="K15" s="78">
        <v>9.91</v>
      </c>
      <c r="L15" t="s">
        <v>102</v>
      </c>
      <c r="M15" s="79">
        <v>2E-3</v>
      </c>
      <c r="N15" s="79">
        <v>2E-3</v>
      </c>
      <c r="O15" s="78">
        <v>94724000</v>
      </c>
      <c r="P15" s="78">
        <v>97.260350000000003</v>
      </c>
      <c r="Q15" s="78">
        <v>0</v>
      </c>
      <c r="R15" s="78">
        <v>92128.893934000007</v>
      </c>
      <c r="S15" s="79">
        <v>0.1452</v>
      </c>
      <c r="T15" s="79">
        <v>1.2E-2</v>
      </c>
      <c r="U15" s="79">
        <v>8.0000000000000004E-4</v>
      </c>
    </row>
    <row r="16" spans="2:66">
      <c r="B16" t="s">
        <v>345</v>
      </c>
      <c r="C16" t="s">
        <v>346</v>
      </c>
      <c r="D16" t="s">
        <v>100</v>
      </c>
      <c r="E16" t="s">
        <v>123</v>
      </c>
      <c r="F16" t="s">
        <v>347</v>
      </c>
      <c r="G16" t="s">
        <v>341</v>
      </c>
      <c r="H16" t="s">
        <v>215</v>
      </c>
      <c r="I16" t="s">
        <v>216</v>
      </c>
      <c r="J16" t="s">
        <v>348</v>
      </c>
      <c r="K16" s="78">
        <v>0.21</v>
      </c>
      <c r="L16" t="s">
        <v>102</v>
      </c>
      <c r="M16" s="79">
        <v>1.6E-2</v>
      </c>
      <c r="N16" s="79">
        <v>6.1999999999999998E-3</v>
      </c>
      <c r="O16" s="78">
        <v>84005231.280000001</v>
      </c>
      <c r="P16" s="78">
        <v>101.47</v>
      </c>
      <c r="Q16" s="78">
        <v>0</v>
      </c>
      <c r="R16" s="78">
        <v>85240.108179816001</v>
      </c>
      <c r="S16" s="79">
        <v>0.08</v>
      </c>
      <c r="T16" s="79">
        <v>1.11E-2</v>
      </c>
      <c r="U16" s="79">
        <v>6.9999999999999999E-4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351</v>
      </c>
      <c r="G17" t="s">
        <v>127</v>
      </c>
      <c r="H17" t="s">
        <v>352</v>
      </c>
      <c r="I17" t="s">
        <v>216</v>
      </c>
      <c r="J17" t="s">
        <v>353</v>
      </c>
      <c r="K17" s="78">
        <v>8.84</v>
      </c>
      <c r="L17" t="s">
        <v>102</v>
      </c>
      <c r="M17" s="79">
        <v>2.6499999999999999E-2</v>
      </c>
      <c r="N17" s="79">
        <v>5.5999999999999999E-3</v>
      </c>
      <c r="O17" s="78">
        <v>11375687.949999999</v>
      </c>
      <c r="P17" s="78">
        <v>120.4</v>
      </c>
      <c r="Q17" s="78">
        <v>0</v>
      </c>
      <c r="R17" s="78">
        <v>13696.3282918</v>
      </c>
      <c r="S17" s="79">
        <v>9.7999999999999997E-3</v>
      </c>
      <c r="T17" s="79">
        <v>1.8E-3</v>
      </c>
      <c r="U17" s="79">
        <v>1E-4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356</v>
      </c>
      <c r="G18" t="s">
        <v>357</v>
      </c>
      <c r="H18" t="s">
        <v>358</v>
      </c>
      <c r="I18" t="s">
        <v>150</v>
      </c>
      <c r="J18" t="s">
        <v>359</v>
      </c>
      <c r="K18" s="78">
        <v>9.14</v>
      </c>
      <c r="L18" t="s">
        <v>102</v>
      </c>
      <c r="M18" s="79">
        <v>2.4799999999999999E-2</v>
      </c>
      <c r="N18" s="79">
        <v>1.44E-2</v>
      </c>
      <c r="O18" s="78">
        <v>10030648</v>
      </c>
      <c r="P18" s="78">
        <v>109.75</v>
      </c>
      <c r="Q18" s="78">
        <v>0</v>
      </c>
      <c r="R18" s="78">
        <v>11008.63618</v>
      </c>
      <c r="S18" s="79">
        <v>5.1000000000000004E-3</v>
      </c>
      <c r="T18" s="79">
        <v>1.4E-3</v>
      </c>
      <c r="U18" s="79">
        <v>1E-4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362</v>
      </c>
      <c r="G19" t="s">
        <v>357</v>
      </c>
      <c r="H19" t="s">
        <v>363</v>
      </c>
      <c r="I19" t="s">
        <v>216</v>
      </c>
      <c r="J19" t="s">
        <v>364</v>
      </c>
      <c r="K19" s="78">
        <v>0.5</v>
      </c>
      <c r="L19" t="s">
        <v>102</v>
      </c>
      <c r="M19" s="79">
        <v>4.9000000000000002E-2</v>
      </c>
      <c r="N19" s="79">
        <v>1.1599999999999999E-2</v>
      </c>
      <c r="O19" s="78">
        <v>172999.99</v>
      </c>
      <c r="P19" s="78">
        <v>112.86</v>
      </c>
      <c r="Q19" s="78">
        <v>0</v>
      </c>
      <c r="R19" s="78">
        <v>195.247788714</v>
      </c>
      <c r="S19" s="79">
        <v>1.6999999999999999E-3</v>
      </c>
      <c r="T19" s="79">
        <v>0</v>
      </c>
      <c r="U19" s="79">
        <v>0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362</v>
      </c>
      <c r="G20" t="s">
        <v>357</v>
      </c>
      <c r="H20" t="s">
        <v>363</v>
      </c>
      <c r="I20" t="s">
        <v>216</v>
      </c>
      <c r="J20" t="s">
        <v>367</v>
      </c>
      <c r="K20" s="78">
        <v>7.3</v>
      </c>
      <c r="L20" t="s">
        <v>102</v>
      </c>
      <c r="M20" s="79">
        <v>1.14E-2</v>
      </c>
      <c r="N20" s="79">
        <v>1.4999999999999999E-2</v>
      </c>
      <c r="O20" s="78">
        <v>70133494</v>
      </c>
      <c r="P20" s="78">
        <v>96.7</v>
      </c>
      <c r="Q20" s="78">
        <v>0</v>
      </c>
      <c r="R20" s="78">
        <v>67819.088698000007</v>
      </c>
      <c r="S20" s="79">
        <v>3.39E-2</v>
      </c>
      <c r="T20" s="79">
        <v>8.8000000000000005E-3</v>
      </c>
      <c r="U20" s="79">
        <v>5.9999999999999995E-4</v>
      </c>
    </row>
    <row r="21" spans="2:21">
      <c r="B21" s="80" t="s">
        <v>269</v>
      </c>
      <c r="C21" s="16"/>
      <c r="D21" s="16"/>
      <c r="E21" s="16"/>
      <c r="F21" s="16"/>
      <c r="K21" s="82">
        <v>3.67</v>
      </c>
      <c r="N21" s="81">
        <v>6.6100000000000006E-2</v>
      </c>
      <c r="O21" s="82">
        <v>145913184.55000001</v>
      </c>
      <c r="Q21" s="82">
        <v>0</v>
      </c>
      <c r="R21" s="82">
        <v>129474.733635408</v>
      </c>
      <c r="T21" s="81">
        <v>1.6799999999999999E-2</v>
      </c>
      <c r="U21" s="81">
        <v>1.1000000000000001E-3</v>
      </c>
    </row>
    <row r="22" spans="2:21">
      <c r="B22" t="s">
        <v>368</v>
      </c>
      <c r="C22" t="s">
        <v>369</v>
      </c>
      <c r="D22" t="s">
        <v>100</v>
      </c>
      <c r="E22" t="s">
        <v>123</v>
      </c>
      <c r="F22" t="s">
        <v>370</v>
      </c>
      <c r="G22" t="s">
        <v>132</v>
      </c>
      <c r="H22" t="s">
        <v>371</v>
      </c>
      <c r="I22" t="s">
        <v>150</v>
      </c>
      <c r="J22" t="s">
        <v>372</v>
      </c>
      <c r="K22" s="78">
        <v>4.0599999999999996</v>
      </c>
      <c r="L22" t="s">
        <v>102</v>
      </c>
      <c r="M22" s="79">
        <v>3.5999999999999997E-2</v>
      </c>
      <c r="N22" s="79">
        <v>7.5800000000000006E-2</v>
      </c>
      <c r="O22" s="78">
        <v>120853891.16</v>
      </c>
      <c r="P22" s="78">
        <v>86.99</v>
      </c>
      <c r="Q22" s="78">
        <v>0</v>
      </c>
      <c r="R22" s="78">
        <v>105130.799920084</v>
      </c>
      <c r="S22" s="79">
        <v>6.4299999999999996E-2</v>
      </c>
      <c r="T22" s="79">
        <v>1.3599999999999999E-2</v>
      </c>
      <c r="U22" s="79">
        <v>8.9999999999999998E-4</v>
      </c>
    </row>
    <row r="23" spans="2:21">
      <c r="B23" t="s">
        <v>373</v>
      </c>
      <c r="C23" t="s">
        <v>374</v>
      </c>
      <c r="D23" t="s">
        <v>100</v>
      </c>
      <c r="E23" t="s">
        <v>123</v>
      </c>
      <c r="F23" t="s">
        <v>370</v>
      </c>
      <c r="G23" t="s">
        <v>132</v>
      </c>
      <c r="H23" t="s">
        <v>240</v>
      </c>
      <c r="I23" t="s">
        <v>375</v>
      </c>
      <c r="J23" t="s">
        <v>376</v>
      </c>
      <c r="K23" s="78">
        <v>4.05</v>
      </c>
      <c r="L23" t="s">
        <v>102</v>
      </c>
      <c r="M23" s="79">
        <v>3.85E-2</v>
      </c>
      <c r="N23" s="79">
        <v>9.4399999999999998E-2</v>
      </c>
      <c r="O23" s="78">
        <v>5651293.3899999997</v>
      </c>
      <c r="P23" s="78">
        <v>81.16</v>
      </c>
      <c r="Q23" s="78">
        <v>0</v>
      </c>
      <c r="R23" s="78">
        <v>4586.5897153240003</v>
      </c>
      <c r="S23" s="79">
        <v>9.74E-2</v>
      </c>
      <c r="T23" s="79">
        <v>5.9999999999999995E-4</v>
      </c>
      <c r="U23" s="79">
        <v>0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379</v>
      </c>
      <c r="G24" t="s">
        <v>112</v>
      </c>
      <c r="H24" t="s">
        <v>240</v>
      </c>
      <c r="I24" t="s">
        <v>375</v>
      </c>
      <c r="J24" t="s">
        <v>380</v>
      </c>
      <c r="K24" s="78">
        <v>1.48</v>
      </c>
      <c r="L24" t="s">
        <v>102</v>
      </c>
      <c r="M24" s="79">
        <v>0.02</v>
      </c>
      <c r="N24" s="79">
        <v>7.9000000000000008E-3</v>
      </c>
      <c r="O24" s="78">
        <v>19408000</v>
      </c>
      <c r="P24" s="78">
        <v>101.8</v>
      </c>
      <c r="Q24" s="78">
        <v>0</v>
      </c>
      <c r="R24" s="78">
        <v>19757.344000000001</v>
      </c>
      <c r="S24" s="79">
        <v>0.1764</v>
      </c>
      <c r="T24" s="79">
        <v>2.5999999999999999E-3</v>
      </c>
      <c r="U24" s="79">
        <v>2.0000000000000001E-4</v>
      </c>
    </row>
    <row r="25" spans="2:21">
      <c r="B25" s="80" t="s">
        <v>335</v>
      </c>
      <c r="C25" s="16"/>
      <c r="D25" s="16"/>
      <c r="E25" s="16"/>
      <c r="F25" s="16"/>
      <c r="K25" s="82">
        <v>4.96</v>
      </c>
      <c r="N25" s="81">
        <v>8.43E-2</v>
      </c>
      <c r="O25" s="82">
        <v>496687213.62</v>
      </c>
      <c r="Q25" s="82">
        <v>0</v>
      </c>
      <c r="R25" s="82">
        <v>381069.93775666098</v>
      </c>
      <c r="T25" s="81">
        <v>4.9500000000000002E-2</v>
      </c>
      <c r="U25" s="81">
        <v>3.3E-3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383</v>
      </c>
      <c r="G26" t="s">
        <v>384</v>
      </c>
      <c r="H26" t="s">
        <v>385</v>
      </c>
      <c r="I26" t="s">
        <v>150</v>
      </c>
      <c r="J26" t="s">
        <v>386</v>
      </c>
      <c r="K26" s="78">
        <v>5.16</v>
      </c>
      <c r="L26" t="s">
        <v>102</v>
      </c>
      <c r="M26" s="79">
        <v>4.2999999999999997E-2</v>
      </c>
      <c r="N26" s="79">
        <v>7.3300000000000004E-2</v>
      </c>
      <c r="O26" s="78">
        <v>364798589.17000002</v>
      </c>
      <c r="P26" s="78">
        <v>77.58</v>
      </c>
      <c r="Q26" s="78">
        <v>0</v>
      </c>
      <c r="R26" s="78">
        <v>283010.745478086</v>
      </c>
      <c r="S26" s="79">
        <v>0.25609999999999999</v>
      </c>
      <c r="T26" s="79">
        <v>3.6700000000000003E-2</v>
      </c>
      <c r="U26" s="79">
        <v>2.3999999999999998E-3</v>
      </c>
    </row>
    <row r="27" spans="2:21">
      <c r="B27" t="s">
        <v>387</v>
      </c>
      <c r="C27" t="s">
        <v>388</v>
      </c>
      <c r="D27" t="s">
        <v>100</v>
      </c>
      <c r="E27" t="s">
        <v>123</v>
      </c>
      <c r="F27" t="s">
        <v>389</v>
      </c>
      <c r="G27" t="s">
        <v>390</v>
      </c>
      <c r="H27" t="s">
        <v>391</v>
      </c>
      <c r="I27" t="s">
        <v>150</v>
      </c>
      <c r="J27" t="s">
        <v>392</v>
      </c>
      <c r="K27" s="78">
        <v>4.63</v>
      </c>
      <c r="L27" t="s">
        <v>102</v>
      </c>
      <c r="M27" s="79">
        <v>4.6899999999999997E-2</v>
      </c>
      <c r="N27" s="79">
        <v>0.1166</v>
      </c>
      <c r="O27" s="78">
        <v>2642940.17</v>
      </c>
      <c r="P27" s="78">
        <v>74.349999999999994</v>
      </c>
      <c r="Q27" s="78">
        <v>0</v>
      </c>
      <c r="R27" s="78">
        <v>1965.0260163949999</v>
      </c>
      <c r="S27" s="79">
        <v>1.6000000000000001E-3</v>
      </c>
      <c r="T27" s="79">
        <v>2.9999999999999997E-4</v>
      </c>
      <c r="U27" s="79">
        <v>0</v>
      </c>
    </row>
    <row r="28" spans="2:21">
      <c r="B28" t="s">
        <v>393</v>
      </c>
      <c r="C28" t="s">
        <v>394</v>
      </c>
      <c r="D28" t="s">
        <v>100</v>
      </c>
      <c r="E28" t="s">
        <v>123</v>
      </c>
      <c r="F28" t="s">
        <v>389</v>
      </c>
      <c r="G28" t="s">
        <v>390</v>
      </c>
      <c r="H28" t="s">
        <v>391</v>
      </c>
      <c r="I28" t="s">
        <v>150</v>
      </c>
      <c r="J28" t="s">
        <v>395</v>
      </c>
      <c r="K28" s="78">
        <v>4.38</v>
      </c>
      <c r="L28" t="s">
        <v>102</v>
      </c>
      <c r="M28" s="79">
        <v>4.6899999999999997E-2</v>
      </c>
      <c r="N28" s="79">
        <v>0.1162</v>
      </c>
      <c r="O28" s="78">
        <v>129245684.28</v>
      </c>
      <c r="P28" s="78">
        <v>74.349999999999994</v>
      </c>
      <c r="Q28" s="78">
        <v>0</v>
      </c>
      <c r="R28" s="78">
        <v>96094.166262180006</v>
      </c>
      <c r="S28" s="79">
        <v>6.5699999999999995E-2</v>
      </c>
      <c r="T28" s="79">
        <v>1.2500000000000001E-2</v>
      </c>
      <c r="U28" s="79">
        <v>8.0000000000000004E-4</v>
      </c>
    </row>
    <row r="29" spans="2:21">
      <c r="B29" s="80" t="s">
        <v>396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240</v>
      </c>
      <c r="C30" t="s">
        <v>240</v>
      </c>
      <c r="D30" s="16"/>
      <c r="E30" s="16"/>
      <c r="F30" s="16"/>
      <c r="G30" t="s">
        <v>240</v>
      </c>
      <c r="H30" t="s">
        <v>240</v>
      </c>
      <c r="K30" s="78">
        <v>0</v>
      </c>
      <c r="L30" t="s">
        <v>240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245</v>
      </c>
      <c r="C31" s="16"/>
      <c r="D31" s="16"/>
      <c r="E31" s="16"/>
      <c r="F31" s="16"/>
      <c r="K31" s="82">
        <v>6.01</v>
      </c>
      <c r="N31" s="81">
        <v>3.3500000000000002E-2</v>
      </c>
      <c r="O31" s="82">
        <v>1842189683.9300001</v>
      </c>
      <c r="Q31" s="82">
        <v>0</v>
      </c>
      <c r="R31" s="82">
        <v>6654847.4932373995</v>
      </c>
      <c r="T31" s="81">
        <v>0.86360000000000003</v>
      </c>
      <c r="U31" s="81">
        <v>5.7000000000000002E-2</v>
      </c>
    </row>
    <row r="32" spans="2:21">
      <c r="B32" s="80" t="s">
        <v>336</v>
      </c>
      <c r="C32" s="16"/>
      <c r="D32" s="16"/>
      <c r="E32" s="16"/>
      <c r="F32" s="16"/>
      <c r="K32" s="82">
        <v>13.72</v>
      </c>
      <c r="N32" s="81">
        <v>5.0599999999999999E-2</v>
      </c>
      <c r="O32" s="82">
        <v>255428000</v>
      </c>
      <c r="Q32" s="82">
        <v>0</v>
      </c>
      <c r="R32" s="82">
        <v>766427.96963525098</v>
      </c>
      <c r="T32" s="81">
        <v>9.9500000000000005E-2</v>
      </c>
      <c r="U32" s="81">
        <v>6.6E-3</v>
      </c>
    </row>
    <row r="33" spans="2:21">
      <c r="B33" t="s">
        <v>397</v>
      </c>
      <c r="C33" t="s">
        <v>398</v>
      </c>
      <c r="D33" t="s">
        <v>123</v>
      </c>
      <c r="E33" t="s">
        <v>399</v>
      </c>
      <c r="F33" t="s">
        <v>400</v>
      </c>
      <c r="G33" t="s">
        <v>401</v>
      </c>
      <c r="H33" t="s">
        <v>402</v>
      </c>
      <c r="I33" t="s">
        <v>403</v>
      </c>
      <c r="J33" t="s">
        <v>404</v>
      </c>
      <c r="K33" s="78">
        <v>4.0599999999999996</v>
      </c>
      <c r="L33" t="s">
        <v>106</v>
      </c>
      <c r="M33" s="79">
        <v>4.4999999999999998E-2</v>
      </c>
      <c r="N33" s="79">
        <v>3.04E-2</v>
      </c>
      <c r="O33" s="78">
        <v>26330000</v>
      </c>
      <c r="P33" s="78">
        <v>106.425</v>
      </c>
      <c r="Q33" s="78">
        <v>0</v>
      </c>
      <c r="R33" s="78">
        <v>97123.220864999996</v>
      </c>
      <c r="S33" s="79">
        <v>3.2899999999999999E-2</v>
      </c>
      <c r="T33" s="79">
        <v>1.26E-2</v>
      </c>
      <c r="U33" s="79">
        <v>8.0000000000000004E-4</v>
      </c>
    </row>
    <row r="34" spans="2:21">
      <c r="B34" t="s">
        <v>405</v>
      </c>
      <c r="C34" t="s">
        <v>406</v>
      </c>
      <c r="D34" t="s">
        <v>123</v>
      </c>
      <c r="E34" t="s">
        <v>399</v>
      </c>
      <c r="F34" t="s">
        <v>407</v>
      </c>
      <c r="G34" t="s">
        <v>408</v>
      </c>
      <c r="H34" t="s">
        <v>409</v>
      </c>
      <c r="I34" t="s">
        <v>403</v>
      </c>
      <c r="J34" t="s">
        <v>410</v>
      </c>
      <c r="K34" s="78">
        <v>15.12</v>
      </c>
      <c r="L34" t="s">
        <v>106</v>
      </c>
      <c r="M34" s="79">
        <v>4.1000000000000002E-2</v>
      </c>
      <c r="N34" s="79">
        <v>5.3499999999999999E-2</v>
      </c>
      <c r="O34" s="78">
        <v>229098000</v>
      </c>
      <c r="P34" s="78">
        <v>84.289611116625309</v>
      </c>
      <c r="Q34" s="78">
        <v>0</v>
      </c>
      <c r="R34" s="78">
        <v>669304.74877025106</v>
      </c>
      <c r="S34" s="79">
        <v>0.1145</v>
      </c>
      <c r="T34" s="79">
        <v>8.6900000000000005E-2</v>
      </c>
      <c r="U34" s="79">
        <v>5.7000000000000002E-3</v>
      </c>
    </row>
    <row r="35" spans="2:21">
      <c r="B35" s="80" t="s">
        <v>337</v>
      </c>
      <c r="C35" s="16"/>
      <c r="D35" s="16"/>
      <c r="E35" s="16"/>
      <c r="F35" s="16"/>
      <c r="K35" s="82">
        <v>5</v>
      </c>
      <c r="N35" s="81">
        <v>3.1300000000000001E-2</v>
      </c>
      <c r="O35" s="82">
        <v>1586761683.9300001</v>
      </c>
      <c r="Q35" s="82">
        <v>0</v>
      </c>
      <c r="R35" s="82">
        <v>5888419.5236021485</v>
      </c>
      <c r="T35" s="81">
        <v>0.7641</v>
      </c>
      <c r="U35" s="81">
        <v>5.04E-2</v>
      </c>
    </row>
    <row r="36" spans="2:21">
      <c r="B36" t="s">
        <v>411</v>
      </c>
      <c r="C36" t="s">
        <v>412</v>
      </c>
      <c r="D36" t="s">
        <v>123</v>
      </c>
      <c r="E36" t="s">
        <v>399</v>
      </c>
      <c r="F36" t="s">
        <v>413</v>
      </c>
      <c r="G36" t="s">
        <v>414</v>
      </c>
      <c r="H36" t="s">
        <v>415</v>
      </c>
      <c r="I36" t="s">
        <v>403</v>
      </c>
      <c r="J36" t="s">
        <v>416</v>
      </c>
      <c r="K36" s="78">
        <v>8.3699999999999992</v>
      </c>
      <c r="L36" t="s">
        <v>106</v>
      </c>
      <c r="M36" s="79">
        <v>3.6299999999999999E-2</v>
      </c>
      <c r="N36" s="79">
        <v>1.7100000000000001E-2</v>
      </c>
      <c r="O36" s="78">
        <v>14097000</v>
      </c>
      <c r="P36" s="78">
        <v>118.16159721518987</v>
      </c>
      <c r="Q36" s="78">
        <v>0</v>
      </c>
      <c r="R36" s="78">
        <v>57733.995089839598</v>
      </c>
      <c r="S36" s="79">
        <v>1.41E-2</v>
      </c>
      <c r="T36" s="79">
        <v>7.4999999999999997E-3</v>
      </c>
      <c r="U36" s="79">
        <v>5.0000000000000001E-4</v>
      </c>
    </row>
    <row r="37" spans="2:21">
      <c r="B37" t="s">
        <v>417</v>
      </c>
      <c r="C37" t="s">
        <v>418</v>
      </c>
      <c r="D37" t="s">
        <v>123</v>
      </c>
      <c r="E37" t="s">
        <v>399</v>
      </c>
      <c r="F37" t="s">
        <v>419</v>
      </c>
      <c r="G37" t="s">
        <v>420</v>
      </c>
      <c r="H37" t="s">
        <v>421</v>
      </c>
      <c r="I37" t="s">
        <v>403</v>
      </c>
      <c r="J37" t="s">
        <v>422</v>
      </c>
      <c r="K37" s="78">
        <v>4.3600000000000003</v>
      </c>
      <c r="L37" t="s">
        <v>106</v>
      </c>
      <c r="M37" s="79">
        <v>2.0199999999999999E-2</v>
      </c>
      <c r="N37" s="79">
        <v>1.37E-2</v>
      </c>
      <c r="O37" s="78">
        <v>9876000</v>
      </c>
      <c r="P37" s="78">
        <v>104.24381954545454</v>
      </c>
      <c r="Q37" s="78">
        <v>0</v>
      </c>
      <c r="R37" s="78">
        <v>35682.884563061001</v>
      </c>
      <c r="S37" s="79">
        <v>6.6E-3</v>
      </c>
      <c r="T37" s="79">
        <v>4.5999999999999999E-3</v>
      </c>
      <c r="U37" s="79">
        <v>2.9999999999999997E-4</v>
      </c>
    </row>
    <row r="38" spans="2:21">
      <c r="B38" t="s">
        <v>423</v>
      </c>
      <c r="C38" t="s">
        <v>424</v>
      </c>
      <c r="D38" t="s">
        <v>123</v>
      </c>
      <c r="E38" t="s">
        <v>399</v>
      </c>
      <c r="F38" t="s">
        <v>419</v>
      </c>
      <c r="G38" t="s">
        <v>420</v>
      </c>
      <c r="H38" t="s">
        <v>421</v>
      </c>
      <c r="I38" t="s">
        <v>403</v>
      </c>
      <c r="J38" t="s">
        <v>425</v>
      </c>
      <c r="K38" s="78">
        <v>3.96</v>
      </c>
      <c r="L38" t="s">
        <v>106</v>
      </c>
      <c r="M38" s="79">
        <v>3.09E-2</v>
      </c>
      <c r="N38" s="79">
        <v>1.5100000000000001E-2</v>
      </c>
      <c r="O38" s="78">
        <v>19580000</v>
      </c>
      <c r="P38" s="78">
        <v>108.72565834951456</v>
      </c>
      <c r="Q38" s="78">
        <v>0</v>
      </c>
      <c r="R38" s="78">
        <v>73785.885203985395</v>
      </c>
      <c r="S38" s="79">
        <v>1.12E-2</v>
      </c>
      <c r="T38" s="79">
        <v>9.5999999999999992E-3</v>
      </c>
      <c r="U38" s="79">
        <v>5.9999999999999995E-4</v>
      </c>
    </row>
    <row r="39" spans="2:21">
      <c r="B39" t="s">
        <v>426</v>
      </c>
      <c r="C39" t="s">
        <v>427</v>
      </c>
      <c r="D39" t="s">
        <v>123</v>
      </c>
      <c r="E39" t="s">
        <v>399</v>
      </c>
      <c r="F39" t="s">
        <v>419</v>
      </c>
      <c r="G39" t="s">
        <v>420</v>
      </c>
      <c r="H39" t="s">
        <v>421</v>
      </c>
      <c r="I39" t="s">
        <v>403</v>
      </c>
      <c r="J39" t="s">
        <v>428</v>
      </c>
      <c r="K39" s="78">
        <v>6.62</v>
      </c>
      <c r="L39" t="s">
        <v>106</v>
      </c>
      <c r="M39" s="79">
        <v>3.4200000000000001E-2</v>
      </c>
      <c r="N39" s="79">
        <v>1.9800000000000002E-2</v>
      </c>
      <c r="O39" s="78">
        <v>51572000</v>
      </c>
      <c r="P39" s="78">
        <v>111.351972</v>
      </c>
      <c r="Q39" s="78">
        <v>0</v>
      </c>
      <c r="R39" s="78">
        <v>199040.03797050999</v>
      </c>
      <c r="S39" s="79">
        <v>0</v>
      </c>
      <c r="T39" s="79">
        <v>2.58E-2</v>
      </c>
      <c r="U39" s="79">
        <v>1.6999999999999999E-3</v>
      </c>
    </row>
    <row r="40" spans="2:21">
      <c r="B40" t="s">
        <v>429</v>
      </c>
      <c r="C40" t="s">
        <v>430</v>
      </c>
      <c r="D40" t="s">
        <v>123</v>
      </c>
      <c r="E40" t="s">
        <v>399</v>
      </c>
      <c r="F40" t="s">
        <v>419</v>
      </c>
      <c r="G40" t="s">
        <v>420</v>
      </c>
      <c r="H40" t="s">
        <v>421</v>
      </c>
      <c r="I40" t="s">
        <v>403</v>
      </c>
      <c r="J40" t="s">
        <v>431</v>
      </c>
      <c r="K40" s="78">
        <v>3.45</v>
      </c>
      <c r="L40" t="s">
        <v>106</v>
      </c>
      <c r="M40" s="79">
        <v>3.4599999999999999E-2</v>
      </c>
      <c r="N40" s="79">
        <v>1.5800000000000002E-2</v>
      </c>
      <c r="O40" s="78">
        <v>19943000</v>
      </c>
      <c r="P40" s="78">
        <v>109.5275833409611</v>
      </c>
      <c r="Q40" s="78">
        <v>0</v>
      </c>
      <c r="R40" s="78">
        <v>75708.135882943796</v>
      </c>
      <c r="S40" s="79">
        <v>8.8999999999999999E-3</v>
      </c>
      <c r="T40" s="79">
        <v>9.7999999999999997E-3</v>
      </c>
      <c r="U40" s="79">
        <v>5.9999999999999995E-4</v>
      </c>
    </row>
    <row r="41" spans="2:21">
      <c r="B41" t="s">
        <v>432</v>
      </c>
      <c r="C41" t="s">
        <v>433</v>
      </c>
      <c r="D41" t="s">
        <v>123</v>
      </c>
      <c r="E41" t="s">
        <v>399</v>
      </c>
      <c r="F41" t="s">
        <v>419</v>
      </c>
      <c r="G41" t="s">
        <v>420</v>
      </c>
      <c r="H41" t="s">
        <v>421</v>
      </c>
      <c r="I41" t="s">
        <v>403</v>
      </c>
      <c r="J41" t="s">
        <v>434</v>
      </c>
      <c r="K41" s="78">
        <v>3.51</v>
      </c>
      <c r="L41" t="s">
        <v>106</v>
      </c>
      <c r="M41" s="79">
        <v>0.04</v>
      </c>
      <c r="N41" s="79">
        <v>9.7999999999999997E-3</v>
      </c>
      <c r="O41" s="78">
        <v>25130000</v>
      </c>
      <c r="P41" s="78">
        <v>112.08688888888889</v>
      </c>
      <c r="Q41" s="78">
        <v>0</v>
      </c>
      <c r="R41" s="78">
        <v>97628.330325908202</v>
      </c>
      <c r="S41" s="79">
        <v>9.1000000000000004E-3</v>
      </c>
      <c r="T41" s="79">
        <v>1.2699999999999999E-2</v>
      </c>
      <c r="U41" s="79">
        <v>8.0000000000000004E-4</v>
      </c>
    </row>
    <row r="42" spans="2:21">
      <c r="B42" t="s">
        <v>435</v>
      </c>
      <c r="C42" t="s">
        <v>436</v>
      </c>
      <c r="D42" t="s">
        <v>123</v>
      </c>
      <c r="E42" t="s">
        <v>399</v>
      </c>
      <c r="F42" t="s">
        <v>419</v>
      </c>
      <c r="G42" t="s">
        <v>420</v>
      </c>
      <c r="H42" t="s">
        <v>421</v>
      </c>
      <c r="I42" t="s">
        <v>403</v>
      </c>
      <c r="J42" t="s">
        <v>437</v>
      </c>
      <c r="K42" s="78">
        <v>3.31</v>
      </c>
      <c r="L42" t="s">
        <v>106</v>
      </c>
      <c r="M42" s="79">
        <v>4.1300000000000003E-2</v>
      </c>
      <c r="N42" s="79">
        <v>9.7999999999999997E-3</v>
      </c>
      <c r="O42" s="78">
        <v>12869000</v>
      </c>
      <c r="P42" s="78">
        <v>112.7954166576087</v>
      </c>
      <c r="Q42" s="78">
        <v>0</v>
      </c>
      <c r="R42" s="78">
        <v>50311.2157636462</v>
      </c>
      <c r="S42" s="79">
        <v>5.1000000000000004E-3</v>
      </c>
      <c r="T42" s="79">
        <v>6.4999999999999997E-3</v>
      </c>
      <c r="U42" s="79">
        <v>4.0000000000000002E-4</v>
      </c>
    </row>
    <row r="43" spans="2:21">
      <c r="B43" t="s">
        <v>438</v>
      </c>
      <c r="C43" t="s">
        <v>439</v>
      </c>
      <c r="D43" t="s">
        <v>123</v>
      </c>
      <c r="E43" t="s">
        <v>399</v>
      </c>
      <c r="F43" t="s">
        <v>440</v>
      </c>
      <c r="G43" t="s">
        <v>420</v>
      </c>
      <c r="H43" t="s">
        <v>421</v>
      </c>
      <c r="I43" t="s">
        <v>403</v>
      </c>
      <c r="J43" t="s">
        <v>422</v>
      </c>
      <c r="K43" s="78">
        <v>4.55</v>
      </c>
      <c r="L43" t="s">
        <v>106</v>
      </c>
      <c r="M43" s="79">
        <v>2.0799999999999999E-2</v>
      </c>
      <c r="N43" s="79">
        <v>1.38E-2</v>
      </c>
      <c r="O43" s="78">
        <v>4030000</v>
      </c>
      <c r="P43" s="78">
        <v>104.33345578947369</v>
      </c>
      <c r="Q43" s="78">
        <v>0</v>
      </c>
      <c r="R43" s="78">
        <v>14573.2762053474</v>
      </c>
      <c r="S43" s="79">
        <v>1.1999999999999999E-3</v>
      </c>
      <c r="T43" s="79">
        <v>1.9E-3</v>
      </c>
      <c r="U43" s="79">
        <v>1E-4</v>
      </c>
    </row>
    <row r="44" spans="2:21">
      <c r="B44" t="s">
        <v>441</v>
      </c>
      <c r="C44" t="s">
        <v>442</v>
      </c>
      <c r="D44" t="s">
        <v>123</v>
      </c>
      <c r="E44" t="s">
        <v>399</v>
      </c>
      <c r="F44" t="s">
        <v>440</v>
      </c>
      <c r="G44" t="s">
        <v>420</v>
      </c>
      <c r="H44" t="s">
        <v>421</v>
      </c>
      <c r="I44" t="s">
        <v>403</v>
      </c>
      <c r="J44" t="s">
        <v>443</v>
      </c>
      <c r="K44" s="78">
        <v>4.0599999999999996</v>
      </c>
      <c r="L44" t="s">
        <v>106</v>
      </c>
      <c r="M44" s="79">
        <v>2.3E-2</v>
      </c>
      <c r="N44" s="79">
        <v>1.3299999999999999E-2</v>
      </c>
      <c r="O44" s="78">
        <v>20444000</v>
      </c>
      <c r="P44" s="78">
        <v>105.461375</v>
      </c>
      <c r="Q44" s="78">
        <v>0</v>
      </c>
      <c r="R44" s="78">
        <v>74728.774469369804</v>
      </c>
      <c r="S44" s="79">
        <v>1.0200000000000001E-2</v>
      </c>
      <c r="T44" s="79">
        <v>9.7000000000000003E-3</v>
      </c>
      <c r="U44" s="79">
        <v>5.9999999999999995E-4</v>
      </c>
    </row>
    <row r="45" spans="2:21">
      <c r="B45" t="s">
        <v>444</v>
      </c>
      <c r="C45" t="s">
        <v>445</v>
      </c>
      <c r="D45" t="s">
        <v>123</v>
      </c>
      <c r="E45" t="s">
        <v>399</v>
      </c>
      <c r="F45" t="s">
        <v>440</v>
      </c>
      <c r="G45" t="s">
        <v>420</v>
      </c>
      <c r="H45" t="s">
        <v>421</v>
      </c>
      <c r="I45" t="s">
        <v>403</v>
      </c>
      <c r="J45" t="s">
        <v>446</v>
      </c>
      <c r="K45" s="78">
        <v>1.68</v>
      </c>
      <c r="L45" t="s">
        <v>106</v>
      </c>
      <c r="M45" s="79">
        <v>3.2099999999999997E-2</v>
      </c>
      <c r="N45" s="79">
        <v>8.0999999999999996E-3</v>
      </c>
      <c r="O45" s="78">
        <v>26900000</v>
      </c>
      <c r="P45" s="78">
        <v>104.96784167173253</v>
      </c>
      <c r="Q45" s="78">
        <v>0</v>
      </c>
      <c r="R45" s="78">
        <v>97867.187049860993</v>
      </c>
      <c r="S45" s="79">
        <v>1.2E-2</v>
      </c>
      <c r="T45" s="79">
        <v>1.2699999999999999E-2</v>
      </c>
      <c r="U45" s="79">
        <v>8.0000000000000004E-4</v>
      </c>
    </row>
    <row r="46" spans="2:21">
      <c r="B46" t="s">
        <v>447</v>
      </c>
      <c r="C46" t="s">
        <v>448</v>
      </c>
      <c r="D46" t="s">
        <v>123</v>
      </c>
      <c r="E46" t="s">
        <v>399</v>
      </c>
      <c r="F46" t="s">
        <v>440</v>
      </c>
      <c r="G46" t="s">
        <v>420</v>
      </c>
      <c r="H46" t="s">
        <v>421</v>
      </c>
      <c r="I46" t="s">
        <v>403</v>
      </c>
      <c r="J46" t="s">
        <v>449</v>
      </c>
      <c r="K46" s="78">
        <v>5.28</v>
      </c>
      <c r="L46" t="s">
        <v>106</v>
      </c>
      <c r="M46" s="79">
        <v>3.3000000000000002E-2</v>
      </c>
      <c r="N46" s="79">
        <v>1.2E-2</v>
      </c>
      <c r="O46" s="78">
        <v>33685000</v>
      </c>
      <c r="P46" s="78">
        <v>112.46883336842106</v>
      </c>
      <c r="Q46" s="78">
        <v>0</v>
      </c>
      <c r="R46" s="78">
        <v>131309.84847776801</v>
      </c>
      <c r="S46" s="79">
        <v>1.35E-2</v>
      </c>
      <c r="T46" s="79">
        <v>1.7000000000000001E-2</v>
      </c>
      <c r="U46" s="79">
        <v>1.1000000000000001E-3</v>
      </c>
    </row>
    <row r="47" spans="2:21">
      <c r="B47" t="s">
        <v>450</v>
      </c>
      <c r="C47" t="s">
        <v>451</v>
      </c>
      <c r="D47" t="s">
        <v>123</v>
      </c>
      <c r="E47" t="s">
        <v>399</v>
      </c>
      <c r="F47" t="s">
        <v>440</v>
      </c>
      <c r="G47" t="s">
        <v>420</v>
      </c>
      <c r="H47" t="s">
        <v>421</v>
      </c>
      <c r="I47" t="s">
        <v>403</v>
      </c>
      <c r="J47" t="s">
        <v>452</v>
      </c>
      <c r="K47" s="78">
        <v>4.59</v>
      </c>
      <c r="L47" t="s">
        <v>106</v>
      </c>
      <c r="M47" s="79">
        <v>3.9E-2</v>
      </c>
      <c r="N47" s="79">
        <v>1.1900000000000001E-2</v>
      </c>
      <c r="O47" s="78">
        <v>54425000</v>
      </c>
      <c r="P47" s="78">
        <v>115.0205</v>
      </c>
      <c r="Q47" s="78">
        <v>0</v>
      </c>
      <c r="R47" s="78">
        <v>216971.27809524999</v>
      </c>
      <c r="S47" s="79">
        <v>2.18E-2</v>
      </c>
      <c r="T47" s="79">
        <v>2.8199999999999999E-2</v>
      </c>
      <c r="U47" s="79">
        <v>1.9E-3</v>
      </c>
    </row>
    <row r="48" spans="2:21">
      <c r="B48" t="s">
        <v>453</v>
      </c>
      <c r="C48" t="s">
        <v>454</v>
      </c>
      <c r="D48" t="s">
        <v>123</v>
      </c>
      <c r="E48" t="s">
        <v>399</v>
      </c>
      <c r="F48" t="s">
        <v>455</v>
      </c>
      <c r="G48" t="s">
        <v>456</v>
      </c>
      <c r="H48" t="s">
        <v>421</v>
      </c>
      <c r="I48" t="s">
        <v>403</v>
      </c>
      <c r="J48" t="s">
        <v>457</v>
      </c>
      <c r="K48" s="78">
        <v>8.61</v>
      </c>
      <c r="L48" t="s">
        <v>106</v>
      </c>
      <c r="M48" s="79">
        <v>2.8500000000000001E-2</v>
      </c>
      <c r="N48" s="79">
        <v>1.5900000000000001E-2</v>
      </c>
      <c r="O48" s="78">
        <v>13929000</v>
      </c>
      <c r="P48" s="78">
        <v>112.07550000000001</v>
      </c>
      <c r="Q48" s="78">
        <v>0</v>
      </c>
      <c r="R48" s="78">
        <v>54107.713505070002</v>
      </c>
      <c r="S48" s="79">
        <v>9.2999999999999992E-3</v>
      </c>
      <c r="T48" s="79">
        <v>7.0000000000000001E-3</v>
      </c>
      <c r="U48" s="79">
        <v>5.0000000000000001E-4</v>
      </c>
    </row>
    <row r="49" spans="2:21">
      <c r="B49" t="s">
        <v>458</v>
      </c>
      <c r="C49" t="s">
        <v>459</v>
      </c>
      <c r="D49" t="s">
        <v>123</v>
      </c>
      <c r="E49" t="s">
        <v>399</v>
      </c>
      <c r="F49" t="s">
        <v>460</v>
      </c>
      <c r="G49" t="s">
        <v>420</v>
      </c>
      <c r="H49" t="s">
        <v>421</v>
      </c>
      <c r="I49" t="s">
        <v>403</v>
      </c>
      <c r="J49" t="s">
        <v>425</v>
      </c>
      <c r="K49" s="78">
        <v>4.34</v>
      </c>
      <c r="L49" t="s">
        <v>106</v>
      </c>
      <c r="M49" s="79">
        <v>2.1600000000000001E-2</v>
      </c>
      <c r="N49" s="79">
        <v>1.55E-2</v>
      </c>
      <c r="O49" s="78">
        <v>14423000</v>
      </c>
      <c r="P49" s="78">
        <v>104.14454466666666</v>
      </c>
      <c r="Q49" s="78">
        <v>0</v>
      </c>
      <c r="R49" s="78">
        <v>52061.980658609798</v>
      </c>
      <c r="S49" s="79">
        <v>4.7999999999999996E-3</v>
      </c>
      <c r="T49" s="79">
        <v>6.7999999999999996E-3</v>
      </c>
      <c r="U49" s="79">
        <v>4.0000000000000002E-4</v>
      </c>
    </row>
    <row r="50" spans="2:21">
      <c r="B50" t="s">
        <v>461</v>
      </c>
      <c r="C50" t="s">
        <v>462</v>
      </c>
      <c r="D50" t="s">
        <v>123</v>
      </c>
      <c r="E50" t="s">
        <v>399</v>
      </c>
      <c r="F50" t="s">
        <v>460</v>
      </c>
      <c r="G50" t="s">
        <v>463</v>
      </c>
      <c r="H50" t="s">
        <v>421</v>
      </c>
      <c r="I50" t="s">
        <v>403</v>
      </c>
      <c r="J50" t="s">
        <v>422</v>
      </c>
      <c r="K50" s="78">
        <v>4.55</v>
      </c>
      <c r="L50" t="s">
        <v>106</v>
      </c>
      <c r="M50" s="79">
        <v>2.1899999999999999E-2</v>
      </c>
      <c r="N50" s="79">
        <v>1.5800000000000002E-2</v>
      </c>
      <c r="O50" s="78">
        <v>9351000</v>
      </c>
      <c r="P50" s="78">
        <v>103.78366657894736</v>
      </c>
      <c r="Q50" s="78">
        <v>0</v>
      </c>
      <c r="R50" s="78">
        <v>33636.873781873401</v>
      </c>
      <c r="S50" s="79">
        <v>3.0999999999999999E-3</v>
      </c>
      <c r="T50" s="79">
        <v>4.4000000000000003E-3</v>
      </c>
      <c r="U50" s="79">
        <v>2.9999999999999997E-4</v>
      </c>
    </row>
    <row r="51" spans="2:21">
      <c r="B51" t="s">
        <v>464</v>
      </c>
      <c r="C51" t="s">
        <v>465</v>
      </c>
      <c r="D51" t="s">
        <v>123</v>
      </c>
      <c r="E51" t="s">
        <v>399</v>
      </c>
      <c r="F51" t="s">
        <v>460</v>
      </c>
      <c r="G51" t="s">
        <v>420</v>
      </c>
      <c r="H51" t="s">
        <v>421</v>
      </c>
      <c r="I51" t="s">
        <v>403</v>
      </c>
      <c r="J51" t="s">
        <v>466</v>
      </c>
      <c r="K51" s="78">
        <v>4.34</v>
      </c>
      <c r="L51" t="s">
        <v>106</v>
      </c>
      <c r="M51" s="79">
        <v>0.03</v>
      </c>
      <c r="N51" s="79">
        <v>1.2E-2</v>
      </c>
      <c r="O51" s="78">
        <v>19111000</v>
      </c>
      <c r="P51" s="78">
        <v>109.21266665859564</v>
      </c>
      <c r="Q51" s="78">
        <v>0</v>
      </c>
      <c r="R51" s="78">
        <v>72341.079030395602</v>
      </c>
      <c r="S51" s="79">
        <v>7.6E-3</v>
      </c>
      <c r="T51" s="79">
        <v>9.4000000000000004E-3</v>
      </c>
      <c r="U51" s="79">
        <v>5.9999999999999995E-4</v>
      </c>
    </row>
    <row r="52" spans="2:21">
      <c r="B52" t="s">
        <v>467</v>
      </c>
      <c r="C52" t="s">
        <v>468</v>
      </c>
      <c r="D52" t="s">
        <v>123</v>
      </c>
      <c r="E52" t="s">
        <v>399</v>
      </c>
      <c r="F52" t="s">
        <v>460</v>
      </c>
      <c r="G52" t="s">
        <v>420</v>
      </c>
      <c r="H52" t="s">
        <v>421</v>
      </c>
      <c r="I52" t="s">
        <v>403</v>
      </c>
      <c r="J52" t="s">
        <v>449</v>
      </c>
      <c r="K52" s="78">
        <v>5.37</v>
      </c>
      <c r="L52" t="s">
        <v>106</v>
      </c>
      <c r="M52" s="79">
        <v>0.03</v>
      </c>
      <c r="N52" s="79">
        <v>1.34E-2</v>
      </c>
      <c r="O52" s="78">
        <v>33644000</v>
      </c>
      <c r="P52" s="78">
        <v>109.83766666490206</v>
      </c>
      <c r="Q52" s="78">
        <v>0</v>
      </c>
      <c r="R52" s="78">
        <v>128081.817330712</v>
      </c>
      <c r="S52" s="79">
        <v>1.6799999999999999E-2</v>
      </c>
      <c r="T52" s="79">
        <v>1.66E-2</v>
      </c>
      <c r="U52" s="79">
        <v>1.1000000000000001E-3</v>
      </c>
    </row>
    <row r="53" spans="2:21">
      <c r="B53" t="s">
        <v>469</v>
      </c>
      <c r="C53" t="s">
        <v>470</v>
      </c>
      <c r="D53" t="s">
        <v>123</v>
      </c>
      <c r="E53" t="s">
        <v>399</v>
      </c>
      <c r="F53" t="s">
        <v>460</v>
      </c>
      <c r="G53" t="s">
        <v>420</v>
      </c>
      <c r="H53" t="s">
        <v>421</v>
      </c>
      <c r="I53" t="s">
        <v>403</v>
      </c>
      <c r="J53" t="s">
        <v>471</v>
      </c>
      <c r="K53" s="78">
        <v>4.83</v>
      </c>
      <c r="L53" t="s">
        <v>106</v>
      </c>
      <c r="M53" s="79">
        <v>3.5499999999999997E-2</v>
      </c>
      <c r="N53" s="79">
        <v>1.23E-2</v>
      </c>
      <c r="O53" s="78">
        <v>55409000</v>
      </c>
      <c r="P53" s="78">
        <v>112.64336111079425</v>
      </c>
      <c r="Q53" s="78">
        <v>0</v>
      </c>
      <c r="R53" s="78">
        <v>216328.864814081</v>
      </c>
      <c r="S53" s="79">
        <v>2.2200000000000001E-2</v>
      </c>
      <c r="T53" s="79">
        <v>2.81E-2</v>
      </c>
      <c r="U53" s="79">
        <v>1.9E-3</v>
      </c>
    </row>
    <row r="54" spans="2:21">
      <c r="B54" t="s">
        <v>472</v>
      </c>
      <c r="C54" t="s">
        <v>473</v>
      </c>
      <c r="D54" t="s">
        <v>123</v>
      </c>
      <c r="E54" t="s">
        <v>399</v>
      </c>
      <c r="F54" t="s">
        <v>460</v>
      </c>
      <c r="G54" t="s">
        <v>420</v>
      </c>
      <c r="H54" t="s">
        <v>421</v>
      </c>
      <c r="I54" t="s">
        <v>403</v>
      </c>
      <c r="J54" t="s">
        <v>446</v>
      </c>
      <c r="K54" s="78">
        <v>3.34</v>
      </c>
      <c r="L54" t="s">
        <v>106</v>
      </c>
      <c r="M54" s="79">
        <v>3.7499999999999999E-2</v>
      </c>
      <c r="N54" s="79">
        <v>1.0999999999999999E-2</v>
      </c>
      <c r="O54" s="78">
        <v>8017000</v>
      </c>
      <c r="P54" s="78">
        <v>110.887</v>
      </c>
      <c r="Q54" s="78">
        <v>0</v>
      </c>
      <c r="R54" s="78">
        <v>30812.084198140001</v>
      </c>
      <c r="S54" s="79">
        <v>2.7000000000000001E-3</v>
      </c>
      <c r="T54" s="79">
        <v>4.0000000000000001E-3</v>
      </c>
      <c r="U54" s="79">
        <v>2.9999999999999997E-4</v>
      </c>
    </row>
    <row r="55" spans="2:21">
      <c r="B55" t="s">
        <v>474</v>
      </c>
      <c r="C55" t="s">
        <v>475</v>
      </c>
      <c r="D55" t="s">
        <v>123</v>
      </c>
      <c r="E55" t="s">
        <v>399</v>
      </c>
      <c r="F55" t="s">
        <v>476</v>
      </c>
      <c r="G55" t="s">
        <v>477</v>
      </c>
      <c r="H55" t="s">
        <v>478</v>
      </c>
      <c r="I55" t="s">
        <v>403</v>
      </c>
      <c r="J55" t="s">
        <v>479</v>
      </c>
      <c r="K55" s="78">
        <v>7.17</v>
      </c>
      <c r="L55" t="s">
        <v>106</v>
      </c>
      <c r="M55" s="79">
        <v>4.7500000000000001E-2</v>
      </c>
      <c r="N55" s="79">
        <v>2.0799999999999999E-2</v>
      </c>
      <c r="O55" s="78">
        <v>29277000</v>
      </c>
      <c r="P55" s="78">
        <v>122.99452777777778</v>
      </c>
      <c r="Q55" s="78">
        <v>0</v>
      </c>
      <c r="R55" s="78">
        <v>124807.567972388</v>
      </c>
      <c r="S55" s="79">
        <v>6.8999999999999999E-3</v>
      </c>
      <c r="T55" s="79">
        <v>1.6199999999999999E-2</v>
      </c>
      <c r="U55" s="79">
        <v>1.1000000000000001E-3</v>
      </c>
    </row>
    <row r="56" spans="2:21">
      <c r="B56" t="s">
        <v>480</v>
      </c>
      <c r="C56" t="s">
        <v>481</v>
      </c>
      <c r="D56" t="s">
        <v>123</v>
      </c>
      <c r="E56" t="s">
        <v>399</v>
      </c>
      <c r="F56" t="s">
        <v>482</v>
      </c>
      <c r="G56" t="s">
        <v>420</v>
      </c>
      <c r="H56" t="s">
        <v>478</v>
      </c>
      <c r="I56" t="s">
        <v>403</v>
      </c>
      <c r="J56" t="s">
        <v>422</v>
      </c>
      <c r="K56" s="78">
        <v>4.41</v>
      </c>
      <c r="L56" t="s">
        <v>106</v>
      </c>
      <c r="M56" s="79">
        <v>3.1099999999999999E-2</v>
      </c>
      <c r="N56" s="79">
        <v>1.7399999999999999E-2</v>
      </c>
      <c r="O56" s="78">
        <v>11668000</v>
      </c>
      <c r="P56" s="78">
        <v>108.2354775</v>
      </c>
      <c r="Q56" s="78">
        <v>0</v>
      </c>
      <c r="R56" s="78">
        <v>43771.821286595201</v>
      </c>
      <c r="S56" s="79">
        <v>3.3E-3</v>
      </c>
      <c r="T56" s="79">
        <v>5.7000000000000002E-3</v>
      </c>
      <c r="U56" s="79">
        <v>4.0000000000000002E-4</v>
      </c>
    </row>
    <row r="57" spans="2:21">
      <c r="B57" t="s">
        <v>483</v>
      </c>
      <c r="C57" t="s">
        <v>484</v>
      </c>
      <c r="D57" t="s">
        <v>123</v>
      </c>
      <c r="E57" t="s">
        <v>399</v>
      </c>
      <c r="F57" t="s">
        <v>482</v>
      </c>
      <c r="G57" t="s">
        <v>420</v>
      </c>
      <c r="H57" t="s">
        <v>478</v>
      </c>
      <c r="I57" t="s">
        <v>403</v>
      </c>
      <c r="J57" t="s">
        <v>449</v>
      </c>
      <c r="K57" s="78">
        <v>5.35</v>
      </c>
      <c r="L57" t="s">
        <v>106</v>
      </c>
      <c r="M57" s="79">
        <v>3.4000000000000002E-2</v>
      </c>
      <c r="N57" s="79">
        <v>1.4200000000000001E-2</v>
      </c>
      <c r="O57" s="78">
        <v>30650000</v>
      </c>
      <c r="P57" s="78">
        <v>111.61908743152769</v>
      </c>
      <c r="Q57" s="78">
        <v>0</v>
      </c>
      <c r="R57" s="78">
        <v>118576.19353217501</v>
      </c>
      <c r="S57" s="79">
        <v>1.5299999999999999E-2</v>
      </c>
      <c r="T57" s="79">
        <v>1.54E-2</v>
      </c>
      <c r="U57" s="79">
        <v>1E-3</v>
      </c>
    </row>
    <row r="58" spans="2:21">
      <c r="B58" t="s">
        <v>485</v>
      </c>
      <c r="C58" t="s">
        <v>486</v>
      </c>
      <c r="D58" t="s">
        <v>123</v>
      </c>
      <c r="E58" t="s">
        <v>399</v>
      </c>
      <c r="F58" t="s">
        <v>482</v>
      </c>
      <c r="G58" t="s">
        <v>420</v>
      </c>
      <c r="H58" t="s">
        <v>478</v>
      </c>
      <c r="I58" t="s">
        <v>403</v>
      </c>
      <c r="J58" t="s">
        <v>487</v>
      </c>
      <c r="K58" s="78">
        <v>5.0199999999999996</v>
      </c>
      <c r="L58" t="s">
        <v>106</v>
      </c>
      <c r="M58" s="79">
        <v>3.6999999999999998E-2</v>
      </c>
      <c r="N58" s="79">
        <v>1.3899999999999999E-2</v>
      </c>
      <c r="O58" s="78">
        <v>48796000</v>
      </c>
      <c r="P58" s="78">
        <v>114.000666664478</v>
      </c>
      <c r="Q58" s="78">
        <v>0</v>
      </c>
      <c r="R58" s="78">
        <v>192805.83455232999</v>
      </c>
      <c r="S58" s="79">
        <v>2.4400000000000002E-2</v>
      </c>
      <c r="T58" s="79">
        <v>2.5000000000000001E-2</v>
      </c>
      <c r="U58" s="79">
        <v>1.6999999999999999E-3</v>
      </c>
    </row>
    <row r="59" spans="2:21">
      <c r="B59" t="s">
        <v>488</v>
      </c>
      <c r="C59" t="s">
        <v>489</v>
      </c>
      <c r="D59" t="s">
        <v>123</v>
      </c>
      <c r="E59" t="s">
        <v>399</v>
      </c>
      <c r="F59" t="s">
        <v>482</v>
      </c>
      <c r="G59" t="s">
        <v>420</v>
      </c>
      <c r="H59" t="s">
        <v>478</v>
      </c>
      <c r="I59" t="s">
        <v>403</v>
      </c>
      <c r="J59" t="s">
        <v>490</v>
      </c>
      <c r="K59" s="78">
        <v>3.57</v>
      </c>
      <c r="L59" t="s">
        <v>106</v>
      </c>
      <c r="M59" s="79">
        <v>3.3500000000000002E-2</v>
      </c>
      <c r="N59" s="79">
        <v>1.5900000000000001E-2</v>
      </c>
      <c r="O59" s="78">
        <v>47892000</v>
      </c>
      <c r="P59" s="78">
        <v>108.76453333358187</v>
      </c>
      <c r="Q59" s="78">
        <v>0</v>
      </c>
      <c r="R59" s="78">
        <v>180542.24271435701</v>
      </c>
      <c r="S59" s="79">
        <v>1.7399999999999999E-2</v>
      </c>
      <c r="T59" s="79">
        <v>2.3400000000000001E-2</v>
      </c>
      <c r="U59" s="79">
        <v>1.5E-3</v>
      </c>
    </row>
    <row r="60" spans="2:21">
      <c r="B60" t="s">
        <v>491</v>
      </c>
      <c r="C60" t="s">
        <v>492</v>
      </c>
      <c r="D60" t="s">
        <v>123</v>
      </c>
      <c r="E60" t="s">
        <v>399</v>
      </c>
      <c r="F60" t="s">
        <v>493</v>
      </c>
      <c r="G60" t="s">
        <v>494</v>
      </c>
      <c r="H60" t="s">
        <v>478</v>
      </c>
      <c r="I60" t="s">
        <v>403</v>
      </c>
      <c r="J60" t="s">
        <v>495</v>
      </c>
      <c r="K60" s="78">
        <v>8.26</v>
      </c>
      <c r="L60" t="s">
        <v>106</v>
      </c>
      <c r="M60" s="79">
        <v>3.1E-2</v>
      </c>
      <c r="N60" s="79">
        <v>2.6499999999999999E-2</v>
      </c>
      <c r="O60" s="78">
        <v>54925000</v>
      </c>
      <c r="P60" s="78">
        <v>105.35983333333333</v>
      </c>
      <c r="Q60" s="78">
        <v>0</v>
      </c>
      <c r="R60" s="78">
        <v>200573.56739715999</v>
      </c>
      <c r="S60" s="79">
        <v>7.3200000000000001E-2</v>
      </c>
      <c r="T60" s="79">
        <v>2.5999999999999999E-2</v>
      </c>
      <c r="U60" s="79">
        <v>1.6999999999999999E-3</v>
      </c>
    </row>
    <row r="61" spans="2:21">
      <c r="B61" t="s">
        <v>496</v>
      </c>
      <c r="C61" t="s">
        <v>497</v>
      </c>
      <c r="D61" t="s">
        <v>123</v>
      </c>
      <c r="E61" t="s">
        <v>399</v>
      </c>
      <c r="F61" t="s">
        <v>498</v>
      </c>
      <c r="G61" t="s">
        <v>499</v>
      </c>
      <c r="H61" t="s">
        <v>478</v>
      </c>
      <c r="I61" t="s">
        <v>403</v>
      </c>
      <c r="J61" t="s">
        <v>500</v>
      </c>
      <c r="K61" s="78">
        <v>7.25</v>
      </c>
      <c r="L61" t="s">
        <v>106</v>
      </c>
      <c r="M61" s="79">
        <v>4.4999999999999998E-2</v>
      </c>
      <c r="N61" s="79">
        <v>3.39E-2</v>
      </c>
      <c r="O61" s="78">
        <v>51789000</v>
      </c>
      <c r="P61" s="78">
        <v>109.926</v>
      </c>
      <c r="Q61" s="78">
        <v>0</v>
      </c>
      <c r="R61" s="78">
        <v>197317.91090123999</v>
      </c>
      <c r="S61" s="79">
        <v>3.4500000000000003E-2</v>
      </c>
      <c r="T61" s="79">
        <v>2.5600000000000001E-2</v>
      </c>
      <c r="U61" s="79">
        <v>1.6999999999999999E-3</v>
      </c>
    </row>
    <row r="62" spans="2:21">
      <c r="B62" t="s">
        <v>501</v>
      </c>
      <c r="C62" t="s">
        <v>502</v>
      </c>
      <c r="D62" t="s">
        <v>123</v>
      </c>
      <c r="E62" t="s">
        <v>399</v>
      </c>
      <c r="F62" t="s">
        <v>503</v>
      </c>
      <c r="G62" t="s">
        <v>463</v>
      </c>
      <c r="H62" t="s">
        <v>504</v>
      </c>
      <c r="I62" t="s">
        <v>403</v>
      </c>
      <c r="J62" t="s">
        <v>372</v>
      </c>
      <c r="K62" s="78">
        <v>8.18</v>
      </c>
      <c r="L62" t="s">
        <v>110</v>
      </c>
      <c r="M62" s="79">
        <v>1.7500000000000002E-2</v>
      </c>
      <c r="N62" s="79">
        <v>8.3000000000000001E-3</v>
      </c>
      <c r="O62" s="78">
        <v>49444000</v>
      </c>
      <c r="P62" s="78">
        <v>108.1524535519912</v>
      </c>
      <c r="Q62" s="78">
        <v>0</v>
      </c>
      <c r="R62" s="78">
        <v>207632.33835827099</v>
      </c>
      <c r="S62" s="79">
        <v>8.2400000000000001E-2</v>
      </c>
      <c r="T62" s="79">
        <v>2.69E-2</v>
      </c>
      <c r="U62" s="79">
        <v>1.8E-3</v>
      </c>
    </row>
    <row r="63" spans="2:21">
      <c r="B63" t="s">
        <v>505</v>
      </c>
      <c r="C63" t="s">
        <v>506</v>
      </c>
      <c r="D63" t="s">
        <v>123</v>
      </c>
      <c r="E63" t="s">
        <v>399</v>
      </c>
      <c r="F63" t="s">
        <v>507</v>
      </c>
      <c r="G63" t="s">
        <v>414</v>
      </c>
      <c r="H63" t="s">
        <v>508</v>
      </c>
      <c r="I63" t="s">
        <v>509</v>
      </c>
      <c r="J63" t="s">
        <v>285</v>
      </c>
      <c r="K63" s="78">
        <v>4.18</v>
      </c>
      <c r="L63" t="s">
        <v>106</v>
      </c>
      <c r="M63" s="79">
        <v>0.04</v>
      </c>
      <c r="N63" s="79">
        <v>4.0300000000000002E-2</v>
      </c>
      <c r="O63" s="78">
        <v>3501000</v>
      </c>
      <c r="P63" s="78">
        <v>101.70756</v>
      </c>
      <c r="Q63" s="78">
        <v>0</v>
      </c>
      <c r="R63" s="78">
        <v>12341.668749013201</v>
      </c>
      <c r="S63" s="79">
        <v>4.7000000000000002E-3</v>
      </c>
      <c r="T63" s="79">
        <v>1.6000000000000001E-3</v>
      </c>
      <c r="U63" s="79">
        <v>1E-4</v>
      </c>
    </row>
    <row r="64" spans="2:21">
      <c r="B64" t="s">
        <v>510</v>
      </c>
      <c r="C64" t="s">
        <v>511</v>
      </c>
      <c r="D64" t="s">
        <v>123</v>
      </c>
      <c r="E64" t="s">
        <v>399</v>
      </c>
      <c r="F64" t="s">
        <v>512</v>
      </c>
      <c r="G64" t="s">
        <v>513</v>
      </c>
      <c r="H64" t="s">
        <v>504</v>
      </c>
      <c r="I64" t="s">
        <v>403</v>
      </c>
      <c r="J64" t="s">
        <v>514</v>
      </c>
      <c r="K64" s="78">
        <v>7.25</v>
      </c>
      <c r="L64" t="s">
        <v>106</v>
      </c>
      <c r="M64" s="79">
        <v>4.7500000000000001E-2</v>
      </c>
      <c r="N64" s="79">
        <v>2.3699999999999999E-2</v>
      </c>
      <c r="O64" s="78">
        <v>50982000</v>
      </c>
      <c r="P64" s="78">
        <v>120.22511111093401</v>
      </c>
      <c r="Q64" s="78">
        <v>0</v>
      </c>
      <c r="R64" s="78">
        <v>212442.11386342</v>
      </c>
      <c r="S64" s="79">
        <v>7.2800000000000004E-2</v>
      </c>
      <c r="T64" s="79">
        <v>2.76E-2</v>
      </c>
      <c r="U64" s="79">
        <v>1.8E-3</v>
      </c>
    </row>
    <row r="65" spans="2:21">
      <c r="B65" t="s">
        <v>515</v>
      </c>
      <c r="C65" t="s">
        <v>516</v>
      </c>
      <c r="D65" t="s">
        <v>123</v>
      </c>
      <c r="E65" t="s">
        <v>399</v>
      </c>
      <c r="F65" t="s">
        <v>517</v>
      </c>
      <c r="G65" t="s">
        <v>463</v>
      </c>
      <c r="H65" t="s">
        <v>402</v>
      </c>
      <c r="I65" t="s">
        <v>403</v>
      </c>
      <c r="J65" t="s">
        <v>276</v>
      </c>
      <c r="K65" s="78">
        <v>4.62</v>
      </c>
      <c r="L65" t="s">
        <v>106</v>
      </c>
      <c r="M65" s="79">
        <v>3.2500000000000001E-2</v>
      </c>
      <c r="N65" s="79">
        <v>3.9E-2</v>
      </c>
      <c r="O65" s="78">
        <v>30823000</v>
      </c>
      <c r="P65" s="78">
        <v>98.709611428571435</v>
      </c>
      <c r="Q65" s="78">
        <v>0</v>
      </c>
      <c r="R65" s="78">
        <v>105453.963059125</v>
      </c>
      <c r="S65" s="79">
        <v>4.1099999999999998E-2</v>
      </c>
      <c r="T65" s="79">
        <v>1.37E-2</v>
      </c>
      <c r="U65" s="79">
        <v>8.9999999999999998E-4</v>
      </c>
    </row>
    <row r="66" spans="2:21">
      <c r="B66" t="s">
        <v>518</v>
      </c>
      <c r="C66" t="s">
        <v>519</v>
      </c>
      <c r="D66" t="s">
        <v>123</v>
      </c>
      <c r="E66" t="s">
        <v>399</v>
      </c>
      <c r="F66" t="s">
        <v>520</v>
      </c>
      <c r="G66" t="s">
        <v>494</v>
      </c>
      <c r="H66" t="s">
        <v>402</v>
      </c>
      <c r="I66" t="s">
        <v>403</v>
      </c>
      <c r="J66" t="s">
        <v>521</v>
      </c>
      <c r="K66" s="78">
        <v>3.42</v>
      </c>
      <c r="L66" t="s">
        <v>110</v>
      </c>
      <c r="M66" s="79">
        <v>2.1299999999999999E-2</v>
      </c>
      <c r="N66" s="79">
        <v>4.3099999999999999E-2</v>
      </c>
      <c r="O66" s="78">
        <v>41120000</v>
      </c>
      <c r="P66" s="78">
        <v>93.89299180303135</v>
      </c>
      <c r="Q66" s="78">
        <v>0</v>
      </c>
      <c r="R66" s="78">
        <v>149910.24176627901</v>
      </c>
      <c r="S66" s="79">
        <v>0.1028</v>
      </c>
      <c r="T66" s="79">
        <v>1.95E-2</v>
      </c>
      <c r="U66" s="79">
        <v>1.2999999999999999E-3</v>
      </c>
    </row>
    <row r="67" spans="2:21">
      <c r="B67" t="s">
        <v>522</v>
      </c>
      <c r="C67" t="s">
        <v>523</v>
      </c>
      <c r="D67" t="s">
        <v>123</v>
      </c>
      <c r="E67" t="s">
        <v>399</v>
      </c>
      <c r="F67" t="s">
        <v>520</v>
      </c>
      <c r="G67" t="s">
        <v>494</v>
      </c>
      <c r="H67" t="s">
        <v>402</v>
      </c>
      <c r="I67" t="s">
        <v>403</v>
      </c>
      <c r="J67" t="s">
        <v>524</v>
      </c>
      <c r="K67" s="78">
        <v>2.77</v>
      </c>
      <c r="L67" t="s">
        <v>106</v>
      </c>
      <c r="M67" s="79">
        <v>5.2499999999999998E-2</v>
      </c>
      <c r="N67" s="79">
        <v>5.1499999999999997E-2</v>
      </c>
      <c r="O67" s="78">
        <v>8575000</v>
      </c>
      <c r="P67" s="78">
        <v>105.22975</v>
      </c>
      <c r="Q67" s="78">
        <v>0</v>
      </c>
      <c r="R67" s="78">
        <v>31275.281382624999</v>
      </c>
      <c r="S67" s="79">
        <v>1.23E-2</v>
      </c>
      <c r="T67" s="79">
        <v>4.1000000000000003E-3</v>
      </c>
      <c r="U67" s="79">
        <v>2.9999999999999997E-4</v>
      </c>
    </row>
    <row r="68" spans="2:21">
      <c r="B68" t="s">
        <v>525</v>
      </c>
      <c r="C68" t="s">
        <v>526</v>
      </c>
      <c r="D68" t="s">
        <v>123</v>
      </c>
      <c r="E68" t="s">
        <v>399</v>
      </c>
      <c r="F68" t="s">
        <v>527</v>
      </c>
      <c r="G68" t="s">
        <v>463</v>
      </c>
      <c r="H68" t="s">
        <v>528</v>
      </c>
      <c r="I68" t="s">
        <v>509</v>
      </c>
      <c r="J68" t="s">
        <v>529</v>
      </c>
      <c r="K68" s="78">
        <v>4.12</v>
      </c>
      <c r="L68" t="s">
        <v>106</v>
      </c>
      <c r="M68" s="79">
        <v>4.1300000000000003E-2</v>
      </c>
      <c r="N68" s="79">
        <v>4.9500000000000002E-2</v>
      </c>
      <c r="O68" s="78">
        <v>20065000</v>
      </c>
      <c r="P68" s="78">
        <v>99.386286458021786</v>
      </c>
      <c r="Q68" s="78">
        <v>0</v>
      </c>
      <c r="R68" s="78">
        <v>69118.481137801398</v>
      </c>
      <c r="S68" s="79">
        <v>4.7199999999999999E-2</v>
      </c>
      <c r="T68" s="79">
        <v>8.9999999999999993E-3</v>
      </c>
      <c r="U68" s="79">
        <v>5.9999999999999995E-4</v>
      </c>
    </row>
    <row r="69" spans="2:21">
      <c r="B69" t="s">
        <v>530</v>
      </c>
      <c r="C69" t="s">
        <v>531</v>
      </c>
      <c r="D69" t="s">
        <v>123</v>
      </c>
      <c r="E69" t="s">
        <v>399</v>
      </c>
      <c r="F69" t="s">
        <v>527</v>
      </c>
      <c r="G69" t="s">
        <v>463</v>
      </c>
      <c r="H69" t="s">
        <v>528</v>
      </c>
      <c r="I69" t="s">
        <v>509</v>
      </c>
      <c r="J69" t="s">
        <v>532</v>
      </c>
      <c r="K69" s="78">
        <v>3.66</v>
      </c>
      <c r="L69" t="s">
        <v>106</v>
      </c>
      <c r="M69" s="79">
        <v>4.6300000000000001E-2</v>
      </c>
      <c r="N69" s="79">
        <v>4.7300000000000002E-2</v>
      </c>
      <c r="O69" s="78">
        <v>35209000</v>
      </c>
      <c r="P69" s="78">
        <v>101.92649142857142</v>
      </c>
      <c r="Q69" s="78">
        <v>0</v>
      </c>
      <c r="R69" s="78">
        <v>124385.376431513</v>
      </c>
      <c r="S69" s="79">
        <v>8.7999999999999995E-2</v>
      </c>
      <c r="T69" s="79">
        <v>1.61E-2</v>
      </c>
      <c r="U69" s="79">
        <v>1.1000000000000001E-3</v>
      </c>
    </row>
    <row r="70" spans="2:21">
      <c r="B70" t="s">
        <v>533</v>
      </c>
      <c r="C70" t="s">
        <v>534</v>
      </c>
      <c r="D70" t="s">
        <v>123</v>
      </c>
      <c r="E70" t="s">
        <v>399</v>
      </c>
      <c r="F70" t="s">
        <v>535</v>
      </c>
      <c r="G70" t="s">
        <v>494</v>
      </c>
      <c r="H70" t="s">
        <v>402</v>
      </c>
      <c r="I70" t="s">
        <v>403</v>
      </c>
      <c r="J70" t="s">
        <v>536</v>
      </c>
      <c r="K70" s="78">
        <v>3.17</v>
      </c>
      <c r="L70" t="s">
        <v>110</v>
      </c>
      <c r="M70" s="79">
        <v>2.5000000000000001E-2</v>
      </c>
      <c r="N70" s="79">
        <v>2.92E-2</v>
      </c>
      <c r="O70" s="78">
        <v>50161000</v>
      </c>
      <c r="P70" s="78">
        <v>100.40192029051573</v>
      </c>
      <c r="Q70" s="78">
        <v>0</v>
      </c>
      <c r="R70" s="78">
        <v>195547.93138021199</v>
      </c>
      <c r="S70" s="79">
        <v>0.14330000000000001</v>
      </c>
      <c r="T70" s="79">
        <v>2.5399999999999999E-2</v>
      </c>
      <c r="U70" s="79">
        <v>1.6999999999999999E-3</v>
      </c>
    </row>
    <row r="71" spans="2:21">
      <c r="B71" t="s">
        <v>537</v>
      </c>
      <c r="C71" t="s">
        <v>538</v>
      </c>
      <c r="D71" t="s">
        <v>123</v>
      </c>
      <c r="E71" t="s">
        <v>399</v>
      </c>
      <c r="F71" t="s">
        <v>539</v>
      </c>
      <c r="G71" t="s">
        <v>463</v>
      </c>
      <c r="H71" t="s">
        <v>402</v>
      </c>
      <c r="I71" t="s">
        <v>403</v>
      </c>
      <c r="J71" t="s">
        <v>540</v>
      </c>
      <c r="K71" s="78">
        <v>4.2300000000000004</v>
      </c>
      <c r="L71" t="s">
        <v>106</v>
      </c>
      <c r="M71" s="79">
        <v>3.7499999999999999E-2</v>
      </c>
      <c r="N71" s="79">
        <v>3.0200000000000001E-2</v>
      </c>
      <c r="O71" s="78">
        <v>28995000</v>
      </c>
      <c r="P71" s="78">
        <v>104.64315000000001</v>
      </c>
      <c r="Q71" s="78">
        <v>0</v>
      </c>
      <c r="R71" s="78">
        <v>105162.88113310499</v>
      </c>
      <c r="S71" s="79">
        <v>8.0500000000000002E-2</v>
      </c>
      <c r="T71" s="79">
        <v>1.3599999999999999E-2</v>
      </c>
      <c r="U71" s="79">
        <v>8.9999999999999998E-4</v>
      </c>
    </row>
    <row r="72" spans="2:21">
      <c r="B72" t="s">
        <v>541</v>
      </c>
      <c r="C72" t="s">
        <v>542</v>
      </c>
      <c r="D72" t="s">
        <v>123</v>
      </c>
      <c r="E72" t="s">
        <v>399</v>
      </c>
      <c r="F72" t="s">
        <v>543</v>
      </c>
      <c r="G72" t="s">
        <v>463</v>
      </c>
      <c r="H72" t="s">
        <v>402</v>
      </c>
      <c r="I72" t="s">
        <v>403</v>
      </c>
      <c r="J72" t="s">
        <v>544</v>
      </c>
      <c r="K72" s="78">
        <v>4.58</v>
      </c>
      <c r="L72" t="s">
        <v>106</v>
      </c>
      <c r="M72" s="79">
        <v>3.7499999999999999E-2</v>
      </c>
      <c r="N72" s="79">
        <v>4.3499999999999997E-2</v>
      </c>
      <c r="O72" s="78">
        <v>20598000</v>
      </c>
      <c r="P72" s="78">
        <v>99.127833333333328</v>
      </c>
      <c r="Q72" s="78">
        <v>0</v>
      </c>
      <c r="R72" s="78">
        <v>70770.004947259993</v>
      </c>
      <c r="S72" s="79">
        <v>4.1200000000000001E-2</v>
      </c>
      <c r="T72" s="79">
        <v>9.1999999999999998E-3</v>
      </c>
      <c r="U72" s="79">
        <v>5.9999999999999995E-4</v>
      </c>
    </row>
    <row r="73" spans="2:21">
      <c r="B73" t="s">
        <v>545</v>
      </c>
      <c r="C73" t="s">
        <v>546</v>
      </c>
      <c r="D73" t="s">
        <v>123</v>
      </c>
      <c r="E73" t="s">
        <v>399</v>
      </c>
      <c r="F73" t="s">
        <v>547</v>
      </c>
      <c r="G73" t="s">
        <v>463</v>
      </c>
      <c r="H73" t="s">
        <v>402</v>
      </c>
      <c r="I73" t="s">
        <v>403</v>
      </c>
      <c r="J73" t="s">
        <v>548</v>
      </c>
      <c r="K73" s="78">
        <v>4.01</v>
      </c>
      <c r="L73" t="s">
        <v>106</v>
      </c>
      <c r="M73" s="79">
        <v>3.8800000000000001E-2</v>
      </c>
      <c r="N73" s="79">
        <v>4.07E-2</v>
      </c>
      <c r="O73" s="78">
        <v>24616000</v>
      </c>
      <c r="P73" s="78">
        <v>99.982069444845862</v>
      </c>
      <c r="Q73" s="78">
        <v>0</v>
      </c>
      <c r="R73" s="78">
        <v>85303.757818763799</v>
      </c>
      <c r="S73" s="79">
        <v>7.0300000000000001E-2</v>
      </c>
      <c r="T73" s="79">
        <v>1.11E-2</v>
      </c>
      <c r="U73" s="79">
        <v>6.9999999999999999E-4</v>
      </c>
    </row>
    <row r="74" spans="2:21">
      <c r="B74" t="s">
        <v>549</v>
      </c>
      <c r="C74" t="s">
        <v>550</v>
      </c>
      <c r="D74" t="s">
        <v>123</v>
      </c>
      <c r="E74" t="s">
        <v>399</v>
      </c>
      <c r="F74" t="s">
        <v>551</v>
      </c>
      <c r="G74" t="s">
        <v>552</v>
      </c>
      <c r="H74" t="s">
        <v>402</v>
      </c>
      <c r="I74" t="s">
        <v>403</v>
      </c>
      <c r="J74" t="s">
        <v>553</v>
      </c>
      <c r="K74" s="78">
        <v>1.7</v>
      </c>
      <c r="L74" t="s">
        <v>110</v>
      </c>
      <c r="M74" s="79">
        <v>2.5000000000000001E-2</v>
      </c>
      <c r="N74" s="79">
        <v>3.4799999999999998E-2</v>
      </c>
      <c r="O74" s="78">
        <v>1565000</v>
      </c>
      <c r="P74" s="78">
        <v>99.084720000000004</v>
      </c>
      <c r="Q74" s="78">
        <v>0</v>
      </c>
      <c r="R74" s="78">
        <v>6020.9643402560796</v>
      </c>
      <c r="S74" s="79">
        <v>1.4E-3</v>
      </c>
      <c r="T74" s="79">
        <v>8.0000000000000004E-4</v>
      </c>
      <c r="U74" s="79">
        <v>1E-4</v>
      </c>
    </row>
    <row r="75" spans="2:21">
      <c r="B75" t="s">
        <v>554</v>
      </c>
      <c r="C75" t="s">
        <v>555</v>
      </c>
      <c r="D75" t="s">
        <v>123</v>
      </c>
      <c r="E75" t="s">
        <v>399</v>
      </c>
      <c r="F75" t="s">
        <v>551</v>
      </c>
      <c r="G75" t="s">
        <v>552</v>
      </c>
      <c r="H75" t="s">
        <v>402</v>
      </c>
      <c r="I75" t="s">
        <v>403</v>
      </c>
      <c r="J75" t="s">
        <v>556</v>
      </c>
      <c r="K75" s="78">
        <v>2.38</v>
      </c>
      <c r="L75" t="s">
        <v>110</v>
      </c>
      <c r="M75" s="79">
        <v>2.7E-2</v>
      </c>
      <c r="N75" s="79">
        <v>3.49E-2</v>
      </c>
      <c r="O75" s="78">
        <v>31172000</v>
      </c>
      <c r="P75" s="78">
        <v>99.63137571428571</v>
      </c>
      <c r="Q75" s="78">
        <v>0</v>
      </c>
      <c r="R75" s="78">
        <v>120588.47827753299</v>
      </c>
      <c r="S75" s="79">
        <v>2.0799999999999999E-2</v>
      </c>
      <c r="T75" s="79">
        <v>1.5599999999999999E-2</v>
      </c>
      <c r="U75" s="79">
        <v>1E-3</v>
      </c>
    </row>
    <row r="76" spans="2:21">
      <c r="B76" t="s">
        <v>557</v>
      </c>
      <c r="C76" t="s">
        <v>558</v>
      </c>
      <c r="D76" t="s">
        <v>123</v>
      </c>
      <c r="E76" t="s">
        <v>399</v>
      </c>
      <c r="F76" t="s">
        <v>551</v>
      </c>
      <c r="G76" t="s">
        <v>552</v>
      </c>
      <c r="H76" t="s">
        <v>402</v>
      </c>
      <c r="I76" t="s">
        <v>403</v>
      </c>
      <c r="J76" t="s">
        <v>559</v>
      </c>
      <c r="K76" s="78">
        <v>3.8</v>
      </c>
      <c r="L76" t="s">
        <v>110</v>
      </c>
      <c r="M76" s="79">
        <v>3.3799999999999997E-2</v>
      </c>
      <c r="N76" s="79">
        <v>3.5499999999999997E-2</v>
      </c>
      <c r="O76" s="78">
        <v>4177000</v>
      </c>
      <c r="P76" s="78">
        <v>99.362663953488365</v>
      </c>
      <c r="Q76" s="78">
        <v>0</v>
      </c>
      <c r="R76" s="78">
        <v>16115.0895330229</v>
      </c>
      <c r="S76" s="79">
        <v>3.3E-3</v>
      </c>
      <c r="T76" s="79">
        <v>2.0999999999999999E-3</v>
      </c>
      <c r="U76" s="79">
        <v>1E-4</v>
      </c>
    </row>
    <row r="77" spans="2:21">
      <c r="B77" t="s">
        <v>560</v>
      </c>
      <c r="C77" t="s">
        <v>561</v>
      </c>
      <c r="D77" t="s">
        <v>123</v>
      </c>
      <c r="E77" t="s">
        <v>399</v>
      </c>
      <c r="F77" t="s">
        <v>551</v>
      </c>
      <c r="G77" t="s">
        <v>552</v>
      </c>
      <c r="H77" t="s">
        <v>402</v>
      </c>
      <c r="I77" t="s">
        <v>403</v>
      </c>
      <c r="J77" t="s">
        <v>562</v>
      </c>
      <c r="K77" s="78">
        <v>0.71</v>
      </c>
      <c r="L77" t="s">
        <v>110</v>
      </c>
      <c r="M77" s="79">
        <v>3.7499999999999999E-2</v>
      </c>
      <c r="N77" s="79">
        <v>3.6900000000000002E-2</v>
      </c>
      <c r="O77" s="78">
        <v>18430000</v>
      </c>
      <c r="P77" s="78">
        <v>102.01409837209302</v>
      </c>
      <c r="Q77" s="78">
        <v>0</v>
      </c>
      <c r="R77" s="78">
        <v>73001.2928679584</v>
      </c>
      <c r="S77" s="79">
        <v>1.47E-2</v>
      </c>
      <c r="T77" s="79">
        <v>9.4999999999999998E-3</v>
      </c>
      <c r="U77" s="79">
        <v>5.9999999999999995E-4</v>
      </c>
    </row>
    <row r="78" spans="2:21">
      <c r="B78" t="s">
        <v>563</v>
      </c>
      <c r="C78" t="s">
        <v>564</v>
      </c>
      <c r="D78" t="s">
        <v>123</v>
      </c>
      <c r="E78" t="s">
        <v>399</v>
      </c>
      <c r="F78" t="s">
        <v>565</v>
      </c>
      <c r="G78" t="s">
        <v>499</v>
      </c>
      <c r="H78" t="s">
        <v>566</v>
      </c>
      <c r="I78" t="s">
        <v>509</v>
      </c>
      <c r="J78" t="s">
        <v>567</v>
      </c>
      <c r="K78" s="78">
        <v>3.36</v>
      </c>
      <c r="L78" t="s">
        <v>106</v>
      </c>
      <c r="M78" s="79">
        <v>5.5E-2</v>
      </c>
      <c r="N78" s="79">
        <v>5.04E-2</v>
      </c>
      <c r="O78" s="78">
        <v>37424000</v>
      </c>
      <c r="P78" s="78">
        <v>99.283628697297644</v>
      </c>
      <c r="Q78" s="78">
        <v>0</v>
      </c>
      <c r="R78" s="78">
        <v>128782.367435262</v>
      </c>
      <c r="S78" s="79">
        <v>0</v>
      </c>
      <c r="T78" s="79">
        <v>1.67E-2</v>
      </c>
      <c r="U78" s="79">
        <v>1.1000000000000001E-3</v>
      </c>
    </row>
    <row r="79" spans="2:21">
      <c r="B79" t="s">
        <v>568</v>
      </c>
      <c r="C79" t="s">
        <v>569</v>
      </c>
      <c r="D79" t="s">
        <v>123</v>
      </c>
      <c r="E79" t="s">
        <v>399</v>
      </c>
      <c r="F79" t="s">
        <v>570</v>
      </c>
      <c r="G79" t="s">
        <v>408</v>
      </c>
      <c r="H79" t="s">
        <v>571</v>
      </c>
      <c r="I79" t="s">
        <v>403</v>
      </c>
      <c r="J79" t="s">
        <v>572</v>
      </c>
      <c r="K79" s="78">
        <v>3.69</v>
      </c>
      <c r="L79" t="s">
        <v>110</v>
      </c>
      <c r="M79" s="79">
        <v>3.7499999999999999E-2</v>
      </c>
      <c r="N79" s="79">
        <v>2.7300000000000001E-2</v>
      </c>
      <c r="O79" s="78">
        <v>76780000</v>
      </c>
      <c r="P79" s="78">
        <v>107.58788405405406</v>
      </c>
      <c r="Q79" s="78">
        <v>0</v>
      </c>
      <c r="R79" s="78">
        <v>320742.48902542097</v>
      </c>
      <c r="S79" s="79">
        <v>5.1200000000000002E-2</v>
      </c>
      <c r="T79" s="79">
        <v>4.1599999999999998E-2</v>
      </c>
      <c r="U79" s="79">
        <v>2.7000000000000001E-3</v>
      </c>
    </row>
    <row r="80" spans="2:21">
      <c r="B80" t="s">
        <v>573</v>
      </c>
      <c r="C80" t="s">
        <v>574</v>
      </c>
      <c r="D80" t="s">
        <v>123</v>
      </c>
      <c r="E80" t="s">
        <v>399</v>
      </c>
      <c r="F80" t="s">
        <v>575</v>
      </c>
      <c r="G80" t="s">
        <v>576</v>
      </c>
      <c r="H80" t="s">
        <v>566</v>
      </c>
      <c r="I80" t="s">
        <v>509</v>
      </c>
      <c r="J80" t="s">
        <v>577</v>
      </c>
      <c r="K80" s="78">
        <v>2.29</v>
      </c>
      <c r="L80" t="s">
        <v>106</v>
      </c>
      <c r="M80" s="79">
        <v>3.7499999999999999E-2</v>
      </c>
      <c r="N80" s="79">
        <v>3.56E-2</v>
      </c>
      <c r="O80" s="78">
        <v>38210484</v>
      </c>
      <c r="P80" s="78">
        <v>100.94333333308981</v>
      </c>
      <c r="Q80" s="78">
        <v>0</v>
      </c>
      <c r="R80" s="78">
        <v>133686.864982192</v>
      </c>
      <c r="S80" s="79">
        <v>9.4399999999999998E-2</v>
      </c>
      <c r="T80" s="79">
        <v>1.7299999999999999E-2</v>
      </c>
      <c r="U80" s="79">
        <v>1.1000000000000001E-3</v>
      </c>
    </row>
    <row r="81" spans="2:21">
      <c r="B81" t="s">
        <v>578</v>
      </c>
      <c r="C81" t="s">
        <v>579</v>
      </c>
      <c r="D81" t="s">
        <v>123</v>
      </c>
      <c r="E81" t="s">
        <v>399</v>
      </c>
      <c r="F81" t="s">
        <v>580</v>
      </c>
      <c r="G81" t="s">
        <v>576</v>
      </c>
      <c r="H81" t="s">
        <v>566</v>
      </c>
      <c r="I81" t="s">
        <v>509</v>
      </c>
      <c r="J81" t="s">
        <v>581</v>
      </c>
      <c r="K81" s="78">
        <v>7.53</v>
      </c>
      <c r="L81" t="s">
        <v>106</v>
      </c>
      <c r="M81" s="79">
        <v>4.2500000000000003E-2</v>
      </c>
      <c r="N81" s="79">
        <v>2.4E-2</v>
      </c>
      <c r="O81" s="78">
        <v>47087000</v>
      </c>
      <c r="P81" s="78">
        <v>115.47852776923077</v>
      </c>
      <c r="Q81" s="78">
        <v>0</v>
      </c>
      <c r="R81" s="78">
        <v>188465.04758236301</v>
      </c>
      <c r="S81" s="79">
        <v>4.9599999999999998E-2</v>
      </c>
      <c r="T81" s="79">
        <v>2.4500000000000001E-2</v>
      </c>
      <c r="U81" s="79">
        <v>1.6000000000000001E-3</v>
      </c>
    </row>
    <row r="82" spans="2:21">
      <c r="B82" t="s">
        <v>582</v>
      </c>
      <c r="C82" t="s">
        <v>583</v>
      </c>
      <c r="D82" t="s">
        <v>123</v>
      </c>
      <c r="E82" t="s">
        <v>399</v>
      </c>
      <c r="F82" t="s">
        <v>584</v>
      </c>
      <c r="G82" t="s">
        <v>585</v>
      </c>
      <c r="H82" t="s">
        <v>566</v>
      </c>
      <c r="I82" t="s">
        <v>509</v>
      </c>
      <c r="J82" t="s">
        <v>586</v>
      </c>
      <c r="K82" s="78">
        <v>7.75</v>
      </c>
      <c r="L82" t="s">
        <v>106</v>
      </c>
      <c r="M82" s="79">
        <v>3.9E-2</v>
      </c>
      <c r="N82" s="79">
        <v>5.04E-2</v>
      </c>
      <c r="O82" s="78">
        <v>17079000</v>
      </c>
      <c r="P82" s="78">
        <v>92.852999999999994</v>
      </c>
      <c r="Q82" s="78">
        <v>0</v>
      </c>
      <c r="R82" s="78">
        <v>54965.089173419998</v>
      </c>
      <c r="S82" s="79">
        <v>4.8800000000000003E-2</v>
      </c>
      <c r="T82" s="79">
        <v>7.1000000000000004E-3</v>
      </c>
      <c r="U82" s="79">
        <v>5.0000000000000001E-4</v>
      </c>
    </row>
    <row r="83" spans="2:21">
      <c r="B83" t="s">
        <v>587</v>
      </c>
      <c r="C83" t="s">
        <v>588</v>
      </c>
      <c r="D83" t="s">
        <v>123</v>
      </c>
      <c r="E83" t="s">
        <v>399</v>
      </c>
      <c r="F83" t="s">
        <v>584</v>
      </c>
      <c r="G83" t="s">
        <v>408</v>
      </c>
      <c r="H83" t="s">
        <v>566</v>
      </c>
      <c r="I83" t="s">
        <v>509</v>
      </c>
      <c r="J83" t="s">
        <v>589</v>
      </c>
      <c r="K83" s="78">
        <v>5.25</v>
      </c>
      <c r="L83" t="s">
        <v>106</v>
      </c>
      <c r="M83" s="79">
        <v>5.1299999999999998E-2</v>
      </c>
      <c r="N83" s="79">
        <v>4.87E-2</v>
      </c>
      <c r="O83" s="78">
        <v>21421000</v>
      </c>
      <c r="P83" s="78">
        <v>103.51776885288488</v>
      </c>
      <c r="Q83" s="78">
        <v>0</v>
      </c>
      <c r="R83" s="78">
        <v>76856.960027262801</v>
      </c>
      <c r="S83" s="79">
        <v>4.2799999999999998E-2</v>
      </c>
      <c r="T83" s="79">
        <v>0.01</v>
      </c>
      <c r="U83" s="79">
        <v>6.9999999999999999E-4</v>
      </c>
    </row>
    <row r="84" spans="2:21">
      <c r="B84" t="s">
        <v>590</v>
      </c>
      <c r="C84" t="s">
        <v>591</v>
      </c>
      <c r="D84" t="s">
        <v>123</v>
      </c>
      <c r="E84" t="s">
        <v>399</v>
      </c>
      <c r="F84" t="s">
        <v>592</v>
      </c>
      <c r="G84" t="s">
        <v>499</v>
      </c>
      <c r="H84" t="s">
        <v>593</v>
      </c>
      <c r="I84" t="s">
        <v>509</v>
      </c>
      <c r="J84" t="s">
        <v>594</v>
      </c>
      <c r="K84" s="78">
        <v>4.83</v>
      </c>
      <c r="L84" t="s">
        <v>106</v>
      </c>
      <c r="M84" s="79">
        <v>4.4999999999999998E-2</v>
      </c>
      <c r="N84" s="79">
        <v>7.3200000000000001E-2</v>
      </c>
      <c r="O84" s="78">
        <v>44747000</v>
      </c>
      <c r="P84" s="78">
        <v>89.774500000000003</v>
      </c>
      <c r="Q84" s="78">
        <v>0</v>
      </c>
      <c r="R84" s="78">
        <v>139234.05685498999</v>
      </c>
      <c r="S84" s="79">
        <v>3.0099999999999998E-2</v>
      </c>
      <c r="T84" s="79">
        <v>1.8100000000000002E-2</v>
      </c>
      <c r="U84" s="79">
        <v>1.1999999999999999E-3</v>
      </c>
    </row>
    <row r="85" spans="2:21">
      <c r="B85" t="s">
        <v>595</v>
      </c>
      <c r="C85" t="s">
        <v>596</v>
      </c>
      <c r="D85" t="s">
        <v>123</v>
      </c>
      <c r="E85" t="s">
        <v>399</v>
      </c>
      <c r="F85" t="s">
        <v>592</v>
      </c>
      <c r="G85" t="s">
        <v>499</v>
      </c>
      <c r="H85" t="s">
        <v>593</v>
      </c>
      <c r="I85" t="s">
        <v>509</v>
      </c>
      <c r="J85" t="s">
        <v>597</v>
      </c>
      <c r="K85" s="78">
        <v>7.04</v>
      </c>
      <c r="L85" t="s">
        <v>110</v>
      </c>
      <c r="M85" s="79">
        <v>4.7500000000000001E-2</v>
      </c>
      <c r="N85" s="79">
        <v>7.1900000000000006E-2</v>
      </c>
      <c r="O85" s="78">
        <v>29616000</v>
      </c>
      <c r="P85" s="78">
        <v>86.202267692307686</v>
      </c>
      <c r="Q85" s="78">
        <v>0</v>
      </c>
      <c r="R85" s="78">
        <v>99126.577902571007</v>
      </c>
      <c r="S85" s="79">
        <v>2.3699999999999999E-2</v>
      </c>
      <c r="T85" s="79">
        <v>1.29E-2</v>
      </c>
      <c r="U85" s="79">
        <v>8.0000000000000004E-4</v>
      </c>
    </row>
    <row r="86" spans="2:21">
      <c r="B86" t="s">
        <v>598</v>
      </c>
      <c r="C86" t="s">
        <v>599</v>
      </c>
      <c r="D86" t="s">
        <v>123</v>
      </c>
      <c r="E86" t="s">
        <v>399</v>
      </c>
      <c r="F86" t="s">
        <v>600</v>
      </c>
      <c r="G86" t="s">
        <v>499</v>
      </c>
      <c r="H86" t="s">
        <v>593</v>
      </c>
      <c r="I86" t="s">
        <v>509</v>
      </c>
      <c r="J86" t="s">
        <v>443</v>
      </c>
      <c r="K86" s="78">
        <v>7.47</v>
      </c>
      <c r="L86" t="s">
        <v>106</v>
      </c>
      <c r="M86" s="79">
        <v>5.9499999999999997E-2</v>
      </c>
      <c r="N86" s="79">
        <v>8.6800000000000002E-2</v>
      </c>
      <c r="O86" s="78">
        <v>25652000</v>
      </c>
      <c r="P86" s="78">
        <v>84.885222219541618</v>
      </c>
      <c r="Q86" s="78">
        <v>0</v>
      </c>
      <c r="R86" s="78">
        <v>75471.3084704504</v>
      </c>
      <c r="S86" s="79">
        <v>6.7999999999999996E-3</v>
      </c>
      <c r="T86" s="79">
        <v>9.7999999999999997E-3</v>
      </c>
      <c r="U86" s="79">
        <v>5.9999999999999995E-4</v>
      </c>
    </row>
    <row r="87" spans="2:21">
      <c r="B87" t="s">
        <v>601</v>
      </c>
      <c r="C87" t="s">
        <v>602</v>
      </c>
      <c r="D87" t="s">
        <v>123</v>
      </c>
      <c r="E87" t="s">
        <v>399</v>
      </c>
      <c r="F87" t="s">
        <v>592</v>
      </c>
      <c r="G87" t="s">
        <v>499</v>
      </c>
      <c r="H87" t="s">
        <v>593</v>
      </c>
      <c r="I87" t="s">
        <v>509</v>
      </c>
      <c r="J87" t="s">
        <v>603</v>
      </c>
      <c r="K87" s="78">
        <v>6.76</v>
      </c>
      <c r="L87" t="s">
        <v>106</v>
      </c>
      <c r="M87" s="79">
        <v>6.8400000000000002E-2</v>
      </c>
      <c r="N87" s="79">
        <v>8.9700000000000002E-2</v>
      </c>
      <c r="O87" s="78">
        <v>33147000</v>
      </c>
      <c r="P87" s="78">
        <v>90.581999999999994</v>
      </c>
      <c r="Q87" s="78">
        <v>0</v>
      </c>
      <c r="R87" s="78">
        <v>104067.39706164</v>
      </c>
      <c r="S87" s="79">
        <v>7.4999999999999997E-3</v>
      </c>
      <c r="T87" s="79">
        <v>1.35E-2</v>
      </c>
      <c r="U87" s="79">
        <v>8.9999999999999998E-4</v>
      </c>
    </row>
    <row r="88" spans="2:21">
      <c r="B88" t="s">
        <v>604</v>
      </c>
      <c r="C88" t="s">
        <v>605</v>
      </c>
      <c r="D88" t="s">
        <v>123</v>
      </c>
      <c r="E88" t="s">
        <v>399</v>
      </c>
      <c r="F88" t="s">
        <v>606</v>
      </c>
      <c r="G88" t="s">
        <v>477</v>
      </c>
      <c r="H88" t="s">
        <v>607</v>
      </c>
      <c r="I88" t="s">
        <v>403</v>
      </c>
      <c r="J88" t="s">
        <v>608</v>
      </c>
      <c r="K88" s="78">
        <v>3.59</v>
      </c>
      <c r="L88" t="s">
        <v>106</v>
      </c>
      <c r="M88" s="79">
        <v>4.7500000000000001E-2</v>
      </c>
      <c r="N88" s="79">
        <v>4.53E-2</v>
      </c>
      <c r="O88" s="78">
        <v>51403000</v>
      </c>
      <c r="P88" s="78">
        <v>101.4503888886408</v>
      </c>
      <c r="Q88" s="78">
        <v>0</v>
      </c>
      <c r="R88" s="78">
        <v>180746.851425787</v>
      </c>
      <c r="S88" s="79">
        <v>6.8500000000000005E-2</v>
      </c>
      <c r="T88" s="79">
        <v>2.35E-2</v>
      </c>
      <c r="U88" s="79">
        <v>1.5E-3</v>
      </c>
    </row>
    <row r="89" spans="2:21">
      <c r="B89" t="s">
        <v>609</v>
      </c>
      <c r="C89" t="s">
        <v>610</v>
      </c>
      <c r="D89" t="s">
        <v>123</v>
      </c>
      <c r="E89" t="s">
        <v>399</v>
      </c>
      <c r="F89" t="s">
        <v>611</v>
      </c>
      <c r="G89" t="s">
        <v>499</v>
      </c>
      <c r="H89" t="s">
        <v>240</v>
      </c>
      <c r="I89" t="s">
        <v>375</v>
      </c>
      <c r="J89" t="s">
        <v>612</v>
      </c>
      <c r="K89" s="78">
        <v>9.48</v>
      </c>
      <c r="L89" t="s">
        <v>106</v>
      </c>
      <c r="M89" s="79">
        <v>7.4999999999999997E-2</v>
      </c>
      <c r="N89" s="79">
        <v>0.20369999999999999</v>
      </c>
      <c r="O89" s="78">
        <v>10179747</v>
      </c>
      <c r="P89" s="78">
        <v>17.25</v>
      </c>
      <c r="Q89" s="78">
        <v>0</v>
      </c>
      <c r="R89" s="78">
        <v>6086.3180350949997</v>
      </c>
      <c r="S89" s="79">
        <v>1.4E-2</v>
      </c>
      <c r="T89" s="79">
        <v>8.0000000000000004E-4</v>
      </c>
      <c r="U89" s="79">
        <v>1E-4</v>
      </c>
    </row>
    <row r="90" spans="2:21">
      <c r="B90" t="s">
        <v>613</v>
      </c>
      <c r="C90" t="s">
        <v>614</v>
      </c>
      <c r="D90" t="s">
        <v>123</v>
      </c>
      <c r="E90" t="s">
        <v>399</v>
      </c>
      <c r="F90" t="s">
        <v>611</v>
      </c>
      <c r="G90" t="s">
        <v>499</v>
      </c>
      <c r="H90" t="s">
        <v>240</v>
      </c>
      <c r="I90" t="s">
        <v>375</v>
      </c>
      <c r="J90" t="s">
        <v>615</v>
      </c>
      <c r="K90" s="78">
        <v>0.72</v>
      </c>
      <c r="L90" t="s">
        <v>106</v>
      </c>
      <c r="M90" s="79">
        <v>0</v>
      </c>
      <c r="N90" s="79">
        <v>0</v>
      </c>
      <c r="O90" s="78">
        <v>396403</v>
      </c>
      <c r="P90" s="78">
        <v>0.17249999999999999</v>
      </c>
      <c r="Q90" s="78">
        <v>0</v>
      </c>
      <c r="R90" s="78">
        <v>2.3700340765500001</v>
      </c>
      <c r="S90" s="79">
        <v>5.0000000000000001E-4</v>
      </c>
      <c r="T90" s="79">
        <v>0</v>
      </c>
      <c r="U90" s="79">
        <v>0</v>
      </c>
    </row>
    <row r="91" spans="2:21">
      <c r="B91" t="s">
        <v>613</v>
      </c>
      <c r="C91" t="s">
        <v>616</v>
      </c>
      <c r="D91" t="s">
        <v>123</v>
      </c>
      <c r="E91" t="s">
        <v>399</v>
      </c>
      <c r="F91" t="s">
        <v>611</v>
      </c>
      <c r="G91" t="s">
        <v>499</v>
      </c>
      <c r="H91" t="s">
        <v>240</v>
      </c>
      <c r="I91" t="s">
        <v>375</v>
      </c>
      <c r="J91" t="s">
        <v>615</v>
      </c>
      <c r="K91" s="78">
        <v>0</v>
      </c>
      <c r="L91" t="s">
        <v>106</v>
      </c>
      <c r="M91" s="79">
        <v>0</v>
      </c>
      <c r="N91" s="79">
        <v>0</v>
      </c>
      <c r="O91" s="78">
        <v>396403</v>
      </c>
      <c r="P91" s="78">
        <v>0.17249999999999999</v>
      </c>
      <c r="Q91" s="78">
        <v>0</v>
      </c>
      <c r="R91" s="78">
        <v>2.3700340765500001</v>
      </c>
      <c r="S91" s="79">
        <v>5.0000000000000001E-4</v>
      </c>
      <c r="T91" s="79">
        <v>0</v>
      </c>
      <c r="U91" s="79">
        <v>0</v>
      </c>
    </row>
    <row r="92" spans="2:21">
      <c r="B92" t="s">
        <v>613</v>
      </c>
      <c r="C92" t="s">
        <v>617</v>
      </c>
      <c r="D92" t="s">
        <v>123</v>
      </c>
      <c r="E92" t="s">
        <v>399</v>
      </c>
      <c r="F92" t="s">
        <v>611</v>
      </c>
      <c r="G92" t="s">
        <v>499</v>
      </c>
      <c r="H92" t="s">
        <v>240</v>
      </c>
      <c r="I92" t="s">
        <v>375</v>
      </c>
      <c r="J92" t="s">
        <v>615</v>
      </c>
      <c r="K92" s="78">
        <v>0</v>
      </c>
      <c r="L92" t="s">
        <v>106</v>
      </c>
      <c r="M92" s="79">
        <v>0</v>
      </c>
      <c r="N92" s="79">
        <v>0</v>
      </c>
      <c r="O92" s="78">
        <v>396403</v>
      </c>
      <c r="P92" s="78">
        <v>0.17249999999999999</v>
      </c>
      <c r="Q92" s="78">
        <v>0</v>
      </c>
      <c r="R92" s="78">
        <v>2.3700340765500001</v>
      </c>
      <c r="S92" s="79">
        <v>5.0000000000000001E-4</v>
      </c>
      <c r="T92" s="79">
        <v>0</v>
      </c>
      <c r="U92" s="79">
        <v>0</v>
      </c>
    </row>
    <row r="93" spans="2:21">
      <c r="B93" t="s">
        <v>613</v>
      </c>
      <c r="C93" t="s">
        <v>618</v>
      </c>
      <c r="D93" t="s">
        <v>123</v>
      </c>
      <c r="E93" t="s">
        <v>399</v>
      </c>
      <c r="F93" t="s">
        <v>611</v>
      </c>
      <c r="G93" t="s">
        <v>499</v>
      </c>
      <c r="H93" t="s">
        <v>240</v>
      </c>
      <c r="I93" t="s">
        <v>375</v>
      </c>
      <c r="J93" t="s">
        <v>615</v>
      </c>
      <c r="K93" s="78">
        <v>0</v>
      </c>
      <c r="L93" t="s">
        <v>106</v>
      </c>
      <c r="M93" s="79">
        <v>0</v>
      </c>
      <c r="N93" s="79">
        <v>0</v>
      </c>
      <c r="O93" s="78">
        <v>396403</v>
      </c>
      <c r="P93" s="78">
        <v>0.17249999999999999</v>
      </c>
      <c r="Q93" s="78">
        <v>0</v>
      </c>
      <c r="R93" s="78">
        <v>2.3700340765500001</v>
      </c>
      <c r="S93" s="79">
        <v>5.0000000000000001E-4</v>
      </c>
      <c r="T93" s="79">
        <v>0</v>
      </c>
      <c r="U93" s="79">
        <v>0</v>
      </c>
    </row>
    <row r="94" spans="2:21">
      <c r="B94" t="s">
        <v>613</v>
      </c>
      <c r="C94" t="s">
        <v>619</v>
      </c>
      <c r="D94" t="s">
        <v>123</v>
      </c>
      <c r="E94" t="s">
        <v>399</v>
      </c>
      <c r="F94" t="s">
        <v>611</v>
      </c>
      <c r="G94" t="s">
        <v>499</v>
      </c>
      <c r="H94" t="s">
        <v>240</v>
      </c>
      <c r="I94" t="s">
        <v>375</v>
      </c>
      <c r="J94" t="s">
        <v>615</v>
      </c>
      <c r="K94" s="78">
        <v>0</v>
      </c>
      <c r="L94" t="s">
        <v>106</v>
      </c>
      <c r="M94" s="79">
        <v>0</v>
      </c>
      <c r="N94" s="79">
        <v>0</v>
      </c>
      <c r="O94" s="78">
        <v>396403</v>
      </c>
      <c r="P94" s="78">
        <v>0.17249999999999999</v>
      </c>
      <c r="Q94" s="78">
        <v>0</v>
      </c>
      <c r="R94" s="78">
        <v>2.3700340765500001</v>
      </c>
      <c r="S94" s="79">
        <v>5.0000000000000001E-4</v>
      </c>
      <c r="T94" s="79">
        <v>0</v>
      </c>
      <c r="U94" s="79">
        <v>0</v>
      </c>
    </row>
    <row r="95" spans="2:21">
      <c r="B95" t="s">
        <v>620</v>
      </c>
      <c r="C95" t="s">
        <v>621</v>
      </c>
      <c r="D95" t="s">
        <v>123</v>
      </c>
      <c r="E95" t="s">
        <v>399</v>
      </c>
      <c r="F95" t="s">
        <v>611</v>
      </c>
      <c r="G95" t="s">
        <v>499</v>
      </c>
      <c r="H95" t="s">
        <v>240</v>
      </c>
      <c r="I95" t="s">
        <v>375</v>
      </c>
      <c r="J95" t="s">
        <v>622</v>
      </c>
      <c r="K95" s="78">
        <v>1.36</v>
      </c>
      <c r="L95" t="s">
        <v>106</v>
      </c>
      <c r="M95" s="79">
        <v>7.4999999999999997E-2</v>
      </c>
      <c r="N95" s="79">
        <v>0.5403</v>
      </c>
      <c r="O95" s="78">
        <v>11168437.93</v>
      </c>
      <c r="P95" s="78">
        <v>62</v>
      </c>
      <c r="Q95" s="78">
        <v>0</v>
      </c>
      <c r="R95" s="78">
        <v>24000.0796365356</v>
      </c>
      <c r="S95" s="79">
        <v>2.29E-2</v>
      </c>
      <c r="T95" s="79">
        <v>3.0999999999999999E-3</v>
      </c>
      <c r="U95" s="79">
        <v>2.0000000000000001E-4</v>
      </c>
    </row>
    <row r="96" spans="2:21">
      <c r="B96" t="s">
        <v>247</v>
      </c>
      <c r="C96" s="16"/>
      <c r="D96" s="16"/>
      <c r="E96" s="16"/>
      <c r="F96" s="16"/>
    </row>
    <row r="97" spans="2:6">
      <c r="B97" t="s">
        <v>330</v>
      </c>
      <c r="C97" s="16"/>
      <c r="D97" s="16"/>
      <c r="E97" s="16"/>
      <c r="F97" s="16"/>
    </row>
    <row r="98" spans="2:6">
      <c r="B98" t="s">
        <v>331</v>
      </c>
      <c r="C98" s="16"/>
      <c r="D98" s="16"/>
      <c r="E98" s="16"/>
      <c r="F98" s="16"/>
    </row>
    <row r="99" spans="2:6">
      <c r="B99" t="s">
        <v>332</v>
      </c>
      <c r="C99" s="16"/>
      <c r="D99" s="16"/>
      <c r="E99" s="16"/>
      <c r="F99" s="16"/>
    </row>
    <row r="100" spans="2:6">
      <c r="B100" t="s">
        <v>333</v>
      </c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416822719.20999998</v>
      </c>
      <c r="J11" s="7"/>
      <c r="K11" s="76">
        <v>474.29611999999997</v>
      </c>
      <c r="L11" s="76">
        <v>18115834.017978404</v>
      </c>
      <c r="M11" s="7"/>
      <c r="N11" s="77">
        <v>1</v>
      </c>
      <c r="O11" s="77">
        <v>0.15509999999999999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362508357.20999998</v>
      </c>
      <c r="K12" s="82">
        <v>474.29611999999997</v>
      </c>
      <c r="L12" s="82">
        <v>6893385.2322523799</v>
      </c>
      <c r="N12" s="81">
        <v>0.3805</v>
      </c>
      <c r="O12" s="81">
        <v>5.8999999999999997E-2</v>
      </c>
    </row>
    <row r="13" spans="2:62">
      <c r="B13" s="80" t="s">
        <v>623</v>
      </c>
      <c r="E13" s="16"/>
      <c r="F13" s="16"/>
      <c r="G13" s="16"/>
      <c r="I13" s="82">
        <v>231581999.16</v>
      </c>
      <c r="K13" s="82">
        <v>0</v>
      </c>
      <c r="L13" s="82">
        <v>5115001.4603463998</v>
      </c>
      <c r="N13" s="81">
        <v>0.2823</v>
      </c>
      <c r="O13" s="81">
        <v>4.3799999999999999E-2</v>
      </c>
    </row>
    <row r="14" spans="2:62">
      <c r="B14" t="s">
        <v>624</v>
      </c>
      <c r="C14" t="s">
        <v>625</v>
      </c>
      <c r="D14" t="s">
        <v>100</v>
      </c>
      <c r="E14" t="s">
        <v>123</v>
      </c>
      <c r="F14" t="s">
        <v>626</v>
      </c>
      <c r="G14" t="s">
        <v>627</v>
      </c>
      <c r="H14" t="s">
        <v>102</v>
      </c>
      <c r="I14" s="78">
        <v>414379</v>
      </c>
      <c r="J14" s="78">
        <v>47400</v>
      </c>
      <c r="K14" s="78">
        <v>0</v>
      </c>
      <c r="L14" s="78">
        <v>196415.64600000001</v>
      </c>
      <c r="M14" s="79">
        <v>9.4000000000000004E-3</v>
      </c>
      <c r="N14" s="79">
        <v>1.0800000000000001E-2</v>
      </c>
      <c r="O14" s="79">
        <v>1.6999999999999999E-3</v>
      </c>
    </row>
    <row r="15" spans="2:62">
      <c r="B15" t="s">
        <v>628</v>
      </c>
      <c r="C15" t="s">
        <v>629</v>
      </c>
      <c r="D15" t="s">
        <v>100</v>
      </c>
      <c r="E15" t="s">
        <v>123</v>
      </c>
      <c r="F15" t="s">
        <v>630</v>
      </c>
      <c r="G15" t="s">
        <v>341</v>
      </c>
      <c r="H15" t="s">
        <v>102</v>
      </c>
      <c r="I15" s="78">
        <v>49704387</v>
      </c>
      <c r="J15" s="78">
        <v>1050</v>
      </c>
      <c r="K15" s="78">
        <v>0</v>
      </c>
      <c r="L15" s="78">
        <v>521896.06349999999</v>
      </c>
      <c r="M15" s="79">
        <v>4.2700000000000002E-2</v>
      </c>
      <c r="N15" s="79">
        <v>2.8799999999999999E-2</v>
      </c>
      <c r="O15" s="79">
        <v>4.4999999999999997E-3</v>
      </c>
    </row>
    <row r="16" spans="2:62">
      <c r="B16" t="s">
        <v>631</v>
      </c>
      <c r="C16" t="s">
        <v>632</v>
      </c>
      <c r="D16" t="s">
        <v>100</v>
      </c>
      <c r="E16" t="s">
        <v>123</v>
      </c>
      <c r="F16" t="s">
        <v>633</v>
      </c>
      <c r="G16" t="s">
        <v>341</v>
      </c>
      <c r="H16" t="s">
        <v>102</v>
      </c>
      <c r="I16" s="78">
        <v>58890428</v>
      </c>
      <c r="J16" s="78">
        <v>2058</v>
      </c>
      <c r="K16" s="78">
        <v>0</v>
      </c>
      <c r="L16" s="78">
        <v>1211965.0082400001</v>
      </c>
      <c r="M16" s="79">
        <v>4.3999999999999997E-2</v>
      </c>
      <c r="N16" s="79">
        <v>6.6900000000000001E-2</v>
      </c>
      <c r="O16" s="79">
        <v>1.04E-2</v>
      </c>
    </row>
    <row r="17" spans="2:15">
      <c r="B17" t="s">
        <v>634</v>
      </c>
      <c r="C17" t="s">
        <v>635</v>
      </c>
      <c r="D17" t="s">
        <v>100</v>
      </c>
      <c r="E17" t="s">
        <v>123</v>
      </c>
      <c r="F17" t="s">
        <v>636</v>
      </c>
      <c r="G17" t="s">
        <v>341</v>
      </c>
      <c r="H17" t="s">
        <v>102</v>
      </c>
      <c r="I17" s="78">
        <v>65065381</v>
      </c>
      <c r="J17" s="78">
        <v>1731</v>
      </c>
      <c r="K17" s="78">
        <v>0</v>
      </c>
      <c r="L17" s="78">
        <v>1126281.74511</v>
      </c>
      <c r="M17" s="79">
        <v>4.2700000000000002E-2</v>
      </c>
      <c r="N17" s="79">
        <v>6.2199999999999998E-2</v>
      </c>
      <c r="O17" s="79">
        <v>9.5999999999999992E-3</v>
      </c>
    </row>
    <row r="18" spans="2:15">
      <c r="B18" t="s">
        <v>637</v>
      </c>
      <c r="C18" t="s">
        <v>638</v>
      </c>
      <c r="D18" t="s">
        <v>100</v>
      </c>
      <c r="E18" t="s">
        <v>123</v>
      </c>
      <c r="F18" t="s">
        <v>639</v>
      </c>
      <c r="G18" t="s">
        <v>341</v>
      </c>
      <c r="H18" t="s">
        <v>102</v>
      </c>
      <c r="I18" s="78">
        <v>4494138</v>
      </c>
      <c r="J18" s="78">
        <v>7310</v>
      </c>
      <c r="K18" s="78">
        <v>0</v>
      </c>
      <c r="L18" s="78">
        <v>328521.4878</v>
      </c>
      <c r="M18" s="79">
        <v>4.48E-2</v>
      </c>
      <c r="N18" s="79">
        <v>1.8100000000000002E-2</v>
      </c>
      <c r="O18" s="79">
        <v>2.8E-3</v>
      </c>
    </row>
    <row r="19" spans="2:15">
      <c r="B19" t="s">
        <v>640</v>
      </c>
      <c r="C19" t="s">
        <v>641</v>
      </c>
      <c r="D19" t="s">
        <v>100</v>
      </c>
      <c r="E19" t="s">
        <v>123</v>
      </c>
      <c r="F19" t="s">
        <v>642</v>
      </c>
      <c r="G19" t="s">
        <v>643</v>
      </c>
      <c r="H19" t="s">
        <v>102</v>
      </c>
      <c r="I19" s="78">
        <v>5941627</v>
      </c>
      <c r="J19" s="78">
        <v>2259</v>
      </c>
      <c r="K19" s="78">
        <v>0</v>
      </c>
      <c r="L19" s="78">
        <v>134221.35393000001</v>
      </c>
      <c r="M19" s="79">
        <v>2.4E-2</v>
      </c>
      <c r="N19" s="79">
        <v>7.4000000000000003E-3</v>
      </c>
      <c r="O19" s="79">
        <v>1.1000000000000001E-3</v>
      </c>
    </row>
    <row r="20" spans="2:15">
      <c r="B20" t="s">
        <v>644</v>
      </c>
      <c r="C20" t="s">
        <v>645</v>
      </c>
      <c r="D20" t="s">
        <v>100</v>
      </c>
      <c r="E20" t="s">
        <v>123</v>
      </c>
      <c r="F20" t="s">
        <v>646</v>
      </c>
      <c r="G20" t="s">
        <v>647</v>
      </c>
      <c r="H20" t="s">
        <v>102</v>
      </c>
      <c r="I20" s="78">
        <v>11539082</v>
      </c>
      <c r="J20" s="78">
        <v>2101</v>
      </c>
      <c r="K20" s="78">
        <v>0</v>
      </c>
      <c r="L20" s="78">
        <v>242436.11282000001</v>
      </c>
      <c r="M20" s="79">
        <v>3.2399999999999998E-2</v>
      </c>
      <c r="N20" s="79">
        <v>1.34E-2</v>
      </c>
      <c r="O20" s="79">
        <v>2.0999999999999999E-3</v>
      </c>
    </row>
    <row r="21" spans="2:15">
      <c r="B21" t="s">
        <v>648</v>
      </c>
      <c r="C21" t="s">
        <v>649</v>
      </c>
      <c r="D21" t="s">
        <v>100</v>
      </c>
      <c r="E21" t="s">
        <v>123</v>
      </c>
      <c r="F21" t="s">
        <v>650</v>
      </c>
      <c r="G21" t="s">
        <v>357</v>
      </c>
      <c r="H21" t="s">
        <v>102</v>
      </c>
      <c r="I21" s="78">
        <v>15834457</v>
      </c>
      <c r="J21" s="78">
        <v>3433</v>
      </c>
      <c r="K21" s="78">
        <v>0</v>
      </c>
      <c r="L21" s="78">
        <v>543596.90881000005</v>
      </c>
      <c r="M21" s="79">
        <v>9.1600000000000001E-2</v>
      </c>
      <c r="N21" s="79">
        <v>0.03</v>
      </c>
      <c r="O21" s="79">
        <v>4.7000000000000002E-3</v>
      </c>
    </row>
    <row r="22" spans="2:15">
      <c r="B22" t="s">
        <v>651</v>
      </c>
      <c r="C22" t="s">
        <v>652</v>
      </c>
      <c r="D22" t="s">
        <v>100</v>
      </c>
      <c r="E22" t="s">
        <v>123</v>
      </c>
      <c r="F22" t="s">
        <v>362</v>
      </c>
      <c r="G22" t="s">
        <v>357</v>
      </c>
      <c r="H22" t="s">
        <v>102</v>
      </c>
      <c r="I22" s="78">
        <v>15853865.560000001</v>
      </c>
      <c r="J22" s="78">
        <v>1569</v>
      </c>
      <c r="K22" s="78">
        <v>0</v>
      </c>
      <c r="L22" s="78">
        <v>248747.15063640001</v>
      </c>
      <c r="M22" s="79">
        <v>4.1599999999999998E-2</v>
      </c>
      <c r="N22" s="79">
        <v>1.37E-2</v>
      </c>
      <c r="O22" s="79">
        <v>2.0999999999999999E-3</v>
      </c>
    </row>
    <row r="23" spans="2:15">
      <c r="B23" t="s">
        <v>653</v>
      </c>
      <c r="C23" t="s">
        <v>654</v>
      </c>
      <c r="D23" t="s">
        <v>100</v>
      </c>
      <c r="E23" t="s">
        <v>123</v>
      </c>
      <c r="F23" t="s">
        <v>655</v>
      </c>
      <c r="G23" t="s">
        <v>357</v>
      </c>
      <c r="H23" t="s">
        <v>102</v>
      </c>
      <c r="I23" s="78">
        <v>1524805.6</v>
      </c>
      <c r="J23" s="78">
        <v>12950</v>
      </c>
      <c r="K23" s="78">
        <v>0</v>
      </c>
      <c r="L23" s="78">
        <v>197462.32519999999</v>
      </c>
      <c r="M23" s="79">
        <v>3.2099999999999997E-2</v>
      </c>
      <c r="N23" s="79">
        <v>1.09E-2</v>
      </c>
      <c r="O23" s="79">
        <v>1.6999999999999999E-3</v>
      </c>
    </row>
    <row r="24" spans="2:15">
      <c r="B24" t="s">
        <v>656</v>
      </c>
      <c r="C24" t="s">
        <v>657</v>
      </c>
      <c r="D24" t="s">
        <v>100</v>
      </c>
      <c r="E24" t="s">
        <v>123</v>
      </c>
      <c r="F24" t="s">
        <v>356</v>
      </c>
      <c r="G24" t="s">
        <v>357</v>
      </c>
      <c r="H24" t="s">
        <v>102</v>
      </c>
      <c r="I24" s="78">
        <v>2319449</v>
      </c>
      <c r="J24" s="78">
        <v>15670</v>
      </c>
      <c r="K24" s="78">
        <v>0</v>
      </c>
      <c r="L24" s="78">
        <v>363457.65830000001</v>
      </c>
      <c r="M24" s="79">
        <v>1.9099999999999999E-2</v>
      </c>
      <c r="N24" s="79">
        <v>2.01E-2</v>
      </c>
      <c r="O24" s="79">
        <v>3.0999999999999999E-3</v>
      </c>
    </row>
    <row r="25" spans="2:15">
      <c r="B25" s="80" t="s">
        <v>658</v>
      </c>
      <c r="E25" s="16"/>
      <c r="F25" s="16"/>
      <c r="G25" s="16"/>
      <c r="I25" s="82">
        <v>74882404.840000004</v>
      </c>
      <c r="K25" s="82">
        <v>0</v>
      </c>
      <c r="L25" s="82">
        <v>1445704.5913660801</v>
      </c>
      <c r="N25" s="81">
        <v>7.9799999999999996E-2</v>
      </c>
      <c r="O25" s="81">
        <v>1.24E-2</v>
      </c>
    </row>
    <row r="26" spans="2:15">
      <c r="B26" t="s">
        <v>659</v>
      </c>
      <c r="C26" t="s">
        <v>660</v>
      </c>
      <c r="D26" t="s">
        <v>100</v>
      </c>
      <c r="E26" t="s">
        <v>123</v>
      </c>
      <c r="F26" t="s">
        <v>661</v>
      </c>
      <c r="G26" t="s">
        <v>101</v>
      </c>
      <c r="H26" t="s">
        <v>102</v>
      </c>
      <c r="I26" s="78">
        <v>1117180</v>
      </c>
      <c r="J26" s="78">
        <v>12690</v>
      </c>
      <c r="K26" s="78">
        <v>0</v>
      </c>
      <c r="L26" s="78">
        <v>141770.14199999999</v>
      </c>
      <c r="M26" s="79">
        <v>8.2400000000000001E-2</v>
      </c>
      <c r="N26" s="79">
        <v>7.7999999999999996E-3</v>
      </c>
      <c r="O26" s="79">
        <v>1.1999999999999999E-3</v>
      </c>
    </row>
    <row r="27" spans="2:15">
      <c r="B27" t="s">
        <v>662</v>
      </c>
      <c r="C27" t="s">
        <v>663</v>
      </c>
      <c r="D27" t="s">
        <v>100</v>
      </c>
      <c r="E27" t="s">
        <v>123</v>
      </c>
      <c r="F27" t="s">
        <v>664</v>
      </c>
      <c r="G27" t="s">
        <v>643</v>
      </c>
      <c r="H27" t="s">
        <v>102</v>
      </c>
      <c r="I27" s="78">
        <v>10314731</v>
      </c>
      <c r="J27" s="78">
        <v>1569</v>
      </c>
      <c r="K27" s="78">
        <v>0</v>
      </c>
      <c r="L27" s="78">
        <v>161838.12938999999</v>
      </c>
      <c r="M27" s="79">
        <v>0.11070000000000001</v>
      </c>
      <c r="N27" s="79">
        <v>8.8999999999999999E-3</v>
      </c>
      <c r="O27" s="79">
        <v>1.4E-3</v>
      </c>
    </row>
    <row r="28" spans="2:15">
      <c r="B28" t="s">
        <v>665</v>
      </c>
      <c r="C28" t="s">
        <v>666</v>
      </c>
      <c r="D28" t="s">
        <v>100</v>
      </c>
      <c r="E28" t="s">
        <v>123</v>
      </c>
      <c r="F28" t="s">
        <v>667</v>
      </c>
      <c r="G28" t="s">
        <v>643</v>
      </c>
      <c r="H28" t="s">
        <v>102</v>
      </c>
      <c r="I28" s="78">
        <v>17514894</v>
      </c>
      <c r="J28" s="78">
        <v>1060</v>
      </c>
      <c r="K28" s="78">
        <v>0</v>
      </c>
      <c r="L28" s="78">
        <v>185657.87640000001</v>
      </c>
      <c r="M28" s="79">
        <v>0.1142</v>
      </c>
      <c r="N28" s="79">
        <v>1.0200000000000001E-2</v>
      </c>
      <c r="O28" s="79">
        <v>1.6000000000000001E-3</v>
      </c>
    </row>
    <row r="29" spans="2:15">
      <c r="B29" t="s">
        <v>668</v>
      </c>
      <c r="C29" t="s">
        <v>669</v>
      </c>
      <c r="D29" t="s">
        <v>100</v>
      </c>
      <c r="E29" t="s">
        <v>123</v>
      </c>
      <c r="F29" t="s">
        <v>670</v>
      </c>
      <c r="G29" t="s">
        <v>647</v>
      </c>
      <c r="H29" t="s">
        <v>102</v>
      </c>
      <c r="I29" s="78">
        <v>16766729</v>
      </c>
      <c r="J29" s="78">
        <v>1135</v>
      </c>
      <c r="K29" s="78">
        <v>0</v>
      </c>
      <c r="L29" s="78">
        <v>190302.37414999999</v>
      </c>
      <c r="M29" s="79">
        <v>0.15409999999999999</v>
      </c>
      <c r="N29" s="79">
        <v>1.0500000000000001E-2</v>
      </c>
      <c r="O29" s="79">
        <v>1.6000000000000001E-3</v>
      </c>
    </row>
    <row r="30" spans="2:15">
      <c r="B30" t="s">
        <v>671</v>
      </c>
      <c r="C30" t="s">
        <v>672</v>
      </c>
      <c r="D30" t="s">
        <v>100</v>
      </c>
      <c r="E30" t="s">
        <v>123</v>
      </c>
      <c r="F30" t="s">
        <v>673</v>
      </c>
      <c r="G30" t="s">
        <v>384</v>
      </c>
      <c r="H30" t="s">
        <v>102</v>
      </c>
      <c r="I30" s="78">
        <v>685584</v>
      </c>
      <c r="J30" s="78">
        <v>1703</v>
      </c>
      <c r="K30" s="78">
        <v>0</v>
      </c>
      <c r="L30" s="78">
        <v>11675.49552</v>
      </c>
      <c r="M30" s="79">
        <v>2.64E-2</v>
      </c>
      <c r="N30" s="79">
        <v>5.9999999999999995E-4</v>
      </c>
      <c r="O30" s="79">
        <v>1E-4</v>
      </c>
    </row>
    <row r="31" spans="2:15">
      <c r="B31" t="s">
        <v>674</v>
      </c>
      <c r="C31" t="s">
        <v>675</v>
      </c>
      <c r="D31" t="s">
        <v>100</v>
      </c>
      <c r="E31" t="s">
        <v>123</v>
      </c>
      <c r="F31" t="s">
        <v>676</v>
      </c>
      <c r="G31" t="s">
        <v>357</v>
      </c>
      <c r="H31" t="s">
        <v>102</v>
      </c>
      <c r="I31" s="78">
        <v>34874</v>
      </c>
      <c r="J31" s="78">
        <v>179690</v>
      </c>
      <c r="K31" s="78">
        <v>0</v>
      </c>
      <c r="L31" s="78">
        <v>62665.090600000003</v>
      </c>
      <c r="M31" s="79">
        <v>1.6299999999999999E-2</v>
      </c>
      <c r="N31" s="79">
        <v>3.5000000000000001E-3</v>
      </c>
      <c r="O31" s="79">
        <v>5.0000000000000001E-4</v>
      </c>
    </row>
    <row r="32" spans="2:15">
      <c r="B32" t="s">
        <v>677</v>
      </c>
      <c r="C32" t="s">
        <v>678</v>
      </c>
      <c r="D32" t="s">
        <v>100</v>
      </c>
      <c r="E32" t="s">
        <v>123</v>
      </c>
      <c r="F32" t="s">
        <v>679</v>
      </c>
      <c r="G32" t="s">
        <v>357</v>
      </c>
      <c r="H32" t="s">
        <v>102</v>
      </c>
      <c r="I32" s="78">
        <v>1404031</v>
      </c>
      <c r="J32" s="78">
        <v>5708</v>
      </c>
      <c r="K32" s="78">
        <v>0</v>
      </c>
      <c r="L32" s="78">
        <v>80142.089479999995</v>
      </c>
      <c r="M32" s="79">
        <v>9.7500000000000003E-2</v>
      </c>
      <c r="N32" s="79">
        <v>4.4000000000000003E-3</v>
      </c>
      <c r="O32" s="79">
        <v>6.9999999999999999E-4</v>
      </c>
    </row>
    <row r="33" spans="2:15">
      <c r="B33" t="s">
        <v>680</v>
      </c>
      <c r="C33" t="s">
        <v>681</v>
      </c>
      <c r="D33" t="s">
        <v>100</v>
      </c>
      <c r="E33" t="s">
        <v>123</v>
      </c>
      <c r="F33" t="s">
        <v>682</v>
      </c>
      <c r="G33" t="s">
        <v>357</v>
      </c>
      <c r="H33" t="s">
        <v>102</v>
      </c>
      <c r="I33" s="78">
        <v>16118358</v>
      </c>
      <c r="J33" s="78">
        <v>1264</v>
      </c>
      <c r="K33" s="78">
        <v>0</v>
      </c>
      <c r="L33" s="78">
        <v>203736.04512</v>
      </c>
      <c r="M33" s="79">
        <v>9.0300000000000005E-2</v>
      </c>
      <c r="N33" s="79">
        <v>1.12E-2</v>
      </c>
      <c r="O33" s="79">
        <v>1.6999999999999999E-3</v>
      </c>
    </row>
    <row r="34" spans="2:15">
      <c r="B34" t="s">
        <v>683</v>
      </c>
      <c r="C34" t="s">
        <v>684</v>
      </c>
      <c r="D34" t="s">
        <v>100</v>
      </c>
      <c r="E34" t="s">
        <v>123</v>
      </c>
      <c r="F34" t="s">
        <v>685</v>
      </c>
      <c r="G34" t="s">
        <v>686</v>
      </c>
      <c r="H34" t="s">
        <v>102</v>
      </c>
      <c r="I34" s="78">
        <v>2107207</v>
      </c>
      <c r="J34" s="78">
        <v>13930</v>
      </c>
      <c r="K34" s="78">
        <v>0</v>
      </c>
      <c r="L34" s="78">
        <v>293533.9351</v>
      </c>
      <c r="M34" s="79">
        <v>9.11E-2</v>
      </c>
      <c r="N34" s="79">
        <v>1.6199999999999999E-2</v>
      </c>
      <c r="O34" s="79">
        <v>2.5000000000000001E-3</v>
      </c>
    </row>
    <row r="35" spans="2:15">
      <c r="B35" t="s">
        <v>687</v>
      </c>
      <c r="C35" t="s">
        <v>688</v>
      </c>
      <c r="D35" t="s">
        <v>100</v>
      </c>
      <c r="E35" t="s">
        <v>123</v>
      </c>
      <c r="F35" t="s">
        <v>689</v>
      </c>
      <c r="G35" t="s">
        <v>128</v>
      </c>
      <c r="H35" t="s">
        <v>102</v>
      </c>
      <c r="I35" s="78">
        <v>173129</v>
      </c>
      <c r="J35" s="78">
        <v>5467</v>
      </c>
      <c r="K35" s="78">
        <v>0</v>
      </c>
      <c r="L35" s="78">
        <v>9464.9624299999996</v>
      </c>
      <c r="M35" s="79">
        <v>1.1599999999999999E-2</v>
      </c>
      <c r="N35" s="79">
        <v>5.0000000000000001E-4</v>
      </c>
      <c r="O35" s="79">
        <v>1E-4</v>
      </c>
    </row>
    <row r="36" spans="2:15">
      <c r="B36" t="s">
        <v>690</v>
      </c>
      <c r="C36" t="s">
        <v>691</v>
      </c>
      <c r="D36" t="s">
        <v>100</v>
      </c>
      <c r="E36" t="s">
        <v>123</v>
      </c>
      <c r="F36" t="s">
        <v>692</v>
      </c>
      <c r="G36" t="s">
        <v>128</v>
      </c>
      <c r="H36" t="s">
        <v>102</v>
      </c>
      <c r="I36" s="78">
        <v>2038691.8400000001</v>
      </c>
      <c r="J36" s="78">
        <v>786.2</v>
      </c>
      <c r="K36" s="78">
        <v>0</v>
      </c>
      <c r="L36" s="78">
        <v>16028.19524608</v>
      </c>
      <c r="M36" s="79">
        <v>1.0200000000000001E-2</v>
      </c>
      <c r="N36" s="79">
        <v>8.9999999999999998E-4</v>
      </c>
      <c r="O36" s="79">
        <v>1E-4</v>
      </c>
    </row>
    <row r="37" spans="2:15">
      <c r="B37" t="s">
        <v>693</v>
      </c>
      <c r="C37" t="s">
        <v>694</v>
      </c>
      <c r="D37" t="s">
        <v>100</v>
      </c>
      <c r="E37" t="s">
        <v>123</v>
      </c>
      <c r="F37" t="s">
        <v>695</v>
      </c>
      <c r="G37" t="s">
        <v>128</v>
      </c>
      <c r="H37" t="s">
        <v>102</v>
      </c>
      <c r="I37" s="78">
        <v>957470</v>
      </c>
      <c r="J37" s="78">
        <v>946.5</v>
      </c>
      <c r="K37" s="78">
        <v>0</v>
      </c>
      <c r="L37" s="78">
        <v>9062.4535500000002</v>
      </c>
      <c r="M37" s="79">
        <v>1.37E-2</v>
      </c>
      <c r="N37" s="79">
        <v>5.0000000000000001E-4</v>
      </c>
      <c r="O37" s="79">
        <v>1E-4</v>
      </c>
    </row>
    <row r="38" spans="2:15">
      <c r="B38" t="s">
        <v>696</v>
      </c>
      <c r="C38" t="s">
        <v>697</v>
      </c>
      <c r="D38" t="s">
        <v>100</v>
      </c>
      <c r="E38" t="s">
        <v>123</v>
      </c>
      <c r="F38" t="s">
        <v>698</v>
      </c>
      <c r="G38" t="s">
        <v>128</v>
      </c>
      <c r="H38" t="s">
        <v>102</v>
      </c>
      <c r="I38" s="78">
        <v>5649526</v>
      </c>
      <c r="J38" s="78">
        <v>1413</v>
      </c>
      <c r="K38" s="78">
        <v>0</v>
      </c>
      <c r="L38" s="78">
        <v>79827.802379999994</v>
      </c>
      <c r="M38" s="79">
        <v>0.1726</v>
      </c>
      <c r="N38" s="79">
        <v>4.4000000000000003E-3</v>
      </c>
      <c r="O38" s="79">
        <v>6.9999999999999999E-4</v>
      </c>
    </row>
    <row r="39" spans="2:15">
      <c r="B39" s="80" t="s">
        <v>699</v>
      </c>
      <c r="E39" s="16"/>
      <c r="F39" s="16"/>
      <c r="G39" s="16"/>
      <c r="I39" s="82">
        <v>56043953.210000001</v>
      </c>
      <c r="K39" s="82">
        <v>474.29611999999997</v>
      </c>
      <c r="L39" s="82">
        <v>332679.18053989997</v>
      </c>
      <c r="N39" s="81">
        <v>1.84E-2</v>
      </c>
      <c r="O39" s="81">
        <v>2.8E-3</v>
      </c>
    </row>
    <row r="40" spans="2:15">
      <c r="B40" t="s">
        <v>700</v>
      </c>
      <c r="C40" t="s">
        <v>701</v>
      </c>
      <c r="D40" t="s">
        <v>100</v>
      </c>
      <c r="E40" t="s">
        <v>123</v>
      </c>
      <c r="F40" t="s">
        <v>702</v>
      </c>
      <c r="G40" t="s">
        <v>703</v>
      </c>
      <c r="H40" t="s">
        <v>102</v>
      </c>
      <c r="I40" s="78">
        <v>1601055</v>
      </c>
      <c r="J40" s="78">
        <v>264.10000000000002</v>
      </c>
      <c r="K40" s="78">
        <v>0</v>
      </c>
      <c r="L40" s="78">
        <v>4228.3862550000003</v>
      </c>
      <c r="M40" s="79">
        <v>0.1221</v>
      </c>
      <c r="N40" s="79">
        <v>2.0000000000000001E-4</v>
      </c>
      <c r="O40" s="79">
        <v>0</v>
      </c>
    </row>
    <row r="41" spans="2:15">
      <c r="B41" t="s">
        <v>704</v>
      </c>
      <c r="C41" t="s">
        <v>705</v>
      </c>
      <c r="D41" t="s">
        <v>100</v>
      </c>
      <c r="E41" t="s">
        <v>123</v>
      </c>
      <c r="F41" t="s">
        <v>706</v>
      </c>
      <c r="G41" t="s">
        <v>707</v>
      </c>
      <c r="H41" t="s">
        <v>102</v>
      </c>
      <c r="I41" s="78">
        <v>1000000</v>
      </c>
      <c r="J41" s="78">
        <v>1321</v>
      </c>
      <c r="K41" s="78">
        <v>0</v>
      </c>
      <c r="L41" s="78">
        <v>13210</v>
      </c>
      <c r="M41" s="79">
        <v>5.1999999999999998E-2</v>
      </c>
      <c r="N41" s="79">
        <v>6.9999999999999999E-4</v>
      </c>
      <c r="O41" s="79">
        <v>1E-4</v>
      </c>
    </row>
    <row r="42" spans="2:15">
      <c r="B42" t="s">
        <v>708</v>
      </c>
      <c r="C42" t="s">
        <v>709</v>
      </c>
      <c r="D42" t="s">
        <v>100</v>
      </c>
      <c r="E42" t="s">
        <v>123</v>
      </c>
      <c r="F42" t="s">
        <v>710</v>
      </c>
      <c r="G42" t="s">
        <v>707</v>
      </c>
      <c r="H42" t="s">
        <v>102</v>
      </c>
      <c r="I42" s="78">
        <v>10015200</v>
      </c>
      <c r="J42" s="78">
        <v>34.5</v>
      </c>
      <c r="K42" s="78">
        <v>0</v>
      </c>
      <c r="L42" s="78">
        <v>3455.2440000000001</v>
      </c>
      <c r="M42" s="79">
        <v>7.5200000000000003E-2</v>
      </c>
      <c r="N42" s="79">
        <v>2.0000000000000001E-4</v>
      </c>
      <c r="O42" s="79">
        <v>0</v>
      </c>
    </row>
    <row r="43" spans="2:15">
      <c r="B43" t="s">
        <v>711</v>
      </c>
      <c r="C43" t="s">
        <v>712</v>
      </c>
      <c r="D43" t="s">
        <v>100</v>
      </c>
      <c r="E43" t="s">
        <v>123</v>
      </c>
      <c r="F43" t="s">
        <v>713</v>
      </c>
      <c r="G43" t="s">
        <v>112</v>
      </c>
      <c r="H43" t="s">
        <v>102</v>
      </c>
      <c r="I43" s="78">
        <v>11679.21</v>
      </c>
      <c r="J43" s="78">
        <v>2759</v>
      </c>
      <c r="K43" s="78">
        <v>0</v>
      </c>
      <c r="L43" s="78">
        <v>322.22940390000002</v>
      </c>
      <c r="M43" s="79">
        <v>3.4500000000000003E-2</v>
      </c>
      <c r="N43" s="79">
        <v>0</v>
      </c>
      <c r="O43" s="79">
        <v>0</v>
      </c>
    </row>
    <row r="44" spans="2:15">
      <c r="B44" t="s">
        <v>714</v>
      </c>
      <c r="C44" t="s">
        <v>715</v>
      </c>
      <c r="D44" t="s">
        <v>100</v>
      </c>
      <c r="E44" t="s">
        <v>123</v>
      </c>
      <c r="F44" t="s">
        <v>389</v>
      </c>
      <c r="G44" t="s">
        <v>390</v>
      </c>
      <c r="H44" t="s">
        <v>102</v>
      </c>
      <c r="I44" s="78">
        <v>6978730</v>
      </c>
      <c r="J44" s="78">
        <v>190</v>
      </c>
      <c r="K44" s="78">
        <v>0</v>
      </c>
      <c r="L44" s="78">
        <v>13259.587</v>
      </c>
      <c r="M44" s="79">
        <v>7.8899999999999998E-2</v>
      </c>
      <c r="N44" s="79">
        <v>6.9999999999999999E-4</v>
      </c>
      <c r="O44" s="79">
        <v>1E-4</v>
      </c>
    </row>
    <row r="45" spans="2:15">
      <c r="B45" t="s">
        <v>716</v>
      </c>
      <c r="C45" t="s">
        <v>717</v>
      </c>
      <c r="D45" t="s">
        <v>100</v>
      </c>
      <c r="E45" t="s">
        <v>123</v>
      </c>
      <c r="F45" t="s">
        <v>718</v>
      </c>
      <c r="G45" t="s">
        <v>719</v>
      </c>
      <c r="H45" t="s">
        <v>102</v>
      </c>
      <c r="I45" s="78">
        <v>84097</v>
      </c>
      <c r="J45" s="78">
        <v>22670</v>
      </c>
      <c r="K45" s="78">
        <v>0</v>
      </c>
      <c r="L45" s="78">
        <v>19064.7899</v>
      </c>
      <c r="M45" s="79">
        <v>6.7999999999999996E-3</v>
      </c>
      <c r="N45" s="79">
        <v>1.1000000000000001E-3</v>
      </c>
      <c r="O45" s="79">
        <v>2.0000000000000001E-4</v>
      </c>
    </row>
    <row r="46" spans="2:15">
      <c r="B46" t="s">
        <v>720</v>
      </c>
      <c r="C46" t="s">
        <v>721</v>
      </c>
      <c r="D46" t="s">
        <v>100</v>
      </c>
      <c r="E46" t="s">
        <v>123</v>
      </c>
      <c r="F46" t="s">
        <v>722</v>
      </c>
      <c r="G46" t="s">
        <v>723</v>
      </c>
      <c r="H46" t="s">
        <v>102</v>
      </c>
      <c r="I46" s="78">
        <v>607140</v>
      </c>
      <c r="J46" s="78">
        <v>3534</v>
      </c>
      <c r="K46" s="78">
        <v>0</v>
      </c>
      <c r="L46" s="78">
        <v>21456.327600000001</v>
      </c>
      <c r="M46" s="79">
        <v>6.0699999999999997E-2</v>
      </c>
      <c r="N46" s="79">
        <v>1.1999999999999999E-3</v>
      </c>
      <c r="O46" s="79">
        <v>2.0000000000000001E-4</v>
      </c>
    </row>
    <row r="47" spans="2:15">
      <c r="B47" t="s">
        <v>724</v>
      </c>
      <c r="C47" t="s">
        <v>725</v>
      </c>
      <c r="D47" t="s">
        <v>100</v>
      </c>
      <c r="E47" t="s">
        <v>123</v>
      </c>
      <c r="F47" t="s">
        <v>726</v>
      </c>
      <c r="G47" t="s">
        <v>643</v>
      </c>
      <c r="H47" t="s">
        <v>102</v>
      </c>
      <c r="I47" s="78">
        <v>509800</v>
      </c>
      <c r="J47" s="78">
        <v>2575</v>
      </c>
      <c r="K47" s="78">
        <v>0</v>
      </c>
      <c r="L47" s="78">
        <v>13127.35</v>
      </c>
      <c r="M47" s="79">
        <v>3.8300000000000001E-2</v>
      </c>
      <c r="N47" s="79">
        <v>6.9999999999999999E-4</v>
      </c>
      <c r="O47" s="79">
        <v>1E-4</v>
      </c>
    </row>
    <row r="48" spans="2:15">
      <c r="B48" t="s">
        <v>727</v>
      </c>
      <c r="C48" t="s">
        <v>728</v>
      </c>
      <c r="D48" t="s">
        <v>100</v>
      </c>
      <c r="E48" t="s">
        <v>123</v>
      </c>
      <c r="F48" t="s">
        <v>729</v>
      </c>
      <c r="G48" t="s">
        <v>647</v>
      </c>
      <c r="H48" t="s">
        <v>102</v>
      </c>
      <c r="I48" s="78">
        <v>5154283</v>
      </c>
      <c r="J48" s="78">
        <v>10.7</v>
      </c>
      <c r="K48" s="78">
        <v>0</v>
      </c>
      <c r="L48" s="78">
        <v>551.50828100000001</v>
      </c>
      <c r="M48" s="79">
        <v>1.2500000000000001E-2</v>
      </c>
      <c r="N48" s="79">
        <v>0</v>
      </c>
      <c r="O48" s="79">
        <v>0</v>
      </c>
    </row>
    <row r="49" spans="2:15">
      <c r="B49" t="s">
        <v>730</v>
      </c>
      <c r="C49" t="s">
        <v>731</v>
      </c>
      <c r="D49" t="s">
        <v>100</v>
      </c>
      <c r="E49" t="s">
        <v>123</v>
      </c>
      <c r="F49" t="s">
        <v>732</v>
      </c>
      <c r="G49" t="s">
        <v>357</v>
      </c>
      <c r="H49" t="s">
        <v>102</v>
      </c>
      <c r="I49" s="78">
        <v>1336389</v>
      </c>
      <c r="J49" s="78">
        <v>10820</v>
      </c>
      <c r="K49" s="78">
        <v>0</v>
      </c>
      <c r="L49" s="78">
        <v>144597.2898</v>
      </c>
      <c r="M49" s="79">
        <v>0.06</v>
      </c>
      <c r="N49" s="79">
        <v>8.0000000000000002E-3</v>
      </c>
      <c r="O49" s="79">
        <v>1.1999999999999999E-3</v>
      </c>
    </row>
    <row r="50" spans="2:15">
      <c r="B50" t="s">
        <v>733</v>
      </c>
      <c r="C50" t="s">
        <v>734</v>
      </c>
      <c r="D50" t="s">
        <v>100</v>
      </c>
      <c r="E50" t="s">
        <v>123</v>
      </c>
      <c r="F50" t="s">
        <v>735</v>
      </c>
      <c r="G50" t="s">
        <v>127</v>
      </c>
      <c r="H50" t="s">
        <v>102</v>
      </c>
      <c r="I50" s="78">
        <v>9861900</v>
      </c>
      <c r="J50" s="78">
        <v>52.9</v>
      </c>
      <c r="K50" s="78">
        <v>0</v>
      </c>
      <c r="L50" s="78">
        <v>5216.9450999999999</v>
      </c>
      <c r="M50" s="79">
        <v>8.1500000000000003E-2</v>
      </c>
      <c r="N50" s="79">
        <v>2.9999999999999997E-4</v>
      </c>
      <c r="O50" s="79">
        <v>0</v>
      </c>
    </row>
    <row r="51" spans="2:15">
      <c r="B51" t="s">
        <v>736</v>
      </c>
      <c r="C51" t="s">
        <v>737</v>
      </c>
      <c r="D51" t="s">
        <v>100</v>
      </c>
      <c r="E51" t="s">
        <v>123</v>
      </c>
      <c r="F51" t="s">
        <v>738</v>
      </c>
      <c r="G51" t="s">
        <v>127</v>
      </c>
      <c r="H51" t="s">
        <v>102</v>
      </c>
      <c r="I51" s="78">
        <v>8703600</v>
      </c>
      <c r="J51" s="78">
        <v>268.3</v>
      </c>
      <c r="K51" s="78">
        <v>0</v>
      </c>
      <c r="L51" s="78">
        <v>23351.7588</v>
      </c>
      <c r="M51" s="79">
        <v>0.1164</v>
      </c>
      <c r="N51" s="79">
        <v>1.2999999999999999E-3</v>
      </c>
      <c r="O51" s="79">
        <v>2.0000000000000001E-4</v>
      </c>
    </row>
    <row r="52" spans="2:15">
      <c r="B52" t="s">
        <v>739</v>
      </c>
      <c r="C52" t="s">
        <v>740</v>
      </c>
      <c r="D52" t="s">
        <v>100</v>
      </c>
      <c r="E52" t="s">
        <v>123</v>
      </c>
      <c r="F52" t="s">
        <v>741</v>
      </c>
      <c r="G52" t="s">
        <v>128</v>
      </c>
      <c r="H52" t="s">
        <v>102</v>
      </c>
      <c r="I52" s="78">
        <v>1499644</v>
      </c>
      <c r="J52" s="78">
        <v>2800</v>
      </c>
      <c r="K52" s="78">
        <v>474.29611999999997</v>
      </c>
      <c r="L52" s="78">
        <v>42464.328119999998</v>
      </c>
      <c r="M52" s="79">
        <v>3.8699999999999998E-2</v>
      </c>
      <c r="N52" s="79">
        <v>2.3E-3</v>
      </c>
      <c r="O52" s="79">
        <v>4.0000000000000002E-4</v>
      </c>
    </row>
    <row r="53" spans="2:15">
      <c r="B53" t="s">
        <v>742</v>
      </c>
      <c r="C53" t="s">
        <v>743</v>
      </c>
      <c r="D53" t="s">
        <v>100</v>
      </c>
      <c r="E53" t="s">
        <v>123</v>
      </c>
      <c r="F53" t="s">
        <v>744</v>
      </c>
      <c r="G53" t="s">
        <v>128</v>
      </c>
      <c r="H53" t="s">
        <v>102</v>
      </c>
      <c r="I53" s="78">
        <v>8320965</v>
      </c>
      <c r="J53" s="78">
        <v>224</v>
      </c>
      <c r="K53" s="78">
        <v>0</v>
      </c>
      <c r="L53" s="78">
        <v>18638.961599999999</v>
      </c>
      <c r="M53" s="79">
        <v>7.9500000000000001E-2</v>
      </c>
      <c r="N53" s="79">
        <v>1E-3</v>
      </c>
      <c r="O53" s="79">
        <v>2.0000000000000001E-4</v>
      </c>
    </row>
    <row r="54" spans="2:15">
      <c r="B54" t="s">
        <v>745</v>
      </c>
      <c r="C54" t="s">
        <v>746</v>
      </c>
      <c r="D54" t="s">
        <v>100</v>
      </c>
      <c r="E54" t="s">
        <v>123</v>
      </c>
      <c r="F54" t="s">
        <v>747</v>
      </c>
      <c r="G54" t="s">
        <v>128</v>
      </c>
      <c r="H54" t="s">
        <v>102</v>
      </c>
      <c r="I54" s="78">
        <v>359471</v>
      </c>
      <c r="J54" s="78">
        <v>2708</v>
      </c>
      <c r="K54" s="78">
        <v>0</v>
      </c>
      <c r="L54" s="78">
        <v>9734.4746799999994</v>
      </c>
      <c r="M54" s="79">
        <v>2.3300000000000001E-2</v>
      </c>
      <c r="N54" s="79">
        <v>5.0000000000000001E-4</v>
      </c>
      <c r="O54" s="79">
        <v>1E-4</v>
      </c>
    </row>
    <row r="55" spans="2:15">
      <c r="B55" s="80" t="s">
        <v>748</v>
      </c>
      <c r="E55" s="16"/>
      <c r="F55" s="16"/>
      <c r="G55" s="16"/>
      <c r="I55" s="82">
        <v>0</v>
      </c>
      <c r="K55" s="82">
        <v>0</v>
      </c>
      <c r="L55" s="82">
        <v>0</v>
      </c>
      <c r="N55" s="81">
        <v>0</v>
      </c>
      <c r="O55" s="81">
        <v>0</v>
      </c>
    </row>
    <row r="56" spans="2:15">
      <c r="B56" t="s">
        <v>240</v>
      </c>
      <c r="C56" t="s">
        <v>240</v>
      </c>
      <c r="E56" s="16"/>
      <c r="F56" s="16"/>
      <c r="G56" t="s">
        <v>240</v>
      </c>
      <c r="H56" t="s">
        <v>240</v>
      </c>
      <c r="I56" s="78">
        <v>0</v>
      </c>
      <c r="J56" s="78">
        <v>0</v>
      </c>
      <c r="L56" s="78">
        <v>0</v>
      </c>
      <c r="M56" s="79">
        <v>0</v>
      </c>
      <c r="N56" s="79">
        <v>0</v>
      </c>
      <c r="O56" s="79">
        <v>0</v>
      </c>
    </row>
    <row r="57" spans="2:15">
      <c r="B57" s="80" t="s">
        <v>245</v>
      </c>
      <c r="E57" s="16"/>
      <c r="F57" s="16"/>
      <c r="G57" s="16"/>
      <c r="I57" s="82">
        <v>54314362</v>
      </c>
      <c r="K57" s="82">
        <v>0</v>
      </c>
      <c r="L57" s="82">
        <v>11222448.785726024</v>
      </c>
      <c r="N57" s="81">
        <v>0.61950000000000005</v>
      </c>
      <c r="O57" s="81">
        <v>9.6100000000000005E-2</v>
      </c>
    </row>
    <row r="58" spans="2:15">
      <c r="B58" s="80" t="s">
        <v>336</v>
      </c>
      <c r="E58" s="16"/>
      <c r="F58" s="16"/>
      <c r="G58" s="16"/>
      <c r="I58" s="82">
        <v>577457</v>
      </c>
      <c r="K58" s="82">
        <v>0</v>
      </c>
      <c r="L58" s="82">
        <v>512815.60878364003</v>
      </c>
      <c r="N58" s="81">
        <v>2.8299999999999999E-2</v>
      </c>
      <c r="O58" s="81">
        <v>4.4000000000000003E-3</v>
      </c>
    </row>
    <row r="59" spans="2:15">
      <c r="B59" t="s">
        <v>749</v>
      </c>
      <c r="C59" t="s">
        <v>750</v>
      </c>
      <c r="D59" t="s">
        <v>751</v>
      </c>
      <c r="E59" t="s">
        <v>399</v>
      </c>
      <c r="F59" t="s">
        <v>752</v>
      </c>
      <c r="G59" t="s">
        <v>753</v>
      </c>
      <c r="H59" t="s">
        <v>106</v>
      </c>
      <c r="I59" s="78">
        <v>577457</v>
      </c>
      <c r="J59" s="78">
        <v>25622</v>
      </c>
      <c r="K59" s="78">
        <v>0</v>
      </c>
      <c r="L59" s="78">
        <v>512815.60878364003</v>
      </c>
      <c r="M59" s="79">
        <v>1.1900000000000001E-2</v>
      </c>
      <c r="N59" s="79">
        <v>2.8299999999999999E-2</v>
      </c>
      <c r="O59" s="79">
        <v>4.4000000000000003E-3</v>
      </c>
    </row>
    <row r="60" spans="2:15">
      <c r="B60" s="80" t="s">
        <v>337</v>
      </c>
      <c r="E60" s="16"/>
      <c r="F60" s="16"/>
      <c r="G60" s="16"/>
      <c r="I60" s="82">
        <v>53736905</v>
      </c>
      <c r="K60" s="82">
        <v>0</v>
      </c>
      <c r="L60" s="82">
        <v>10709633.176942384</v>
      </c>
      <c r="N60" s="81">
        <v>0.59119999999999995</v>
      </c>
      <c r="O60" s="81">
        <v>9.1700000000000004E-2</v>
      </c>
    </row>
    <row r="61" spans="2:15">
      <c r="B61" t="s">
        <v>754</v>
      </c>
      <c r="C61" t="s">
        <v>755</v>
      </c>
      <c r="D61" t="s">
        <v>123</v>
      </c>
      <c r="E61" t="s">
        <v>399</v>
      </c>
      <c r="F61" t="s">
        <v>756</v>
      </c>
      <c r="G61" t="s">
        <v>513</v>
      </c>
      <c r="H61" t="s">
        <v>110</v>
      </c>
      <c r="I61" s="78">
        <v>1514913</v>
      </c>
      <c r="J61" s="78">
        <v>6156</v>
      </c>
      <c r="K61" s="78">
        <v>0</v>
      </c>
      <c r="L61" s="78">
        <v>362102.33433038398</v>
      </c>
      <c r="M61" s="79">
        <v>2.3E-3</v>
      </c>
      <c r="N61" s="79">
        <v>0.02</v>
      </c>
      <c r="O61" s="79">
        <v>3.0999999999999999E-3</v>
      </c>
    </row>
    <row r="62" spans="2:15">
      <c r="B62" t="s">
        <v>757</v>
      </c>
      <c r="C62" t="s">
        <v>758</v>
      </c>
      <c r="D62" t="s">
        <v>751</v>
      </c>
      <c r="E62" t="s">
        <v>399</v>
      </c>
      <c r="F62" t="s">
        <v>759</v>
      </c>
      <c r="G62" t="s">
        <v>513</v>
      </c>
      <c r="H62" t="s">
        <v>106</v>
      </c>
      <c r="I62" s="78">
        <v>1053831</v>
      </c>
      <c r="J62" s="78">
        <v>8803</v>
      </c>
      <c r="K62" s="78">
        <v>0</v>
      </c>
      <c r="L62" s="78">
        <v>321536.46299537999</v>
      </c>
      <c r="M62" s="79">
        <v>6.2399999999999997E-2</v>
      </c>
      <c r="N62" s="79">
        <v>1.77E-2</v>
      </c>
      <c r="O62" s="79">
        <v>2.8E-3</v>
      </c>
    </row>
    <row r="63" spans="2:15">
      <c r="B63" t="s">
        <v>760</v>
      </c>
      <c r="C63" t="s">
        <v>761</v>
      </c>
      <c r="D63" t="s">
        <v>762</v>
      </c>
      <c r="E63" t="s">
        <v>399</v>
      </c>
      <c r="F63" t="s">
        <v>763</v>
      </c>
      <c r="G63" t="s">
        <v>513</v>
      </c>
      <c r="H63" t="s">
        <v>203</v>
      </c>
      <c r="I63" s="78">
        <v>2183711</v>
      </c>
      <c r="J63" s="78">
        <v>738400</v>
      </c>
      <c r="K63" s="78">
        <v>0</v>
      </c>
      <c r="L63" s="78">
        <v>518774.24707815202</v>
      </c>
      <c r="M63" s="79">
        <v>1.6999999999999999E-3</v>
      </c>
      <c r="N63" s="79">
        <v>2.86E-2</v>
      </c>
      <c r="O63" s="79">
        <v>4.4000000000000003E-3</v>
      </c>
    </row>
    <row r="64" spans="2:15">
      <c r="B64" t="s">
        <v>764</v>
      </c>
      <c r="C64" t="s">
        <v>765</v>
      </c>
      <c r="D64" t="s">
        <v>766</v>
      </c>
      <c r="E64" t="s">
        <v>399</v>
      </c>
      <c r="F64" t="s">
        <v>767</v>
      </c>
      <c r="G64" t="s">
        <v>463</v>
      </c>
      <c r="H64" t="s">
        <v>106</v>
      </c>
      <c r="I64" s="78">
        <v>322111</v>
      </c>
      <c r="J64" s="78">
        <v>54409</v>
      </c>
      <c r="K64" s="78">
        <v>0</v>
      </c>
      <c r="L64" s="78">
        <v>607442.05824934004</v>
      </c>
      <c r="M64" s="79">
        <v>2.8999999999999998E-3</v>
      </c>
      <c r="N64" s="79">
        <v>3.3500000000000002E-2</v>
      </c>
      <c r="O64" s="79">
        <v>5.1999999999999998E-3</v>
      </c>
    </row>
    <row r="65" spans="2:15">
      <c r="B65" t="s">
        <v>768</v>
      </c>
      <c r="C65" t="s">
        <v>769</v>
      </c>
      <c r="D65" t="s">
        <v>766</v>
      </c>
      <c r="E65" t="s">
        <v>399</v>
      </c>
      <c r="F65" t="s">
        <v>770</v>
      </c>
      <c r="G65" t="s">
        <v>463</v>
      </c>
      <c r="H65" t="s">
        <v>106</v>
      </c>
      <c r="I65" s="78">
        <v>3562485</v>
      </c>
      <c r="J65" s="78">
        <v>2216</v>
      </c>
      <c r="K65" s="78">
        <v>0</v>
      </c>
      <c r="L65" s="78">
        <v>273622.2179016</v>
      </c>
      <c r="M65" s="79">
        <v>6.0000000000000001E-3</v>
      </c>
      <c r="N65" s="79">
        <v>1.5100000000000001E-2</v>
      </c>
      <c r="O65" s="79">
        <v>2.3E-3</v>
      </c>
    </row>
    <row r="66" spans="2:15">
      <c r="B66" t="s">
        <v>771</v>
      </c>
      <c r="C66" t="s">
        <v>772</v>
      </c>
      <c r="D66" t="s">
        <v>123</v>
      </c>
      <c r="E66" t="s">
        <v>399</v>
      </c>
      <c r="F66" t="s">
        <v>773</v>
      </c>
      <c r="G66" t="s">
        <v>477</v>
      </c>
      <c r="H66" t="s">
        <v>209</v>
      </c>
      <c r="I66" s="78">
        <v>5751322</v>
      </c>
      <c r="J66" s="78">
        <v>18265</v>
      </c>
      <c r="K66" s="78">
        <v>0</v>
      </c>
      <c r="L66" s="78">
        <v>373760.41514214</v>
      </c>
      <c r="M66" s="79">
        <v>1.11E-2</v>
      </c>
      <c r="N66" s="79">
        <v>2.06E-2</v>
      </c>
      <c r="O66" s="79">
        <v>3.2000000000000002E-3</v>
      </c>
    </row>
    <row r="67" spans="2:15">
      <c r="B67" t="s">
        <v>774</v>
      </c>
      <c r="C67" t="s">
        <v>775</v>
      </c>
      <c r="D67" t="s">
        <v>776</v>
      </c>
      <c r="E67" t="s">
        <v>399</v>
      </c>
      <c r="F67" t="s">
        <v>777</v>
      </c>
      <c r="G67" t="s">
        <v>477</v>
      </c>
      <c r="H67" t="s">
        <v>202</v>
      </c>
      <c r="I67" s="78">
        <v>3982725</v>
      </c>
      <c r="J67" s="78">
        <v>10474</v>
      </c>
      <c r="K67" s="78">
        <v>0</v>
      </c>
      <c r="L67" s="78">
        <v>1519637.98084784</v>
      </c>
      <c r="M67" s="79">
        <v>1.1000000000000001E-3</v>
      </c>
      <c r="N67" s="79">
        <v>8.3900000000000002E-2</v>
      </c>
      <c r="O67" s="79">
        <v>1.2999999999999999E-2</v>
      </c>
    </row>
    <row r="68" spans="2:15">
      <c r="B68" t="s">
        <v>778</v>
      </c>
      <c r="C68" t="s">
        <v>779</v>
      </c>
      <c r="D68" t="s">
        <v>766</v>
      </c>
      <c r="E68" t="s">
        <v>399</v>
      </c>
      <c r="F68" t="s">
        <v>780</v>
      </c>
      <c r="G68" t="s">
        <v>585</v>
      </c>
      <c r="H68" t="s">
        <v>106</v>
      </c>
      <c r="I68" s="78">
        <v>1118890</v>
      </c>
      <c r="J68" s="78">
        <v>6355</v>
      </c>
      <c r="K68" s="78">
        <v>0</v>
      </c>
      <c r="L68" s="78">
        <v>246451.522627</v>
      </c>
      <c r="M68" s="79">
        <v>6.4999999999999997E-3</v>
      </c>
      <c r="N68" s="79">
        <v>1.3599999999999999E-2</v>
      </c>
      <c r="O68" s="79">
        <v>2.0999999999999999E-3</v>
      </c>
    </row>
    <row r="69" spans="2:15">
      <c r="B69" t="s">
        <v>781</v>
      </c>
      <c r="C69" t="s">
        <v>782</v>
      </c>
      <c r="D69" t="s">
        <v>783</v>
      </c>
      <c r="E69" t="s">
        <v>399</v>
      </c>
      <c r="F69" t="s">
        <v>784</v>
      </c>
      <c r="G69" t="s">
        <v>785</v>
      </c>
      <c r="H69" t="s">
        <v>113</v>
      </c>
      <c r="I69" s="78">
        <v>9673506</v>
      </c>
      <c r="J69" s="78">
        <v>174.6</v>
      </c>
      <c r="K69" s="78">
        <v>0</v>
      </c>
      <c r="L69" s="78">
        <v>71851.500033051605</v>
      </c>
      <c r="M69" s="79">
        <v>2.8000000000000001E-2</v>
      </c>
      <c r="N69" s="79">
        <v>4.0000000000000001E-3</v>
      </c>
      <c r="O69" s="79">
        <v>5.9999999999999995E-4</v>
      </c>
    </row>
    <row r="70" spans="2:15">
      <c r="B70" t="s">
        <v>786</v>
      </c>
      <c r="C70" t="s">
        <v>787</v>
      </c>
      <c r="D70" t="s">
        <v>788</v>
      </c>
      <c r="E70" t="s">
        <v>399</v>
      </c>
      <c r="F70" t="s">
        <v>789</v>
      </c>
      <c r="G70" t="s">
        <v>790</v>
      </c>
      <c r="H70" t="s">
        <v>206</v>
      </c>
      <c r="I70" s="78">
        <v>2494702</v>
      </c>
      <c r="J70" s="78">
        <v>49860</v>
      </c>
      <c r="K70" s="78">
        <v>0</v>
      </c>
      <c r="L70" s="78">
        <v>556004.71248840005</v>
      </c>
      <c r="M70" s="79">
        <v>8.3000000000000001E-3</v>
      </c>
      <c r="N70" s="79">
        <v>3.0700000000000002E-2</v>
      </c>
      <c r="O70" s="79">
        <v>4.7999999999999996E-3</v>
      </c>
    </row>
    <row r="71" spans="2:15">
      <c r="B71" t="s">
        <v>791</v>
      </c>
      <c r="C71" t="s">
        <v>792</v>
      </c>
      <c r="D71" t="s">
        <v>751</v>
      </c>
      <c r="E71" t="s">
        <v>399</v>
      </c>
      <c r="F71" t="s">
        <v>793</v>
      </c>
      <c r="G71" t="s">
        <v>408</v>
      </c>
      <c r="H71" t="s">
        <v>106</v>
      </c>
      <c r="I71" s="78">
        <v>916460</v>
      </c>
      <c r="J71" s="78">
        <v>303</v>
      </c>
      <c r="K71" s="78">
        <v>0</v>
      </c>
      <c r="L71" s="78">
        <v>9624.6445908000005</v>
      </c>
      <c r="M71" s="79">
        <v>4.6100000000000002E-2</v>
      </c>
      <c r="N71" s="79">
        <v>5.0000000000000001E-4</v>
      </c>
      <c r="O71" s="79">
        <v>1E-4</v>
      </c>
    </row>
    <row r="72" spans="2:15">
      <c r="B72" t="s">
        <v>794</v>
      </c>
      <c r="C72" t="s">
        <v>795</v>
      </c>
      <c r="D72" t="s">
        <v>123</v>
      </c>
      <c r="E72" t="s">
        <v>399</v>
      </c>
      <c r="F72" t="s">
        <v>796</v>
      </c>
      <c r="G72" t="s">
        <v>494</v>
      </c>
      <c r="H72" t="s">
        <v>110</v>
      </c>
      <c r="I72" s="78">
        <v>5950252</v>
      </c>
      <c r="J72" s="78">
        <v>275</v>
      </c>
      <c r="K72" s="78">
        <v>0</v>
      </c>
      <c r="L72" s="78">
        <v>63535.005780400003</v>
      </c>
      <c r="M72" s="79">
        <v>1.5800000000000002E-2</v>
      </c>
      <c r="N72" s="79">
        <v>3.5000000000000001E-3</v>
      </c>
      <c r="O72" s="79">
        <v>5.0000000000000001E-4</v>
      </c>
    </row>
    <row r="73" spans="2:15">
      <c r="B73" t="s">
        <v>797</v>
      </c>
      <c r="C73" t="s">
        <v>798</v>
      </c>
      <c r="D73" t="s">
        <v>799</v>
      </c>
      <c r="E73" t="s">
        <v>399</v>
      </c>
      <c r="F73" t="s">
        <v>535</v>
      </c>
      <c r="G73" t="s">
        <v>494</v>
      </c>
      <c r="H73" t="s">
        <v>110</v>
      </c>
      <c r="I73" s="78">
        <v>130423</v>
      </c>
      <c r="J73" s="78">
        <v>2054</v>
      </c>
      <c r="K73" s="78">
        <v>0</v>
      </c>
      <c r="L73" s="78">
        <v>10401.587957176</v>
      </c>
      <c r="M73" s="79">
        <v>8.0000000000000004E-4</v>
      </c>
      <c r="N73" s="79">
        <v>5.9999999999999995E-4</v>
      </c>
      <c r="O73" s="79">
        <v>1E-4</v>
      </c>
    </row>
    <row r="74" spans="2:15">
      <c r="B74" t="s">
        <v>800</v>
      </c>
      <c r="C74" t="s">
        <v>801</v>
      </c>
      <c r="D74" t="s">
        <v>766</v>
      </c>
      <c r="E74" t="s">
        <v>399</v>
      </c>
      <c r="F74" t="s">
        <v>802</v>
      </c>
      <c r="G74" t="s">
        <v>803</v>
      </c>
      <c r="H74" t="s">
        <v>106</v>
      </c>
      <c r="I74" s="78">
        <v>1684551</v>
      </c>
      <c r="J74" s="78">
        <v>21570</v>
      </c>
      <c r="K74" s="78">
        <v>0</v>
      </c>
      <c r="L74" s="78">
        <v>1259397.6173262</v>
      </c>
      <c r="M74" s="79">
        <v>4.5999999999999999E-3</v>
      </c>
      <c r="N74" s="79">
        <v>6.9500000000000006E-2</v>
      </c>
      <c r="O74" s="79">
        <v>1.0800000000000001E-2</v>
      </c>
    </row>
    <row r="75" spans="2:15">
      <c r="B75" t="s">
        <v>804</v>
      </c>
      <c r="C75" t="s">
        <v>805</v>
      </c>
      <c r="D75" t="s">
        <v>766</v>
      </c>
      <c r="E75" t="s">
        <v>399</v>
      </c>
      <c r="F75" t="s">
        <v>806</v>
      </c>
      <c r="G75" t="s">
        <v>456</v>
      </c>
      <c r="H75" t="s">
        <v>106</v>
      </c>
      <c r="I75" s="78">
        <v>3383458</v>
      </c>
      <c r="J75" s="78">
        <v>5677</v>
      </c>
      <c r="K75" s="78">
        <v>0</v>
      </c>
      <c r="L75" s="78">
        <v>665745.50434756</v>
      </c>
      <c r="M75" s="79">
        <v>6.9999999999999999E-4</v>
      </c>
      <c r="N75" s="79">
        <v>3.6700000000000003E-2</v>
      </c>
      <c r="O75" s="79">
        <v>5.7000000000000002E-3</v>
      </c>
    </row>
    <row r="76" spans="2:15">
      <c r="B76" t="s">
        <v>807</v>
      </c>
      <c r="C76" t="s">
        <v>808</v>
      </c>
      <c r="D76" t="s">
        <v>751</v>
      </c>
      <c r="E76" t="s">
        <v>399</v>
      </c>
      <c r="F76" t="s">
        <v>809</v>
      </c>
      <c r="G76" t="s">
        <v>753</v>
      </c>
      <c r="H76" t="s">
        <v>106</v>
      </c>
      <c r="I76" s="78">
        <v>997705</v>
      </c>
      <c r="J76" s="78">
        <v>13727</v>
      </c>
      <c r="K76" s="78">
        <v>0</v>
      </c>
      <c r="L76" s="78">
        <v>474685.90990309999</v>
      </c>
      <c r="M76" s="79">
        <v>7.0000000000000001E-3</v>
      </c>
      <c r="N76" s="79">
        <v>2.6200000000000001E-2</v>
      </c>
      <c r="O76" s="79">
        <v>4.1000000000000003E-3</v>
      </c>
    </row>
    <row r="77" spans="2:15">
      <c r="B77" t="s">
        <v>810</v>
      </c>
      <c r="C77" t="s">
        <v>811</v>
      </c>
      <c r="D77" t="s">
        <v>766</v>
      </c>
      <c r="E77" t="s">
        <v>399</v>
      </c>
      <c r="F77" t="s">
        <v>812</v>
      </c>
      <c r="G77" t="s">
        <v>753</v>
      </c>
      <c r="H77" t="s">
        <v>106</v>
      </c>
      <c r="I77" s="78">
        <v>700895</v>
      </c>
      <c r="J77" s="78">
        <v>29570</v>
      </c>
      <c r="K77" s="78">
        <v>0</v>
      </c>
      <c r="L77" s="78">
        <v>718344.62209900003</v>
      </c>
      <c r="M77" s="79">
        <v>6.9999999999999999E-4</v>
      </c>
      <c r="N77" s="79">
        <v>3.9699999999999999E-2</v>
      </c>
      <c r="O77" s="79">
        <v>6.1999999999999998E-3</v>
      </c>
    </row>
    <row r="78" spans="2:15">
      <c r="B78" t="s">
        <v>813</v>
      </c>
      <c r="C78" t="s">
        <v>814</v>
      </c>
      <c r="D78" t="s">
        <v>751</v>
      </c>
      <c r="E78" t="s">
        <v>399</v>
      </c>
      <c r="F78" t="s">
        <v>815</v>
      </c>
      <c r="G78" t="s">
        <v>753</v>
      </c>
      <c r="H78" t="s">
        <v>106</v>
      </c>
      <c r="I78" s="78">
        <v>848903</v>
      </c>
      <c r="J78" s="78">
        <v>4248</v>
      </c>
      <c r="K78" s="78">
        <v>0</v>
      </c>
      <c r="L78" s="78">
        <v>124988.81045904</v>
      </c>
      <c r="M78" s="79">
        <v>3.0999999999999999E-3</v>
      </c>
      <c r="N78" s="79">
        <v>6.8999999999999999E-3</v>
      </c>
      <c r="O78" s="79">
        <v>1.1000000000000001E-3</v>
      </c>
    </row>
    <row r="79" spans="2:15">
      <c r="B79" t="s">
        <v>816</v>
      </c>
      <c r="C79" t="s">
        <v>817</v>
      </c>
      <c r="D79" t="s">
        <v>766</v>
      </c>
      <c r="E79" t="s">
        <v>399</v>
      </c>
      <c r="F79" t="s">
        <v>818</v>
      </c>
      <c r="G79" t="s">
        <v>753</v>
      </c>
      <c r="H79" t="s">
        <v>106</v>
      </c>
      <c r="I79" s="78">
        <v>1088435</v>
      </c>
      <c r="J79" s="78">
        <v>19317</v>
      </c>
      <c r="K79" s="78">
        <v>0</v>
      </c>
      <c r="L79" s="78">
        <v>728736.85970070004</v>
      </c>
      <c r="M79" s="79">
        <v>5.9999999999999995E-4</v>
      </c>
      <c r="N79" s="79">
        <v>4.02E-2</v>
      </c>
      <c r="O79" s="79">
        <v>6.1999999999999998E-3</v>
      </c>
    </row>
    <row r="80" spans="2:15">
      <c r="B80" t="s">
        <v>819</v>
      </c>
      <c r="C80" t="s">
        <v>820</v>
      </c>
      <c r="D80" t="s">
        <v>751</v>
      </c>
      <c r="E80" t="s">
        <v>399</v>
      </c>
      <c r="F80" t="s">
        <v>821</v>
      </c>
      <c r="G80" t="s">
        <v>822</v>
      </c>
      <c r="H80" t="s">
        <v>106</v>
      </c>
      <c r="I80" s="78">
        <v>2353622</v>
      </c>
      <c r="J80" s="78">
        <v>4664</v>
      </c>
      <c r="K80" s="78">
        <v>0</v>
      </c>
      <c r="L80" s="78">
        <v>380472.97565728001</v>
      </c>
      <c r="M80" s="79">
        <v>4.0000000000000002E-4</v>
      </c>
      <c r="N80" s="79">
        <v>2.1000000000000001E-2</v>
      </c>
      <c r="O80" s="79">
        <v>3.3E-3</v>
      </c>
    </row>
    <row r="81" spans="2:15">
      <c r="B81" t="s">
        <v>823</v>
      </c>
      <c r="C81" t="s">
        <v>824</v>
      </c>
      <c r="D81" t="s">
        <v>766</v>
      </c>
      <c r="E81" t="s">
        <v>399</v>
      </c>
      <c r="F81" t="s">
        <v>825</v>
      </c>
      <c r="G81" t="s">
        <v>822</v>
      </c>
      <c r="H81" t="s">
        <v>106</v>
      </c>
      <c r="I81" s="78">
        <v>606454</v>
      </c>
      <c r="J81" s="78">
        <v>22967</v>
      </c>
      <c r="K81" s="78">
        <v>0</v>
      </c>
      <c r="L81" s="78">
        <v>482759.34976388002</v>
      </c>
      <c r="M81" s="79">
        <v>6.4999999999999997E-3</v>
      </c>
      <c r="N81" s="79">
        <v>2.6599999999999999E-2</v>
      </c>
      <c r="O81" s="79">
        <v>4.1000000000000003E-3</v>
      </c>
    </row>
    <row r="82" spans="2:15">
      <c r="B82" t="s">
        <v>826</v>
      </c>
      <c r="C82" t="s">
        <v>827</v>
      </c>
      <c r="D82" t="s">
        <v>783</v>
      </c>
      <c r="E82" t="s">
        <v>399</v>
      </c>
      <c r="F82" t="s">
        <v>828</v>
      </c>
      <c r="G82" t="s">
        <v>822</v>
      </c>
      <c r="H82" t="s">
        <v>106</v>
      </c>
      <c r="I82" s="78">
        <v>136860</v>
      </c>
      <c r="J82" s="78">
        <v>110300</v>
      </c>
      <c r="K82" s="78">
        <v>0</v>
      </c>
      <c r="L82" s="78">
        <v>523215.50627999997</v>
      </c>
      <c r="M82" s="79">
        <v>5.0000000000000001E-4</v>
      </c>
      <c r="N82" s="79">
        <v>2.8899999999999999E-2</v>
      </c>
      <c r="O82" s="79">
        <v>4.4999999999999997E-3</v>
      </c>
    </row>
    <row r="83" spans="2:15">
      <c r="B83" t="s">
        <v>829</v>
      </c>
      <c r="C83" t="s">
        <v>830</v>
      </c>
      <c r="D83" t="s">
        <v>799</v>
      </c>
      <c r="E83" t="s">
        <v>399</v>
      </c>
      <c r="F83" t="s">
        <v>831</v>
      </c>
      <c r="G83" t="s">
        <v>832</v>
      </c>
      <c r="H83" t="s">
        <v>110</v>
      </c>
      <c r="I83" s="78">
        <v>3280691</v>
      </c>
      <c r="J83" s="78">
        <v>3270</v>
      </c>
      <c r="K83" s="78">
        <v>0</v>
      </c>
      <c r="L83" s="78">
        <v>416541.33138395997</v>
      </c>
      <c r="M83" s="79">
        <v>2.7000000000000001E-3</v>
      </c>
      <c r="N83" s="79">
        <v>2.3E-2</v>
      </c>
      <c r="O83" s="79">
        <v>3.5999999999999999E-3</v>
      </c>
    </row>
    <row r="84" spans="2:15">
      <c r="B84" t="s">
        <v>247</v>
      </c>
      <c r="E84" s="16"/>
      <c r="F84" s="16"/>
      <c r="G84" s="16"/>
    </row>
    <row r="85" spans="2:15">
      <c r="B85" t="s">
        <v>330</v>
      </c>
      <c r="E85" s="16"/>
      <c r="F85" s="16"/>
      <c r="G85" s="16"/>
    </row>
    <row r="86" spans="2:15">
      <c r="B86" t="s">
        <v>331</v>
      </c>
      <c r="E86" s="16"/>
      <c r="F86" s="16"/>
      <c r="G86" s="16"/>
    </row>
    <row r="87" spans="2:15">
      <c r="B87" t="s">
        <v>332</v>
      </c>
      <c r="E87" s="16"/>
      <c r="F87" s="16"/>
      <c r="G87" s="16"/>
    </row>
    <row r="88" spans="2:15">
      <c r="B88" t="s">
        <v>333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222461969</v>
      </c>
      <c r="I11" s="7"/>
      <c r="J11" s="76">
        <v>0</v>
      </c>
      <c r="K11" s="76">
        <v>8675773.9026098792</v>
      </c>
      <c r="L11" s="7"/>
      <c r="M11" s="77">
        <v>1</v>
      </c>
      <c r="N11" s="77">
        <v>7.4300000000000005E-2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833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834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835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836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240</v>
      </c>
      <c r="C22" t="s">
        <v>240</v>
      </c>
      <c r="D22" s="16"/>
      <c r="E22" s="16"/>
      <c r="F22" t="s">
        <v>240</v>
      </c>
      <c r="G22" t="s">
        <v>240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837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240</v>
      </c>
      <c r="C24" t="s">
        <v>240</v>
      </c>
      <c r="D24" s="16"/>
      <c r="E24" s="16"/>
      <c r="F24" t="s">
        <v>240</v>
      </c>
      <c r="G24" t="s">
        <v>240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245</v>
      </c>
      <c r="D25" s="16"/>
      <c r="E25" s="16"/>
      <c r="F25" s="16"/>
      <c r="G25" s="16"/>
      <c r="H25" s="82">
        <v>222461969</v>
      </c>
      <c r="J25" s="82">
        <v>0</v>
      </c>
      <c r="K25" s="82">
        <v>8675773.9026098792</v>
      </c>
      <c r="M25" s="81">
        <v>1</v>
      </c>
      <c r="N25" s="81">
        <v>7.4300000000000005E-2</v>
      </c>
    </row>
    <row r="26" spans="2:14">
      <c r="B26" s="80" t="s">
        <v>838</v>
      </c>
      <c r="D26" s="16"/>
      <c r="E26" s="16"/>
      <c r="F26" s="16"/>
      <c r="G26" s="16"/>
      <c r="H26" s="82">
        <v>207638043</v>
      </c>
      <c r="J26" s="82">
        <v>0</v>
      </c>
      <c r="K26" s="82">
        <v>3696006.70090708</v>
      </c>
      <c r="M26" s="81">
        <v>0.42599999999999999</v>
      </c>
      <c r="N26" s="81">
        <v>3.1699999999999999E-2</v>
      </c>
    </row>
    <row r="27" spans="2:14">
      <c r="B27" t="s">
        <v>839</v>
      </c>
      <c r="C27" t="s">
        <v>840</v>
      </c>
      <c r="D27" t="s">
        <v>788</v>
      </c>
      <c r="E27" t="s">
        <v>841</v>
      </c>
      <c r="F27" t="s">
        <v>842</v>
      </c>
      <c r="G27" t="s">
        <v>206</v>
      </c>
      <c r="H27" s="78">
        <v>191542716</v>
      </c>
      <c r="I27" s="78">
        <v>1466</v>
      </c>
      <c r="J27" s="78">
        <v>0</v>
      </c>
      <c r="K27" s="78">
        <v>1255183.2488023201</v>
      </c>
      <c r="L27" s="79">
        <v>0.14510000000000001</v>
      </c>
      <c r="M27" s="79">
        <v>0.1447</v>
      </c>
      <c r="N27" s="79">
        <v>1.0699999999999999E-2</v>
      </c>
    </row>
    <row r="28" spans="2:14">
      <c r="B28" t="s">
        <v>843</v>
      </c>
      <c r="C28" t="s">
        <v>844</v>
      </c>
      <c r="D28" t="s">
        <v>751</v>
      </c>
      <c r="E28" t="s">
        <v>845</v>
      </c>
      <c r="F28" t="s">
        <v>842</v>
      </c>
      <c r="G28" t="s">
        <v>106</v>
      </c>
      <c r="H28" s="78">
        <v>7404</v>
      </c>
      <c r="I28" s="78">
        <v>24760</v>
      </c>
      <c r="J28" s="78">
        <v>0</v>
      </c>
      <c r="K28" s="78">
        <v>6353.9765663999997</v>
      </c>
      <c r="L28" s="79">
        <v>0</v>
      </c>
      <c r="M28" s="79">
        <v>6.9999999999999999E-4</v>
      </c>
      <c r="N28" s="79">
        <v>1E-4</v>
      </c>
    </row>
    <row r="29" spans="2:14">
      <c r="B29" t="s">
        <v>846</v>
      </c>
      <c r="C29" t="s">
        <v>847</v>
      </c>
      <c r="D29" t="s">
        <v>766</v>
      </c>
      <c r="E29" t="s">
        <v>848</v>
      </c>
      <c r="F29" t="s">
        <v>842</v>
      </c>
      <c r="G29" t="s">
        <v>106</v>
      </c>
      <c r="H29" s="78">
        <v>14930531</v>
      </c>
      <c r="I29" s="78">
        <v>2314</v>
      </c>
      <c r="J29" s="78">
        <v>0</v>
      </c>
      <c r="K29" s="78">
        <v>1197476.9611204399</v>
      </c>
      <c r="L29" s="79">
        <v>2.1100000000000001E-2</v>
      </c>
      <c r="M29" s="79">
        <v>0.13800000000000001</v>
      </c>
      <c r="N29" s="79">
        <v>1.03E-2</v>
      </c>
    </row>
    <row r="30" spans="2:14">
      <c r="B30" t="s">
        <v>849</v>
      </c>
      <c r="C30" t="s">
        <v>850</v>
      </c>
      <c r="D30" t="s">
        <v>766</v>
      </c>
      <c r="E30" t="s">
        <v>848</v>
      </c>
      <c r="F30" t="s">
        <v>842</v>
      </c>
      <c r="G30" t="s">
        <v>106</v>
      </c>
      <c r="H30" s="78">
        <v>1157392</v>
      </c>
      <c r="I30" s="78">
        <v>30836</v>
      </c>
      <c r="J30" s="78">
        <v>0</v>
      </c>
      <c r="K30" s="78">
        <v>1236992.51441792</v>
      </c>
      <c r="L30" s="79">
        <v>1.2999999999999999E-3</v>
      </c>
      <c r="M30" s="79">
        <v>0.1426</v>
      </c>
      <c r="N30" s="79">
        <v>1.06E-2</v>
      </c>
    </row>
    <row r="31" spans="2:14">
      <c r="B31" s="80" t="s">
        <v>851</v>
      </c>
      <c r="D31" s="16"/>
      <c r="E31" s="16"/>
      <c r="F31" s="16"/>
      <c r="G31" s="16"/>
      <c r="H31" s="82">
        <v>14823926</v>
      </c>
      <c r="J31" s="82">
        <v>0</v>
      </c>
      <c r="K31" s="82">
        <v>4979767.2017027996</v>
      </c>
      <c r="M31" s="81">
        <v>0.57399999999999995</v>
      </c>
      <c r="N31" s="81">
        <v>4.2599999999999999E-2</v>
      </c>
    </row>
    <row r="32" spans="2:14">
      <c r="B32" t="s">
        <v>852</v>
      </c>
      <c r="C32" t="s">
        <v>853</v>
      </c>
      <c r="D32" t="s">
        <v>766</v>
      </c>
      <c r="E32" t="s">
        <v>841</v>
      </c>
      <c r="F32" t="s">
        <v>854</v>
      </c>
      <c r="G32" t="s">
        <v>106</v>
      </c>
      <c r="H32" s="78">
        <v>4289311</v>
      </c>
      <c r="I32" s="78">
        <v>13450</v>
      </c>
      <c r="J32" s="78">
        <v>0</v>
      </c>
      <c r="K32" s="78">
        <v>1999578.134047</v>
      </c>
      <c r="L32" s="79">
        <v>1.0500000000000001E-2</v>
      </c>
      <c r="M32" s="79">
        <v>0.23050000000000001</v>
      </c>
      <c r="N32" s="79">
        <v>1.7100000000000001E-2</v>
      </c>
    </row>
    <row r="33" spans="2:14">
      <c r="B33" t="s">
        <v>855</v>
      </c>
      <c r="C33" t="s">
        <v>856</v>
      </c>
      <c r="D33" t="s">
        <v>766</v>
      </c>
      <c r="E33" t="s">
        <v>841</v>
      </c>
      <c r="F33" t="s">
        <v>854</v>
      </c>
      <c r="G33" t="s">
        <v>106</v>
      </c>
      <c r="H33" s="78">
        <v>10534615</v>
      </c>
      <c r="I33" s="78">
        <v>8162</v>
      </c>
      <c r="J33" s="78">
        <v>0</v>
      </c>
      <c r="K33" s="78">
        <v>2980189.0676557999</v>
      </c>
      <c r="L33" s="79">
        <v>3.1600000000000003E-2</v>
      </c>
      <c r="M33" s="79">
        <v>0.34350000000000003</v>
      </c>
      <c r="N33" s="79">
        <v>2.5499999999999998E-2</v>
      </c>
    </row>
    <row r="34" spans="2:14">
      <c r="B34" s="80" t="s">
        <v>396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240</v>
      </c>
      <c r="C35" t="s">
        <v>240</v>
      </c>
      <c r="D35" s="16"/>
      <c r="E35" s="16"/>
      <c r="F35" t="s">
        <v>240</v>
      </c>
      <c r="G35" t="s">
        <v>240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837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240</v>
      </c>
      <c r="C37" t="s">
        <v>240</v>
      </c>
      <c r="D37" s="16"/>
      <c r="E37" s="16"/>
      <c r="F37" t="s">
        <v>240</v>
      </c>
      <c r="G37" t="s">
        <v>240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247</v>
      </c>
      <c r="D38" s="16"/>
      <c r="E38" s="16"/>
      <c r="F38" s="16"/>
      <c r="G38" s="16"/>
    </row>
    <row r="39" spans="2:14">
      <c r="B39" t="s">
        <v>330</v>
      </c>
      <c r="D39" s="16"/>
      <c r="E39" s="16"/>
      <c r="F39" s="16"/>
      <c r="G39" s="16"/>
    </row>
    <row r="40" spans="2:14">
      <c r="B40" t="s">
        <v>331</v>
      </c>
      <c r="D40" s="16"/>
      <c r="E40" s="16"/>
      <c r="F40" s="16"/>
      <c r="G40" s="16"/>
    </row>
    <row r="41" spans="2:14">
      <c r="B41" t="s">
        <v>332</v>
      </c>
      <c r="D41" s="16"/>
      <c r="E41" s="16"/>
      <c r="F41" s="16"/>
      <c r="G41" s="16"/>
    </row>
    <row r="42" spans="2:14">
      <c r="B42" t="s">
        <v>333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32928262.550000001</v>
      </c>
      <c r="K11" s="7"/>
      <c r="L11" s="76">
        <v>4608377.3996326458</v>
      </c>
      <c r="M11" s="7"/>
      <c r="N11" s="77">
        <v>1</v>
      </c>
      <c r="O11" s="77">
        <v>3.95E-2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857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I14" t="s">
        <v>240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I16" t="s">
        <v>240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I18" t="s">
        <v>240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I20" t="s">
        <v>240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245</v>
      </c>
      <c r="C21" s="16"/>
      <c r="D21" s="16"/>
      <c r="E21" s="16"/>
      <c r="J21" s="82">
        <v>32928262.550000001</v>
      </c>
      <c r="L21" s="82">
        <v>4608377.3996326458</v>
      </c>
      <c r="N21" s="81">
        <v>1</v>
      </c>
      <c r="O21" s="81">
        <v>3.95E-2</v>
      </c>
    </row>
    <row r="22" spans="2:15">
      <c r="B22" s="80" t="s">
        <v>857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I23" t="s">
        <v>240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858</v>
      </c>
      <c r="C24" s="16"/>
      <c r="D24" s="16"/>
      <c r="E24" s="16"/>
      <c r="J24" s="82">
        <v>360535.56</v>
      </c>
      <c r="L24" s="82">
        <v>198888.92250279401</v>
      </c>
      <c r="N24" s="81">
        <v>4.3200000000000002E-2</v>
      </c>
      <c r="O24" s="81">
        <v>1.6999999999999999E-3</v>
      </c>
    </row>
    <row r="25" spans="2:15">
      <c r="B25" t="s">
        <v>859</v>
      </c>
      <c r="C25" t="s">
        <v>860</v>
      </c>
      <c r="D25" t="s">
        <v>123</v>
      </c>
      <c r="E25" t="s">
        <v>861</v>
      </c>
      <c r="F25" t="s">
        <v>854</v>
      </c>
      <c r="G25" t="s">
        <v>240</v>
      </c>
      <c r="H25" t="s">
        <v>375</v>
      </c>
      <c r="I25" t="s">
        <v>106</v>
      </c>
      <c r="J25" s="78">
        <v>360535.56</v>
      </c>
      <c r="K25" s="78">
        <v>15916</v>
      </c>
      <c r="L25" s="78">
        <v>198888.92250279401</v>
      </c>
      <c r="M25" s="79">
        <v>0.17230000000000001</v>
      </c>
      <c r="N25" s="79">
        <v>4.3200000000000002E-2</v>
      </c>
      <c r="O25" s="79">
        <v>1.6999999999999999E-3</v>
      </c>
    </row>
    <row r="26" spans="2:15">
      <c r="B26" s="80" t="s">
        <v>92</v>
      </c>
      <c r="C26" s="16"/>
      <c r="D26" s="16"/>
      <c r="E26" s="16"/>
      <c r="J26" s="82">
        <v>32567726.989999998</v>
      </c>
      <c r="L26" s="82">
        <v>4409488.4771298524</v>
      </c>
      <c r="N26" s="81">
        <v>0.95679999999999998</v>
      </c>
      <c r="O26" s="81">
        <v>3.78E-2</v>
      </c>
    </row>
    <row r="27" spans="2:15">
      <c r="B27" t="s">
        <v>862</v>
      </c>
      <c r="C27" t="s">
        <v>863</v>
      </c>
      <c r="D27" t="s">
        <v>123</v>
      </c>
      <c r="E27" t="s">
        <v>864</v>
      </c>
      <c r="F27" t="s">
        <v>842</v>
      </c>
      <c r="G27" t="s">
        <v>240</v>
      </c>
      <c r="H27" t="s">
        <v>375</v>
      </c>
      <c r="I27" t="s">
        <v>106</v>
      </c>
      <c r="J27" s="78">
        <v>80710</v>
      </c>
      <c r="K27" s="78">
        <v>132300</v>
      </c>
      <c r="L27" s="78">
        <v>370097.15778000001</v>
      </c>
      <c r="M27" s="79">
        <v>0.1394</v>
      </c>
      <c r="N27" s="79">
        <v>8.0299999999999996E-2</v>
      </c>
      <c r="O27" s="79">
        <v>3.2000000000000002E-3</v>
      </c>
    </row>
    <row r="28" spans="2:15">
      <c r="B28" t="s">
        <v>865</v>
      </c>
      <c r="C28" t="s">
        <v>866</v>
      </c>
      <c r="D28" t="s">
        <v>123</v>
      </c>
      <c r="E28" t="s">
        <v>867</v>
      </c>
      <c r="F28" t="s">
        <v>842</v>
      </c>
      <c r="G28" t="s">
        <v>240</v>
      </c>
      <c r="H28" t="s">
        <v>375</v>
      </c>
      <c r="I28" t="s">
        <v>106</v>
      </c>
      <c r="J28" s="78">
        <v>3264758</v>
      </c>
      <c r="K28" s="78">
        <v>1758.87</v>
      </c>
      <c r="L28" s="78">
        <v>199027.594753924</v>
      </c>
      <c r="M28" s="79">
        <v>2.5700000000000001E-2</v>
      </c>
      <c r="N28" s="79">
        <v>4.3200000000000002E-2</v>
      </c>
      <c r="O28" s="79">
        <v>1.6999999999999999E-3</v>
      </c>
    </row>
    <row r="29" spans="2:15">
      <c r="B29" t="s">
        <v>868</v>
      </c>
      <c r="C29" t="s">
        <v>869</v>
      </c>
      <c r="D29" t="s">
        <v>123</v>
      </c>
      <c r="E29" t="s">
        <v>870</v>
      </c>
      <c r="F29" t="s">
        <v>842</v>
      </c>
      <c r="G29" t="s">
        <v>240</v>
      </c>
      <c r="H29" t="s">
        <v>375</v>
      </c>
      <c r="I29" t="s">
        <v>106</v>
      </c>
      <c r="J29" s="78">
        <v>1254532</v>
      </c>
      <c r="K29" s="78">
        <v>2797</v>
      </c>
      <c r="L29" s="78">
        <v>121619.37529864001</v>
      </c>
      <c r="M29" s="79">
        <v>0.15010000000000001</v>
      </c>
      <c r="N29" s="79">
        <v>2.64E-2</v>
      </c>
      <c r="O29" s="79">
        <v>1E-3</v>
      </c>
    </row>
    <row r="30" spans="2:15">
      <c r="B30" t="s">
        <v>871</v>
      </c>
      <c r="C30" t="s">
        <v>872</v>
      </c>
      <c r="D30" t="s">
        <v>123</v>
      </c>
      <c r="E30" t="s">
        <v>873</v>
      </c>
      <c r="F30" t="s">
        <v>842</v>
      </c>
      <c r="G30" t="s">
        <v>240</v>
      </c>
      <c r="H30" t="s">
        <v>375</v>
      </c>
      <c r="I30" t="s">
        <v>106</v>
      </c>
      <c r="J30" s="78">
        <v>2767887</v>
      </c>
      <c r="K30" s="78">
        <v>1242.4000000000001</v>
      </c>
      <c r="L30" s="78">
        <v>119189.59855300801</v>
      </c>
      <c r="M30" s="79">
        <v>7.3200000000000001E-2</v>
      </c>
      <c r="N30" s="79">
        <v>2.5899999999999999E-2</v>
      </c>
      <c r="O30" s="79">
        <v>1E-3</v>
      </c>
    </row>
    <row r="31" spans="2:15">
      <c r="B31" t="s">
        <v>874</v>
      </c>
      <c r="C31" t="s">
        <v>875</v>
      </c>
      <c r="D31" t="s">
        <v>123</v>
      </c>
      <c r="E31" t="s">
        <v>876</v>
      </c>
      <c r="F31" t="s">
        <v>842</v>
      </c>
      <c r="G31" t="s">
        <v>240</v>
      </c>
      <c r="H31" t="s">
        <v>375</v>
      </c>
      <c r="I31" t="s">
        <v>106</v>
      </c>
      <c r="J31" s="78">
        <v>52747</v>
      </c>
      <c r="K31" s="78">
        <v>126040</v>
      </c>
      <c r="L31" s="78">
        <v>230427.7169608</v>
      </c>
      <c r="M31" s="79">
        <v>0.2462</v>
      </c>
      <c r="N31" s="79">
        <v>0.05</v>
      </c>
      <c r="O31" s="79">
        <v>2E-3</v>
      </c>
    </row>
    <row r="32" spans="2:15">
      <c r="B32" t="s">
        <v>877</v>
      </c>
      <c r="C32" t="s">
        <v>878</v>
      </c>
      <c r="D32" t="s">
        <v>123</v>
      </c>
      <c r="E32" t="s">
        <v>879</v>
      </c>
      <c r="F32" t="s">
        <v>842</v>
      </c>
      <c r="G32" t="s">
        <v>240</v>
      </c>
      <c r="H32" t="s">
        <v>375</v>
      </c>
      <c r="I32" t="s">
        <v>110</v>
      </c>
      <c r="J32" s="78">
        <v>3079976</v>
      </c>
      <c r="K32" s="78">
        <v>4302</v>
      </c>
      <c r="L32" s="78">
        <v>514473.20356665598</v>
      </c>
      <c r="M32" s="79">
        <v>0.1303</v>
      </c>
      <c r="N32" s="79">
        <v>0.1116</v>
      </c>
      <c r="O32" s="79">
        <v>4.4000000000000003E-3</v>
      </c>
    </row>
    <row r="33" spans="2:15">
      <c r="B33" t="s">
        <v>880</v>
      </c>
      <c r="C33" t="s">
        <v>881</v>
      </c>
      <c r="D33" t="s">
        <v>123</v>
      </c>
      <c r="E33" t="s">
        <v>882</v>
      </c>
      <c r="F33" t="s">
        <v>842</v>
      </c>
      <c r="G33" t="s">
        <v>240</v>
      </c>
      <c r="H33" t="s">
        <v>375</v>
      </c>
      <c r="I33" t="s">
        <v>106</v>
      </c>
      <c r="J33" s="78">
        <v>636365</v>
      </c>
      <c r="K33" s="78">
        <v>30951</v>
      </c>
      <c r="L33" s="78">
        <v>682667.97376590001</v>
      </c>
      <c r="M33" s="79">
        <v>8.43E-2</v>
      </c>
      <c r="N33" s="79">
        <v>0.14810000000000001</v>
      </c>
      <c r="O33" s="79">
        <v>5.7999999999999996E-3</v>
      </c>
    </row>
    <row r="34" spans="2:15">
      <c r="B34" t="s">
        <v>883</v>
      </c>
      <c r="C34" t="s">
        <v>884</v>
      </c>
      <c r="D34" t="s">
        <v>776</v>
      </c>
      <c r="E34" t="s">
        <v>885</v>
      </c>
      <c r="F34" t="s">
        <v>842</v>
      </c>
      <c r="G34" t="s">
        <v>240</v>
      </c>
      <c r="H34" t="s">
        <v>375</v>
      </c>
      <c r="I34" t="s">
        <v>202</v>
      </c>
      <c r="J34" s="78">
        <v>190045</v>
      </c>
      <c r="K34" s="78">
        <v>24700</v>
      </c>
      <c r="L34" s="78">
        <v>171001.78783350001</v>
      </c>
      <c r="M34" s="79">
        <v>2.7300000000000001E-2</v>
      </c>
      <c r="N34" s="79">
        <v>3.7100000000000001E-2</v>
      </c>
      <c r="O34" s="79">
        <v>1.5E-3</v>
      </c>
    </row>
    <row r="35" spans="2:15">
      <c r="B35" t="s">
        <v>886</v>
      </c>
      <c r="C35" t="s">
        <v>887</v>
      </c>
      <c r="D35" t="s">
        <v>123</v>
      </c>
      <c r="E35" t="s">
        <v>888</v>
      </c>
      <c r="F35" t="s">
        <v>842</v>
      </c>
      <c r="G35" t="s">
        <v>240</v>
      </c>
      <c r="H35" t="s">
        <v>375</v>
      </c>
      <c r="I35" t="s">
        <v>106</v>
      </c>
      <c r="J35" s="78">
        <v>53120</v>
      </c>
      <c r="K35" s="78">
        <v>18535.2</v>
      </c>
      <c r="L35" s="78">
        <v>34125.883299840003</v>
      </c>
      <c r="M35" s="79">
        <v>0.1608</v>
      </c>
      <c r="N35" s="79">
        <v>7.4000000000000003E-3</v>
      </c>
      <c r="O35" s="79">
        <v>2.9999999999999997E-4</v>
      </c>
    </row>
    <row r="36" spans="2:15">
      <c r="B36" t="s">
        <v>889</v>
      </c>
      <c r="C36" t="s">
        <v>890</v>
      </c>
      <c r="D36" t="s">
        <v>123</v>
      </c>
      <c r="E36" t="s">
        <v>845</v>
      </c>
      <c r="F36" t="s">
        <v>842</v>
      </c>
      <c r="G36" t="s">
        <v>240</v>
      </c>
      <c r="H36" t="s">
        <v>375</v>
      </c>
      <c r="I36" t="s">
        <v>106</v>
      </c>
      <c r="J36" s="78">
        <v>9318777</v>
      </c>
      <c r="K36" s="78">
        <v>1602</v>
      </c>
      <c r="L36" s="78">
        <v>517428.07493364002</v>
      </c>
      <c r="M36" s="79">
        <v>0.23169999999999999</v>
      </c>
      <c r="N36" s="79">
        <v>0.1123</v>
      </c>
      <c r="O36" s="79">
        <v>4.4000000000000003E-3</v>
      </c>
    </row>
    <row r="37" spans="2:15">
      <c r="B37" t="s">
        <v>891</v>
      </c>
      <c r="C37" t="s">
        <v>892</v>
      </c>
      <c r="D37" t="s">
        <v>123</v>
      </c>
      <c r="E37" t="s">
        <v>893</v>
      </c>
      <c r="F37" t="s">
        <v>842</v>
      </c>
      <c r="G37" t="s">
        <v>240</v>
      </c>
      <c r="H37" t="s">
        <v>375</v>
      </c>
      <c r="I37" t="s">
        <v>106</v>
      </c>
      <c r="J37" s="78">
        <v>8459102.9900000002</v>
      </c>
      <c r="K37" s="78">
        <v>1318.5099999999961</v>
      </c>
      <c r="L37" s="78">
        <v>386577.25587673503</v>
      </c>
      <c r="M37" s="79">
        <v>7.9299999999999995E-2</v>
      </c>
      <c r="N37" s="79">
        <v>8.3900000000000002E-2</v>
      </c>
      <c r="O37" s="79">
        <v>3.3E-3</v>
      </c>
    </row>
    <row r="38" spans="2:15">
      <c r="B38" t="s">
        <v>894</v>
      </c>
      <c r="C38" t="s">
        <v>895</v>
      </c>
      <c r="D38" t="s">
        <v>123</v>
      </c>
      <c r="E38" t="s">
        <v>896</v>
      </c>
      <c r="F38" t="s">
        <v>842</v>
      </c>
      <c r="G38" t="s">
        <v>240</v>
      </c>
      <c r="H38" t="s">
        <v>375</v>
      </c>
      <c r="I38" t="s">
        <v>106</v>
      </c>
      <c r="J38" s="78">
        <v>1173822</v>
      </c>
      <c r="K38" s="78">
        <v>10315.76</v>
      </c>
      <c r="L38" s="78">
        <v>419693.296763397</v>
      </c>
      <c r="M38" s="79">
        <v>7.4800000000000005E-2</v>
      </c>
      <c r="N38" s="79">
        <v>9.11E-2</v>
      </c>
      <c r="O38" s="79">
        <v>3.5999999999999999E-3</v>
      </c>
    </row>
    <row r="39" spans="2:15">
      <c r="B39" t="s">
        <v>897</v>
      </c>
      <c r="C39" t="s">
        <v>898</v>
      </c>
      <c r="D39" t="s">
        <v>123</v>
      </c>
      <c r="E39" t="s">
        <v>899</v>
      </c>
      <c r="F39" t="s">
        <v>842</v>
      </c>
      <c r="G39" t="s">
        <v>240</v>
      </c>
      <c r="H39" t="s">
        <v>375</v>
      </c>
      <c r="I39" t="s">
        <v>110</v>
      </c>
      <c r="J39" s="78">
        <v>327881</v>
      </c>
      <c r="K39" s="78">
        <v>8434</v>
      </c>
      <c r="L39" s="78">
        <v>107372.945889112</v>
      </c>
      <c r="M39" s="79">
        <v>0.12130000000000001</v>
      </c>
      <c r="N39" s="79">
        <v>2.3300000000000001E-2</v>
      </c>
      <c r="O39" s="79">
        <v>8.9999999999999998E-4</v>
      </c>
    </row>
    <row r="40" spans="2:15">
      <c r="B40" t="s">
        <v>900</v>
      </c>
      <c r="C40" t="s">
        <v>901</v>
      </c>
      <c r="D40" t="s">
        <v>123</v>
      </c>
      <c r="E40" t="s">
        <v>902</v>
      </c>
      <c r="F40" t="s">
        <v>842</v>
      </c>
      <c r="G40" t="s">
        <v>240</v>
      </c>
      <c r="H40" t="s">
        <v>375</v>
      </c>
      <c r="I40" t="s">
        <v>106</v>
      </c>
      <c r="J40" s="78">
        <v>1031864</v>
      </c>
      <c r="K40" s="78">
        <v>13950</v>
      </c>
      <c r="L40" s="78">
        <v>498913.46704800002</v>
      </c>
      <c r="M40" s="79">
        <v>0.25850000000000001</v>
      </c>
      <c r="N40" s="79">
        <v>0.10829999999999999</v>
      </c>
      <c r="O40" s="79">
        <v>4.3E-3</v>
      </c>
    </row>
    <row r="41" spans="2:15">
      <c r="B41" t="s">
        <v>903</v>
      </c>
      <c r="C41" t="s">
        <v>904</v>
      </c>
      <c r="D41" t="s">
        <v>123</v>
      </c>
      <c r="E41" t="s">
        <v>905</v>
      </c>
      <c r="F41" t="s">
        <v>842</v>
      </c>
      <c r="G41" t="s">
        <v>240</v>
      </c>
      <c r="H41" t="s">
        <v>375</v>
      </c>
      <c r="I41" t="s">
        <v>106</v>
      </c>
      <c r="J41" s="78">
        <v>876140</v>
      </c>
      <c r="K41" s="78">
        <v>1214.25</v>
      </c>
      <c r="L41" s="78">
        <v>36873.144806700002</v>
      </c>
      <c r="M41" s="79">
        <v>6.8500000000000005E-2</v>
      </c>
      <c r="N41" s="79">
        <v>8.0000000000000002E-3</v>
      </c>
      <c r="O41" s="79">
        <v>2.9999999999999997E-4</v>
      </c>
    </row>
    <row r="42" spans="2:15">
      <c r="B42" s="80" t="s">
        <v>396</v>
      </c>
      <c r="C42" s="16"/>
      <c r="D42" s="16"/>
      <c r="E42" s="16"/>
      <c r="J42" s="82">
        <v>0</v>
      </c>
      <c r="L42" s="82">
        <v>0</v>
      </c>
      <c r="N42" s="81">
        <v>0</v>
      </c>
      <c r="O42" s="81">
        <v>0</v>
      </c>
    </row>
    <row r="43" spans="2:15">
      <c r="B43" t="s">
        <v>240</v>
      </c>
      <c r="C43" t="s">
        <v>240</v>
      </c>
      <c r="D43" s="16"/>
      <c r="E43" s="16"/>
      <c r="F43" t="s">
        <v>240</v>
      </c>
      <c r="G43" t="s">
        <v>240</v>
      </c>
      <c r="I43" t="s">
        <v>240</v>
      </c>
      <c r="J43" s="78">
        <v>0</v>
      </c>
      <c r="K43" s="78">
        <v>0</v>
      </c>
      <c r="L43" s="78">
        <v>0</v>
      </c>
      <c r="M43" s="79">
        <v>0</v>
      </c>
      <c r="N43" s="79">
        <v>0</v>
      </c>
      <c r="O43" s="79">
        <v>0</v>
      </c>
    </row>
    <row r="44" spans="2:15">
      <c r="B44" t="s">
        <v>247</v>
      </c>
      <c r="C44" s="16"/>
      <c r="D44" s="16"/>
      <c r="E44" s="16"/>
    </row>
    <row r="45" spans="2:15">
      <c r="B45" t="s">
        <v>330</v>
      </c>
      <c r="C45" s="16"/>
      <c r="D45" s="16"/>
      <c r="E45" s="16"/>
    </row>
    <row r="46" spans="2:15">
      <c r="B46" t="s">
        <v>331</v>
      </c>
      <c r="C46" s="16"/>
      <c r="D46" s="16"/>
      <c r="E46" s="16"/>
    </row>
    <row r="47" spans="2:15">
      <c r="B47" t="s">
        <v>332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906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240</v>
      </c>
      <c r="C14" t="s">
        <v>240</v>
      </c>
      <c r="D14" s="16"/>
      <c r="E14" t="s">
        <v>240</v>
      </c>
      <c r="F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907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240</v>
      </c>
      <c r="C17" t="s">
        <v>240</v>
      </c>
      <c r="D17" s="16"/>
      <c r="E17" t="s">
        <v>240</v>
      </c>
      <c r="F17" t="s">
        <v>240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247</v>
      </c>
      <c r="D18" s="16"/>
      <c r="E18" s="16"/>
    </row>
    <row r="19" spans="2:12">
      <c r="B19" t="s">
        <v>330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2020-09-03T11:24:42Z</dcterms:modified>
</cp:coreProperties>
</file>