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שיווק דיגיטלי\נגישות\קבצי אקסל נגישים\רשימת נכסים בודדת\רשימת נכסים בודדת גמל\רשימת נכסים בודדת גמל רבעון 4 2020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52511" iterate="1"/>
</workbook>
</file>

<file path=xl/calcChain.xml><?xml version="1.0" encoding="utf-8"?>
<calcChain xmlns="http://schemas.openxmlformats.org/spreadsheetml/2006/main">
  <c r="C64" i="27" l="1"/>
  <c r="C12" i="27"/>
  <c r="C11" i="27" s="1"/>
</calcChain>
</file>

<file path=xl/sharedStrings.xml><?xml version="1.0" encoding="utf-8"?>
<sst xmlns="http://schemas.openxmlformats.org/spreadsheetml/2006/main" count="5327" uniqueCount="1658">
  <si>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</si>
  <si>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</si>
  <si>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</si>
  <si>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</si>
  <si>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</si>
  <si>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</si>
  <si>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</si>
  <si>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</si>
  <si>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</si>
  <si>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</si>
  <si>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</si>
  <si>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</si>
  <si>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</si>
  <si>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</si>
  <si>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</si>
  <si>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</si>
  <si>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</si>
  <si>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</si>
  <si>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</si>
  <si>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</si>
  <si>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</si>
  <si>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</si>
  <si>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</si>
  <si>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</si>
  <si>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</si>
  <si>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</si>
  <si>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</si>
  <si>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</si>
  <si>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</si>
  <si>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</si>
  <si>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</si>
  <si>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</si>
  <si>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</si>
  <si>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</si>
  <si>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</si>
  <si>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</si>
  <si>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</si>
  <si>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</si>
  <si>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</si>
  <si>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</si>
  <si>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</si>
  <si>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</si>
  <si>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</si>
  <si>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</si>
  <si>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</si>
  <si>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</si>
  <si>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</si>
  <si>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</si>
  <si>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</si>
  <si>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</si>
  <si>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</si>
  <si>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</si>
  <si>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</si>
  <si>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</si>
  <si>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</si>
  <si>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</si>
  <si>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</si>
  <si>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</si>
  <si>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</si>
  <si>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</si>
  <si>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</si>
  <si>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</si>
  <si>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</si>
  <si>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</si>
  <si>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</si>
  <si>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</si>
  <si>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</si>
  <si>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</si>
  <si>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</si>
  <si>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</si>
  <si>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</si>
  <si>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</si>
  <si>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</si>
  <si>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</si>
  <si>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</si>
  <si>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</si>
  <si>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</si>
  <si>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</si>
  <si>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</si>
  <si>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</si>
  <si>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</si>
  <si>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</si>
  <si>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</si>
  <si>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</si>
  <si>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</si>
  <si>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</si>
  <si>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</si>
  <si>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</si>
  <si>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</si>
  <si>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</si>
  <si>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</si>
  <si>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</si>
  <si>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</si>
  <si>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</si>
  <si>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</si>
  <si>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</si>
  <si>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</si>
  <si>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</si>
  <si>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</si>
  <si>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</si>
  <si>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</si>
  <si>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</si>
  <si>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</si>
  <si>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</si>
  <si>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</si>
  <si>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</si>
  <si>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</si>
  <si>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</si>
  <si>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</si>
  <si>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</si>
  <si>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</si>
  <si>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</si>
  <si>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</si>
  <si>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</si>
  <si>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</si>
  <si>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</si>
  <si>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</si>
  <si>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</si>
  <si>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</si>
  <si>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</si>
  <si>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</si>
  <si>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</si>
  <si>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</si>
  <si>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</si>
  <si>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</si>
  <si>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</si>
  <si>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</si>
  <si>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</si>
  <si>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</si>
  <si>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</si>
  <si>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</si>
  <si>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</si>
  <si>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</si>
  <si>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</si>
  <si>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</si>
  <si>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</si>
  <si>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</si>
  <si>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</si>
  <si>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</si>
  <si>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</si>
  <si>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</si>
  <si>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</si>
  <si>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</si>
  <si>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</si>
  <si>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</si>
  <si>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</si>
  <si>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</si>
  <si>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</si>
  <si>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</si>
  <si>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</si>
  <si>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</si>
  <si>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</si>
  <si>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</si>
  <si>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</si>
  <si>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</si>
  <si>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</si>
  <si>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</si>
  <si>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</si>
  <si>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</si>
  <si>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</si>
  <si>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</si>
  <si>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</si>
  <si>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</si>
  <si>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</si>
  <si>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</si>
  <si>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</si>
  <si>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</si>
  <si>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</si>
  <si>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</si>
  <si>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</si>
  <si>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</si>
  <si>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</si>
  <si>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</si>
  <si>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</si>
  <si>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</si>
  <si>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</si>
  <si>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</si>
  <si>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</si>
  <si>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</si>
  <si>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</si>
  <si>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</si>
  <si>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</si>
  <si>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</si>
  <si>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</si>
  <si>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</si>
  <si>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</si>
  <si>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</si>
  <si>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</si>
  <si>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</si>
  <si>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</si>
  <si>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</si>
  <si>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</si>
  <si>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</si>
  <si>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</si>
  <si>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</si>
  <si>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</si>
  <si>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</si>
  <si>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31/12/2020</t>
  </si>
  <si>
    <t>7800</t>
  </si>
  <si>
    <t>קוד קופת הגמל</t>
  </si>
  <si>
    <t>513173393-00000000007797-7800-000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</si>
  <si>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</si>
  <si>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</si>
  <si>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</si>
  <si>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</si>
  <si>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</si>
  <si>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זלוטי פולני</t>
  </si>
  <si>
    <t>כתר נורבגי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</si>
  <si>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</si>
  <si>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</si>
  <si>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</si>
  <si>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</si>
  <si>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</si>
  <si>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</si>
  <si>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</si>
  <si>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</si>
  <si>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</si>
  <si>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</si>
  <si>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</si>
  <si>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</si>
  <si>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יורו- לאומי</t>
  </si>
  <si>
    <t>20003- 10- לאומי</t>
  </si>
  <si>
    <t>ין יפני- לאומי</t>
  </si>
  <si>
    <t>80031- 10- לאומי</t>
  </si>
  <si>
    <t>כת.נורב- לאומי</t>
  </si>
  <si>
    <t>280028- 10- לאומי</t>
  </si>
  <si>
    <t>לי"ש- לאומי</t>
  </si>
  <si>
    <t>70002- 10- לאומי</t>
  </si>
  <si>
    <t>סה"כ פח"ק/פר"י</t>
  </si>
  <si>
    <t>נאמנות קרקע ראשלצ- לאומי</t>
  </si>
  <si>
    <t>29993817- 10- לאומי</t>
  </si>
  <si>
    <t>סה"כ פק"מ לתקופה של עד שלושה חודשים</t>
  </si>
  <si>
    <t>0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</si>
  <si>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</si>
  <si>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</si>
  <si>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</si>
  <si>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</si>
  <si>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</si>
  <si>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</si>
  <si>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</si>
  <si>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</si>
  <si>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</si>
  <si>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</si>
  <si>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</si>
  <si>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27/07/17</t>
  </si>
  <si>
    <t>ממשל צמודה 1025- גליל</t>
  </si>
  <si>
    <t>1135912</t>
  </si>
  <si>
    <t>28/11/16</t>
  </si>
  <si>
    <t>ממשלתית צמודה 0.5% 0529- גליל</t>
  </si>
  <si>
    <t>1157023</t>
  </si>
  <si>
    <t>04/03/19</t>
  </si>
  <si>
    <t>ממשלתית צמודה 0726- גליל</t>
  </si>
  <si>
    <t>1169564</t>
  </si>
  <si>
    <t>07/12/20</t>
  </si>
  <si>
    <t>סה"כ לא צמודות</t>
  </si>
  <si>
    <t>סה"כ מלווה קצר מועד</t>
  </si>
  <si>
    <t>מ.ק.מ 811- בנק ישראל- מק"מ</t>
  </si>
  <si>
    <t>8210817</t>
  </si>
  <si>
    <t>04/08/20</t>
  </si>
  <si>
    <t>מלווה קצר מועד 1011- בנק ישראל- מק"מ</t>
  </si>
  <si>
    <t>8211013</t>
  </si>
  <si>
    <t>13/10/20</t>
  </si>
  <si>
    <t>מלווה קצר מועד 111- בנק ישראל- מק"מ</t>
  </si>
  <si>
    <t>8210114</t>
  </si>
  <si>
    <t>09/01/20</t>
  </si>
  <si>
    <t>מלווה קצר מועד 1111- בנק ישראל- מק"מ</t>
  </si>
  <si>
    <t>8211112</t>
  </si>
  <si>
    <t>03/11/20</t>
  </si>
  <si>
    <t>מלווה קצר מועד 1221- בנק ישראל- מק"מ</t>
  </si>
  <si>
    <t>8211229</t>
  </si>
  <si>
    <t>01/12/20</t>
  </si>
  <si>
    <t>מלווה קצר מועד 211- בנק ישראל- מק"מ</t>
  </si>
  <si>
    <t>8210213</t>
  </si>
  <si>
    <t>04/02/20</t>
  </si>
  <si>
    <t>מלווה קצר מועד 511- בנק ישראל- מק"מ</t>
  </si>
  <si>
    <t>8210510</t>
  </si>
  <si>
    <t>05/05/20</t>
  </si>
  <si>
    <t>מלווה קצר מועד 611- בנק ישראל- מק"מ</t>
  </si>
  <si>
    <t>8210619</t>
  </si>
  <si>
    <t>02/06/20</t>
  </si>
  <si>
    <t>מלווה קצר מועד 911- בנק ישראל- מק"מ</t>
  </si>
  <si>
    <t>8210916</t>
  </si>
  <si>
    <t>01/09/20</t>
  </si>
  <si>
    <t>מקמ 711- בנק ישראל- מק"מ</t>
  </si>
  <si>
    <t>8210718</t>
  </si>
  <si>
    <t>07/07/20</t>
  </si>
  <si>
    <t>סה"כ שחר</t>
  </si>
  <si>
    <t>אגח ממשלתית קצרה 05/21- ממשל קצרה</t>
  </si>
  <si>
    <t>1167113</t>
  </si>
  <si>
    <t>10/08/20</t>
  </si>
  <si>
    <t>אגח ממשלתית קצרה 08/21- ממשל קצרה</t>
  </si>
  <si>
    <t>1168939</t>
  </si>
  <si>
    <t>19/10/20</t>
  </si>
  <si>
    <t>ממשל שקלית 0121- שחר</t>
  </si>
  <si>
    <t>1142223</t>
  </si>
  <si>
    <t>29/11/18</t>
  </si>
  <si>
    <t>ממשל שקלית 0122- שחר</t>
  </si>
  <si>
    <t>1123272</t>
  </si>
  <si>
    <t>04/03/20</t>
  </si>
  <si>
    <t>ממשל שקלית 421- שחר</t>
  </si>
  <si>
    <t>1138130</t>
  </si>
  <si>
    <t>15/01/19</t>
  </si>
  <si>
    <t>ממשלתית שקלית 0.75% 07/22- שחר</t>
  </si>
  <si>
    <t>1158104</t>
  </si>
  <si>
    <t>18/05/20</t>
  </si>
  <si>
    <t>ממשלתית שקלית 1.25% 11/22- שחר</t>
  </si>
  <si>
    <t>1141225</t>
  </si>
  <si>
    <t>22/12/20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</si>
  <si>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</si>
  <si>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</si>
  <si>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</si>
  <si>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</si>
  <si>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</si>
  <si>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</si>
  <si>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</si>
  <si>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</si>
  <si>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</si>
  <si>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</si>
  <si>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</si>
  <si>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</si>
  <si>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9/2027- מזרחי טפחות חברה להנפקות בע"מ</t>
  </si>
  <si>
    <t>2310225</t>
  </si>
  <si>
    <t>520032046</t>
  </si>
  <si>
    <t>בנקים</t>
  </si>
  <si>
    <t>30/06/20</t>
  </si>
  <si>
    <t>מז טפ הנפק 52- מזרחי טפחות חברה להנפקות בע"מ</t>
  </si>
  <si>
    <t>2310381</t>
  </si>
  <si>
    <t>אמות אגח ו- אמות השקעות בע"מ</t>
  </si>
  <si>
    <t>1158609</t>
  </si>
  <si>
    <t>520026683</t>
  </si>
  <si>
    <t>נדל"ן מניב בישראל</t>
  </si>
  <si>
    <t>Aa2.il</t>
  </si>
  <si>
    <t>27/04/20</t>
  </si>
  <si>
    <t>בי קום אגח ג- בי קומיוניקיישנס בע"מ לשעבר סמייל 012</t>
  </si>
  <si>
    <t>1139203</t>
  </si>
  <si>
    <t>512832742</t>
  </si>
  <si>
    <t>לא מדורג</t>
  </si>
  <si>
    <t>26/03/19</t>
  </si>
  <si>
    <t>בי קומיונק אגח ד- בי קומיוניקיישנס בע"מ לשעבר סמייל 012</t>
  </si>
  <si>
    <t>1161298</t>
  </si>
  <si>
    <t>02/12/19</t>
  </si>
  <si>
    <t>שמוס אגח א- Chamoss International Limited</t>
  </si>
  <si>
    <t>1155951</t>
  </si>
  <si>
    <t>633896</t>
  </si>
  <si>
    <t>נדל"ן מניב בחו"ל</t>
  </si>
  <si>
    <t>Aa3.il</t>
  </si>
  <si>
    <t>09/12/18</t>
  </si>
  <si>
    <t>תמר פטרו אגח ב- תמר פטרוליום בעמ</t>
  </si>
  <si>
    <t>1143593</t>
  </si>
  <si>
    <t>515334662</t>
  </si>
  <si>
    <t>חיפושי נפט וגז</t>
  </si>
  <si>
    <t>A1.il</t>
  </si>
  <si>
    <t>27/01/20</t>
  </si>
  <si>
    <t>תמר פטרוליום אגח א- תמר פטרוליום בעמ</t>
  </si>
  <si>
    <t>1141332</t>
  </si>
  <si>
    <t>19/07/17</t>
  </si>
  <si>
    <t>סה"כ אחר</t>
  </si>
  <si>
    <t>Icl 4.5% 02/12/2024- איי.סי.אל גרופ בע"מ (דואלי)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</si>
  <si>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</si>
  <si>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</si>
  <si>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</si>
  <si>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</si>
  <si>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</si>
  <si>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</si>
  <si>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</si>
  <si>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</si>
  <si>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</si>
  <si>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</si>
  <si>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</si>
  <si>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</si>
  <si>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</si>
  <si>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2.015 13/02/26- Bank of America</t>
  </si>
  <si>
    <t>US06051GHY89</t>
  </si>
  <si>
    <t>10043</t>
  </si>
  <si>
    <t>Banks</t>
  </si>
  <si>
    <t>A-</t>
  </si>
  <si>
    <t>12/06/20</t>
  </si>
  <si>
    <t>Bac 3.093 10/01/25- Bank of America</t>
  </si>
  <si>
    <t>US06051GGT04</t>
  </si>
  <si>
    <t>06/02/20</t>
  </si>
  <si>
    <t>BAC 3.419 12/20/28- Bank of America</t>
  </si>
  <si>
    <t>US06051GHD43</t>
  </si>
  <si>
    <t>28/05/18</t>
  </si>
  <si>
    <t>Bac 3.458 15/03/25- Bank of America</t>
  </si>
  <si>
    <t>US06051GHR39</t>
  </si>
  <si>
    <t>04/04/19</t>
  </si>
  <si>
    <t>JP Morgan chase 2.083 04/26- JP MORGAN</t>
  </si>
  <si>
    <t>US46647PBK12</t>
  </si>
  <si>
    <t>10232</t>
  </si>
  <si>
    <t>17/06/20</t>
  </si>
  <si>
    <t>Jpm 2.301 15/10/25- JP MORGAN</t>
  </si>
  <si>
    <t>US46647PBF27</t>
  </si>
  <si>
    <t>20/02/20</t>
  </si>
  <si>
    <t>Jpm 3.207% 01/04/2023- JP MORGAN</t>
  </si>
  <si>
    <t>US46647PBB13</t>
  </si>
  <si>
    <t>02/05/19</t>
  </si>
  <si>
    <t>JPM 3.3 04/01/26- JP MORGAN</t>
  </si>
  <si>
    <t>US46625HQW33</t>
  </si>
  <si>
    <t>31/01/18</t>
  </si>
  <si>
    <t>JPM 3.9 07/15/25- JP MORGAN</t>
  </si>
  <si>
    <t>US46625HMN79</t>
  </si>
  <si>
    <t>25/01/17</t>
  </si>
  <si>
    <t>Wfc 2.164 02/11/26- WELLS FARGO COMPANY</t>
  </si>
  <si>
    <t>US95000U2K82</t>
  </si>
  <si>
    <t>10486</t>
  </si>
  <si>
    <t>Wfc 2.188 30/04/26- WELLS FARGO COMPANY</t>
  </si>
  <si>
    <t>US95000U2N22</t>
  </si>
  <si>
    <t>Diversified Financials</t>
  </si>
  <si>
    <t>WFC 3 04/22/26- WELLS FARGO COMPANY</t>
  </si>
  <si>
    <t>US949746RW34</t>
  </si>
  <si>
    <t>WFC 3.55 09/29/25- WELLS FARGO COMPANY</t>
  </si>
  <si>
    <t>US94974BGP94</t>
  </si>
  <si>
    <t>Abibb 4.75 23/01/29- Anheuser Busch</t>
  </si>
  <si>
    <t>us035240aq30</t>
  </si>
  <si>
    <t>10023</t>
  </si>
  <si>
    <t>Food, Beverage &amp; Tobacco</t>
  </si>
  <si>
    <t>BBB+</t>
  </si>
  <si>
    <t>14/01/19</t>
  </si>
  <si>
    <t>C 3.106 08/04/2026- CITIGROUP INC</t>
  </si>
  <si>
    <t>US172967MQ12</t>
  </si>
  <si>
    <t>10083</t>
  </si>
  <si>
    <t>Citigroup 3.352 24/04/25- CITIGROUP INC</t>
  </si>
  <si>
    <t>US172967MF56</t>
  </si>
  <si>
    <t>17/04/19</t>
  </si>
  <si>
    <t>Well 3.1 15/01/2030- Welltower Inc</t>
  </si>
  <si>
    <t>US95040QAJ31</t>
  </si>
  <si>
    <t>13138</t>
  </si>
  <si>
    <t>Real Estate</t>
  </si>
  <si>
    <t>12/08/19</t>
  </si>
  <si>
    <t>Wfc 3.584 22/05/28- WELLS FARGO COMPANY</t>
  </si>
  <si>
    <t>US95000U2A01</t>
  </si>
  <si>
    <t>27/10/20</t>
  </si>
  <si>
    <t>Wplau 4.5% 04/03/29- WOODSIDE FINANCE LTD</t>
  </si>
  <si>
    <t>USQ98229AN94</t>
  </si>
  <si>
    <t>13112</t>
  </si>
  <si>
    <t>Energy</t>
  </si>
  <si>
    <t>27/02/19</t>
  </si>
  <si>
    <t>Ndaq 1.75 28/03/2029- NASDAQ OMX GROUP</t>
  </si>
  <si>
    <t>XS1843442622</t>
  </si>
  <si>
    <t>11027</t>
  </si>
  <si>
    <t>BBB</t>
  </si>
  <si>
    <t>Swk 4 15/03/2060 CORP- Stanley black &amp; decker i</t>
  </si>
  <si>
    <t>US854502AM31</t>
  </si>
  <si>
    <t>12716</t>
  </si>
  <si>
    <t>Capital Goods</t>
  </si>
  <si>
    <t>Baa2</t>
  </si>
  <si>
    <t>Moodys</t>
  </si>
  <si>
    <t>Whr 4.75% 26/02/29- WHIRLPOOL CORP</t>
  </si>
  <si>
    <t>US963320AW61</t>
  </si>
  <si>
    <t>10623</t>
  </si>
  <si>
    <t>Consumer Durables &amp; Apparel</t>
  </si>
  <si>
    <t>14/04/19</t>
  </si>
  <si>
    <t>ARCC 3.25 07/15/25- Ares  LIII CLO Ltd</t>
  </si>
  <si>
    <t>US04010LAY92</t>
  </si>
  <si>
    <t>13119</t>
  </si>
  <si>
    <t>Blagso 3.625 15/01/26- Blackstone</t>
  </si>
  <si>
    <t>US09261LAB45</t>
  </si>
  <si>
    <t>12551</t>
  </si>
  <si>
    <t>Baa3</t>
  </si>
  <si>
    <t>Blagso 3.65 14/07/23- Blackstone</t>
  </si>
  <si>
    <t>US09261LAA61</t>
  </si>
  <si>
    <t>09/07/20</t>
  </si>
  <si>
    <t>Fsk 4.125 01/02/2025- FS KKR CAPITAL CORP</t>
  </si>
  <si>
    <t>US302635AE72</t>
  </si>
  <si>
    <t>11309</t>
  </si>
  <si>
    <t>17/11/19</t>
  </si>
  <si>
    <t>Fsk 4.625 15/07/2024- FS KKR CAPITAL CORP</t>
  </si>
  <si>
    <t>US302635AD99</t>
  </si>
  <si>
    <t>09/07/19</t>
  </si>
  <si>
    <t>Grand city properties 2.5- GRAND CITY PROPERTIES</t>
  </si>
  <si>
    <t>XS1811181566</t>
  </si>
  <si>
    <t>11148</t>
  </si>
  <si>
    <t>23/04/18</t>
  </si>
  <si>
    <t>Gsbd 2.875 15/01/26- GOLDMAN SACHS GROUP INC</t>
  </si>
  <si>
    <t>US38147UAD90</t>
  </si>
  <si>
    <t>10179</t>
  </si>
  <si>
    <t>20/11/20</t>
  </si>
  <si>
    <t>Gsbd 3.75% 10/02/25- goldman sachs</t>
  </si>
  <si>
    <t>US38147UAC18</t>
  </si>
  <si>
    <t>12657</t>
  </si>
  <si>
    <t>09/02/20</t>
  </si>
  <si>
    <t>Gycgr 1.5 Perp C- GRAND CITY PROPERTIES</t>
  </si>
  <si>
    <t>XS2271225281</t>
  </si>
  <si>
    <t>04/12/20</t>
  </si>
  <si>
    <t>Orcc 3.4 15/0/26 C- OWL ROCK CAPITAL CORP</t>
  </si>
  <si>
    <t>US69121KAE47</t>
  </si>
  <si>
    <t>13156</t>
  </si>
  <si>
    <t>02/12/20</t>
  </si>
  <si>
    <t>Owlrck 3.75 22/07/25- OWL ROCK CAPITAL CORP</t>
  </si>
  <si>
    <t>US69121KAC80</t>
  </si>
  <si>
    <t>15/01/20</t>
  </si>
  <si>
    <t>Owlrck 4.25 15/01/26- OWL ROCK CAPITAL CORP</t>
  </si>
  <si>
    <t>US69121KAD63</t>
  </si>
  <si>
    <t>17/07/20</t>
  </si>
  <si>
    <t>TSLX 3.875 11/01/24- TPG Specialty Lending In</t>
  </si>
  <si>
    <t>US87265KAF93</t>
  </si>
  <si>
    <t>13159</t>
  </si>
  <si>
    <t>30/01/20</t>
  </si>
  <si>
    <t>Vw 2.5% 29/12/49- Volkswagen intl fin</t>
  </si>
  <si>
    <t>XS1206540806</t>
  </si>
  <si>
    <t>10774</t>
  </si>
  <si>
    <t>Automobiles &amp; Components</t>
  </si>
  <si>
    <t>13/02/19</t>
  </si>
  <si>
    <t>Vw 2.7% Perp- Volkswagen intl fin</t>
  </si>
  <si>
    <t>XS1629658755</t>
  </si>
  <si>
    <t>28/08/19</t>
  </si>
  <si>
    <t>Vw 3.375 perp- Volkswagen intl fin</t>
  </si>
  <si>
    <t>xs1799938995</t>
  </si>
  <si>
    <t>08/09/20</t>
  </si>
  <si>
    <t>VW 3.75% 24/03/49- Volkswagen intl fin</t>
  </si>
  <si>
    <t>XS1048428012</t>
  </si>
  <si>
    <t>Aesgen 5.5 05/14/27- EMERSON ELECTRIC</t>
  </si>
  <si>
    <t>USP3713CAB48</t>
  </si>
  <si>
    <t>10134</t>
  </si>
  <si>
    <t>Ba1</t>
  </si>
  <si>
    <t>31/10/19</t>
  </si>
  <si>
    <t>Bayer 3.75% 01/07/74- Bayer AG</t>
  </si>
  <si>
    <t>DE000A11QR73</t>
  </si>
  <si>
    <t>12075</t>
  </si>
  <si>
    <t>BB+</t>
  </si>
  <si>
    <t>Ciellbz 3.75% 16/11/2022- Cielo sa</t>
  </si>
  <si>
    <t>USU1714UAA35</t>
  </si>
  <si>
    <t>12830</t>
  </si>
  <si>
    <t>Commercial &amp; Professional Services</t>
  </si>
  <si>
    <t>30/06/19</t>
  </si>
  <si>
    <t>Info 4.25 01/05/29- IHS MARKIT LTD</t>
  </si>
  <si>
    <t>US44962LAJ61</t>
  </si>
  <si>
    <t>13142</t>
  </si>
  <si>
    <t>29/08/19</t>
  </si>
  <si>
    <t>Sabra Health Captl 3.9% 10/2029- Sabra Health Care LP</t>
  </si>
  <si>
    <t>US78572XAG60</t>
  </si>
  <si>
    <t>13148</t>
  </si>
  <si>
    <t>Health Care Equipment &amp; Services</t>
  </si>
  <si>
    <t>26/09/19</t>
  </si>
  <si>
    <t>Sbra 5 1/8 08/15/26- Sabra Health Care LP</t>
  </si>
  <si>
    <t>US14162VAB27</t>
  </si>
  <si>
    <t>23/01/20</t>
  </si>
  <si>
    <t>Pemex 4.5 01/26- PETROLEOS MEXICANOS</t>
  </si>
  <si>
    <t>US71654QBW15</t>
  </si>
  <si>
    <t>12345</t>
  </si>
  <si>
    <t>Ba2</t>
  </si>
  <si>
    <t>Pemex 4.75% 02/26/29- PETROLEOS MEXICANOS</t>
  </si>
  <si>
    <t>XS1824424706</t>
  </si>
  <si>
    <t>18/12/18</t>
  </si>
  <si>
    <t>PEMEX 5.95 28/01/31- PETROLEOS MEXICANOS</t>
  </si>
  <si>
    <t>US71654QDE98</t>
  </si>
  <si>
    <t>13162</t>
  </si>
  <si>
    <t>PEMEX 6.84 23/01/30- PETROLEOS MEXICANOS</t>
  </si>
  <si>
    <t>US71654QDC33</t>
  </si>
  <si>
    <t>סה"כ תל אביב 35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</si>
  <si>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</si>
  <si>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</si>
  <si>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</si>
  <si>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</si>
  <si>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</si>
  <si>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</si>
  <si>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</si>
  <si>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</si>
  <si>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</si>
  <si>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</si>
  <si>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</si>
  <si>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</si>
  <si>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520018078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</si>
  <si>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</si>
  <si>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</si>
  <si>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</si>
  <si>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</si>
  <si>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</si>
  <si>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520028911</t>
  </si>
  <si>
    <t>השקעה ואחזקות</t>
  </si>
  <si>
    <t>איי.סי.אל- איי.סי.אל גרופ בע"מ (דואלי)</t>
  </si>
  <si>
    <t>281014</t>
  </si>
  <si>
    <t>כימיה, גומי ופלסטיק</t>
  </si>
  <si>
    <t>שופרסל- שופר-סל בע"מ</t>
  </si>
  <si>
    <t>777037</t>
  </si>
  <si>
    <t>520022732</t>
  </si>
  <si>
    <t>מסחר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</si>
  <si>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</si>
  <si>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</si>
  <si>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</si>
  <si>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</si>
  <si>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</si>
  <si>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</si>
  <si>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</si>
  <si>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</si>
  <si>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</si>
  <si>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</si>
  <si>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</si>
  <si>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</si>
  <si>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</si>
  <si>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</si>
  <si>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</si>
  <si>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</si>
  <si>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פוקס- ויזל- פוקס-ויזל בע"מ</t>
  </si>
  <si>
    <t>1087022</t>
  </si>
  <si>
    <t>512157603</t>
  </si>
  <si>
    <t>מספנות ישראל- תעשיות מספנות ישראל בע"מ</t>
  </si>
  <si>
    <t>1168533</t>
  </si>
  <si>
    <t>516084753</t>
  </si>
  <si>
    <t>דלק רכב- דלק מערכות רכב בע"מ</t>
  </si>
  <si>
    <t>829010</t>
  </si>
  <si>
    <t>520033291</t>
  </si>
  <si>
    <t>פרשמרקט בע"מ- פרשמרקט בע"מ</t>
  </si>
  <si>
    <t>1157833</t>
  </si>
  <si>
    <t>513226050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</si>
  <si>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</si>
  <si>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</si>
  <si>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</si>
  <si>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</si>
  <si>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</si>
  <si>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</si>
  <si>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לוינשטיין נכסים- לוינשטיין נכסים</t>
  </si>
  <si>
    <t>1119080</t>
  </si>
  <si>
    <t>511134298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</si>
  <si>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</si>
  <si>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</si>
  <si>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</si>
  <si>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</si>
  <si>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</si>
  <si>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</si>
  <si>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</si>
  <si>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ישראכרט- ישראכרט בע"מ</t>
  </si>
  <si>
    <t>1157403</t>
  </si>
  <si>
    <t>510706153</t>
  </si>
  <si>
    <t>סה"כ מניות היתר</t>
  </si>
  <si>
    <t>קדימהסטם- קדימהסטם בע"מ</t>
  </si>
  <si>
    <t>1128461</t>
  </si>
  <si>
    <t>514192558</t>
  </si>
  <si>
    <t>ביוטכנולוגיה</t>
  </si>
  <si>
    <t>יעקובי קבוצה- קבוצת אחים יעקובי</t>
  </si>
  <si>
    <t>1142421</t>
  </si>
  <si>
    <t>514010081</t>
  </si>
  <si>
    <t>בנייה</t>
  </si>
  <si>
    <t>תמר פטרוליום- תמר פטרוליום בעמ</t>
  </si>
  <si>
    <t>1141357</t>
  </si>
  <si>
    <t>סנו- סנו-מפעלי ברונוס בע"מ</t>
  </si>
  <si>
    <t>813014</t>
  </si>
  <si>
    <t>520032988</t>
  </si>
  <si>
    <t>כלל משקאות- כלל תעשיות ומשקאות בע"מ</t>
  </si>
  <si>
    <t>1147685</t>
  </si>
  <si>
    <t>515818524</t>
  </si>
  <si>
    <t>מזון</t>
  </si>
  <si>
    <t>וילאר- וילאר אינטרנשיונל בע"מ</t>
  </si>
  <si>
    <t>416016</t>
  </si>
  <si>
    <t>520038910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</si>
  <si>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</si>
  <si>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</si>
  <si>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</si>
  <si>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</si>
  <si>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</si>
  <si>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</si>
  <si>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פננטפארק- PENNANTPARK FLOATING RATE CAPITAL LTD</t>
  </si>
  <si>
    <t>1142405</t>
  </si>
  <si>
    <t>1504619</t>
  </si>
  <si>
    <t>אופל בלאנס- אופל בלאנס השקעות בע"מ</t>
  </si>
  <si>
    <t>1094986</t>
  </si>
  <si>
    <t>513734566</t>
  </si>
  <si>
    <t>נאוי- קבוצת האחים נאוי בע"מ לשעבר גולדן אקוויטי</t>
  </si>
  <si>
    <t>208017</t>
  </si>
  <si>
    <t>520036070</t>
  </si>
  <si>
    <t>סה"כ call 001 אופציות</t>
  </si>
  <si>
    <t>Wix.Com Ltd- WIX.com ltd</t>
  </si>
  <si>
    <t>IL0011301780</t>
  </si>
  <si>
    <t>NASDAQ</t>
  </si>
  <si>
    <t>513881177</t>
  </si>
  <si>
    <t>Software &amp; Services</t>
  </si>
  <si>
    <t>Check Point Software- צ'ק פוינט</t>
  </si>
  <si>
    <t>IL0010824113</t>
  </si>
  <si>
    <t>520042821</t>
  </si>
  <si>
    <t>BN FP Danone- DANONE</t>
  </si>
  <si>
    <t>FR0000120644</t>
  </si>
  <si>
    <t>11191</t>
  </si>
  <si>
    <t>Lgi homes- Lgi Homes inc</t>
  </si>
  <si>
    <t>US50187T1060</t>
  </si>
  <si>
    <t>13044</t>
  </si>
  <si>
    <t>Sony Corp- Sony Corporatin</t>
  </si>
  <si>
    <t>JP3435000009</t>
  </si>
  <si>
    <t>JPX</t>
  </si>
  <si>
    <t>12158</t>
  </si>
  <si>
    <t>Blackrock Inc- BLACKROCK GLOBAL FUNDS</t>
  </si>
  <si>
    <t>US09247X1019</t>
  </si>
  <si>
    <t>NYSE</t>
  </si>
  <si>
    <t>26017</t>
  </si>
  <si>
    <t>Synchrony Financial- SYNCHRONY FINANC</t>
  </si>
  <si>
    <t>US87165B1035</t>
  </si>
  <si>
    <t>27618</t>
  </si>
  <si>
    <t>Wal  mart stores- Wal-Mart Stores</t>
  </si>
  <si>
    <t>US9311421039</t>
  </si>
  <si>
    <t>10480</t>
  </si>
  <si>
    <t>Food &amp; Staples Retailing</t>
  </si>
  <si>
    <t>Mowi ASA- MOWI AS</t>
  </si>
  <si>
    <t>NO0003054108</t>
  </si>
  <si>
    <t>13113</t>
  </si>
  <si>
    <t>Nestle sa- NESTLE SA-REG</t>
  </si>
  <si>
    <t>CH0038863350</t>
  </si>
  <si>
    <t>SIX</t>
  </si>
  <si>
    <t>10790</t>
  </si>
  <si>
    <t>Centene Corporation- Centene Corporation</t>
  </si>
  <si>
    <t>US15135B1017</t>
  </si>
  <si>
    <t>13058</t>
  </si>
  <si>
    <t>Unilever NV- UNILEVER</t>
  </si>
  <si>
    <t>GB00B10RZP78</t>
  </si>
  <si>
    <t>10444</t>
  </si>
  <si>
    <t>Household &amp; Personal Products</t>
  </si>
  <si>
    <t>Activision Blizzard Inc- Activision Blizzard</t>
  </si>
  <si>
    <t>US00507V1098</t>
  </si>
  <si>
    <t>12969</t>
  </si>
  <si>
    <t>Media</t>
  </si>
  <si>
    <t>Electronic Arts Inc- Electronic arts inc</t>
  </si>
  <si>
    <t>US2855121099</t>
  </si>
  <si>
    <t>12964</t>
  </si>
  <si>
    <t>Nintendo Co Ltd- NIntendo co ltd</t>
  </si>
  <si>
    <t>JP3756600007</t>
  </si>
  <si>
    <t>11024</t>
  </si>
  <si>
    <t>Take-Two Interactive- Take- two Interactive Software Inc</t>
  </si>
  <si>
    <t>US8740541094</t>
  </si>
  <si>
    <t>13174</t>
  </si>
  <si>
    <t>Tencent holdings- Tencent holdings ltd</t>
  </si>
  <si>
    <t>KYG875721634</t>
  </si>
  <si>
    <t>HKSE</t>
  </si>
  <si>
    <t>11074</t>
  </si>
  <si>
    <t>Eloxx Pharmaceuticals Inc- Eloxx Pharmaceuticals Inc</t>
  </si>
  <si>
    <t>US29014R1032</t>
  </si>
  <si>
    <t>13074</t>
  </si>
  <si>
    <t>Roche genusschein- ROCHE HOLDING AG</t>
  </si>
  <si>
    <t>CH0012032048</t>
  </si>
  <si>
    <t>10820</t>
  </si>
  <si>
    <t>Atrium european real estaste- Atrium european real estaste</t>
  </si>
  <si>
    <t>JE00B3DCF752</t>
  </si>
  <si>
    <t>10702</t>
  </si>
  <si>
    <t>Simon Propery Group- SIMON PROPERTY GROUP LP</t>
  </si>
  <si>
    <t>US8288061091</t>
  </si>
  <si>
    <t>10758</t>
  </si>
  <si>
    <t>Alibaba Group ho- ALIBABA COM LTD</t>
  </si>
  <si>
    <t>US01609W1027</t>
  </si>
  <si>
    <t>10825</t>
  </si>
  <si>
    <t>Retailing</t>
  </si>
  <si>
    <t>Taiwan Semiconductor Adr- TAIWAN Semiconductor</t>
  </si>
  <si>
    <t>US8740391003</t>
  </si>
  <si>
    <t>10409</t>
  </si>
  <si>
    <t>Semiconductors &amp; Semiconductor Equipment</t>
  </si>
  <si>
    <t>Fortinet Inc- Fortinet Inc</t>
  </si>
  <si>
    <t>US34959E1091</t>
  </si>
  <si>
    <t>13077</t>
  </si>
  <si>
    <t>Mastercard inc-cla- MASTERCARD INC</t>
  </si>
  <si>
    <t>US57636Q1040</t>
  </si>
  <si>
    <t>11106</t>
  </si>
  <si>
    <t>Open text corp- Open Text Corporation</t>
  </si>
  <si>
    <t>CA6837151068</t>
  </si>
  <si>
    <t>13152</t>
  </si>
  <si>
    <t>VISA inc-class a- VISA  Inc - CLASS  A</t>
  </si>
  <si>
    <t>US92826C8394</t>
  </si>
  <si>
    <t>11109</t>
  </si>
  <si>
    <t>Palo alto networks- Palo alto networks inc</t>
  </si>
  <si>
    <t>us6974351057</t>
  </si>
  <si>
    <t>12997</t>
  </si>
  <si>
    <t>Technology Hardware &amp; Equipment</t>
  </si>
  <si>
    <t>Samsung electronics- Samsung Electronics co ltd</t>
  </si>
  <si>
    <t>US7960508882</t>
  </si>
  <si>
    <t>LSE</t>
  </si>
  <si>
    <t>11111</t>
  </si>
  <si>
    <t>Deutsche Post Ag-Reg- DEUTCHE POST AG</t>
  </si>
  <si>
    <t>DE0005552004</t>
  </si>
  <si>
    <t>FWB</t>
  </si>
  <si>
    <t>12215</t>
  </si>
  <si>
    <t>Transportation</t>
  </si>
  <si>
    <t>סה"כ שמחקות מדדי מניות בישראל</t>
  </si>
  <si>
    <t>הראל סל תא בנקים- הראל קרנות נאמנות בע"מ</t>
  </si>
  <si>
    <t>1148949</t>
  </si>
  <si>
    <t>511776783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</si>
  <si>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</si>
  <si>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</si>
  <si>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</si>
  <si>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</si>
  <si>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</si>
  <si>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</si>
  <si>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m. South ko- BlackRock Inc</t>
  </si>
  <si>
    <t>US4642867729</t>
  </si>
  <si>
    <t>27796</t>
  </si>
  <si>
    <t>Invesco QQQ  trust NAS1- Invesco</t>
  </si>
  <si>
    <t>US46090E1038</t>
  </si>
  <si>
    <t>21100</t>
  </si>
  <si>
    <t>Spdr s&amp;p 500 etf trust- State Street Corp</t>
  </si>
  <si>
    <t>US78462F1030</t>
  </si>
  <si>
    <t>22041</t>
  </si>
  <si>
    <t>סה"כ שמחקות מדדים אחרים</t>
  </si>
  <si>
    <t>סה"כ אג"ח ממשלתי</t>
  </si>
  <si>
    <t>סה"כ אגח קונצרני</t>
  </si>
  <si>
    <t>Angsana Bond Fund- Diamond Capital</t>
  </si>
  <si>
    <t>IE00BNN82M77</t>
  </si>
  <si>
    <t>10114</t>
  </si>
  <si>
    <t>אג"ח</t>
  </si>
  <si>
    <t>$Gemway -Gemequity-S- Gemway</t>
  </si>
  <si>
    <t>FR0013246444</t>
  </si>
  <si>
    <t>12715</t>
  </si>
  <si>
    <t>Aberdeen-CN A SE-IA- Aberdeen Standard SICAV I</t>
  </si>
  <si>
    <t>LU1130125799</t>
  </si>
  <si>
    <t>13115</t>
  </si>
  <si>
    <t>Alger  Id- Alger SICAV - Alger Small Cap</t>
  </si>
  <si>
    <t>LU1687262870</t>
  </si>
  <si>
    <t>28173</t>
  </si>
  <si>
    <t>Arav-Spyg US-iua- Spyglass us growth fund ucits</t>
  </si>
  <si>
    <t>IE00BK6SB820</t>
  </si>
  <si>
    <t>13172</t>
  </si>
  <si>
    <t>Banor greater china bgclsju lx- BANOR SICAV</t>
  </si>
  <si>
    <t>LU1417208482</t>
  </si>
  <si>
    <t>13145</t>
  </si>
  <si>
    <t>Comgest -GR Yen Ia- COMGEST SA</t>
  </si>
  <si>
    <t>IE00BQ1YBP44</t>
  </si>
  <si>
    <t>27435</t>
  </si>
  <si>
    <t>Comgest Growth euro- COMGEST SA</t>
  </si>
  <si>
    <t>ie00bhwqnn83</t>
  </si>
  <si>
    <t>Edg-US L G-I$D- Edgewood L select</t>
  </si>
  <si>
    <t>LU0952587862</t>
  </si>
  <si>
    <t>13050</t>
  </si>
  <si>
    <t>GBTC חסום 23.6.21- BITCOIN-INVEST</t>
  </si>
  <si>
    <t>US09173T1088</t>
  </si>
  <si>
    <t>27873</t>
  </si>
  <si>
    <t>Hbm Healthcare- HBM Healthcare Investment ag</t>
  </si>
  <si>
    <t>CH0012627250</t>
  </si>
  <si>
    <t>13052</t>
  </si>
  <si>
    <t>Invesco-GR CH E-SA- Invesco</t>
  </si>
  <si>
    <t>LU1549405709</t>
  </si>
  <si>
    <t>KOT-IND MID-J- Kotak</t>
  </si>
  <si>
    <t>LU0675383409</t>
  </si>
  <si>
    <t>12688</t>
  </si>
  <si>
    <t>Legg MA-JA E-XA- LEGG MASON GLOBAL FUNDS</t>
  </si>
  <si>
    <t>GB00B8JYLC77</t>
  </si>
  <si>
    <t>26016</t>
  </si>
  <si>
    <t>Sisf-GRT CHI-IZ- Schroders PLC</t>
  </si>
  <si>
    <t>LU1953148969</t>
  </si>
  <si>
    <t>28066</t>
  </si>
  <si>
    <t>Trig -Nw EUROP-AEUR- Trigon New Europe Fund</t>
  </si>
  <si>
    <t>LU1687402393</t>
  </si>
  <si>
    <t>13146</t>
  </si>
  <si>
    <t>Ubs china UBCUIBA- UBS GROUP FUNDING SWITZE</t>
  </si>
  <si>
    <t>LU1751696524</t>
  </si>
  <si>
    <t>27640</t>
  </si>
  <si>
    <t>Uti Indian Dyn Eqty Usd Inst- UTI INTERNATIONAL SINGAPORE</t>
  </si>
  <si>
    <t>IE00BYPC7R45</t>
  </si>
  <si>
    <t>11305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</si>
  <si>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</si>
  <si>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</si>
  <si>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</si>
  <si>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</si>
  <si>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</si>
  <si>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TSLA C620 19/02/21- Tesla</t>
  </si>
  <si>
    <t>70410303</t>
  </si>
  <si>
    <t>TSLA P620 19/02/21- Tesla</t>
  </si>
  <si>
    <t>70410550</t>
  </si>
  <si>
    <t>BA C190 15/01/21- BOEING CO</t>
  </si>
  <si>
    <t>70820170</t>
  </si>
  <si>
    <t>BA C215 15/01/21- BOEING CO</t>
  </si>
  <si>
    <t>70404439</t>
  </si>
  <si>
    <t>BA C240 19/02/21- BOEING CO</t>
  </si>
  <si>
    <t>70810478</t>
  </si>
  <si>
    <t>BA P190 15/01/21- BOEING CO</t>
  </si>
  <si>
    <t>70819198</t>
  </si>
  <si>
    <t>BA P215 15/01/21- BOEING CO</t>
  </si>
  <si>
    <t>70405204</t>
  </si>
  <si>
    <t>BA P240 19/02/21- BOEING CO</t>
  </si>
  <si>
    <t>70810296</t>
  </si>
  <si>
    <t>סה"כ מטבע</t>
  </si>
  <si>
    <t>סה"כ סחורות</t>
  </si>
  <si>
    <t>CCK1- חוזים עתידיים בחול</t>
  </si>
  <si>
    <t>70574694</t>
  </si>
  <si>
    <t>Other</t>
  </si>
  <si>
    <t>ESH1_SP500 EMINI FUT MAR21- חוזים עתידיים בחול</t>
  </si>
  <si>
    <t>70750732</t>
  </si>
  <si>
    <t>NQH1_NASDAQ 100 E-MINI Mar21- חוזים עתידיים בחול</t>
  </si>
  <si>
    <t>70717772</t>
  </si>
  <si>
    <t>RTYH1_russell 2000_fut Mar2021- חוזים עתידיים בחול</t>
  </si>
  <si>
    <t>70739826</t>
  </si>
  <si>
    <t>TYH1- חוזים עתידיים בחול</t>
  </si>
  <si>
    <t>70550264</t>
  </si>
  <si>
    <t>USH1- חוזים עתידיים בחול</t>
  </si>
  <si>
    <t>70548763</t>
  </si>
  <si>
    <t>W H1- חוזים עתידיים בחול</t>
  </si>
  <si>
    <t>70576756</t>
  </si>
  <si>
    <t>W K1- חוזים עתידיים בחול</t>
  </si>
  <si>
    <t>70576780</t>
  </si>
  <si>
    <t>W N1- חוזים עתידיים בחול</t>
  </si>
  <si>
    <t>70577481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</si>
  <si>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</si>
  <si>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</si>
  <si>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</si>
  <si>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</si>
  <si>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</si>
  <si>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</si>
  <si>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</si>
  <si>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</si>
  <si>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</si>
  <si>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</si>
  <si>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</si>
  <si>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</si>
  <si>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</si>
  <si>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</si>
  <si>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</si>
  <si>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</si>
  <si>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</si>
  <si>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</si>
  <si>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</si>
  <si>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04/09/18</t>
  </si>
  <si>
    <t>מתם מרכז תעשיות מדע חיפה אגח א לס- מת"ם - מרכז תעשיות מדע חיפה בע"מ</t>
  </si>
  <si>
    <t>1138999</t>
  </si>
  <si>
    <t>510687403</t>
  </si>
  <si>
    <t>05/12/18</t>
  </si>
  <si>
    <t>אורמת אגח 4 רמ- אורמת טכנולגיות אינק דואלי</t>
  </si>
  <si>
    <t>1167212</t>
  </si>
  <si>
    <t>880326081</t>
  </si>
  <si>
    <t>ilAA-</t>
  </si>
  <si>
    <t>01/07/20</t>
  </si>
  <si>
    <t>מקס איט אגח א רמ- מקס איט פיננסים בע"מ לשעבר לאומי קארד</t>
  </si>
  <si>
    <t>1155506</t>
  </si>
  <si>
    <t>512905423</t>
  </si>
  <si>
    <t>29/10/18</t>
  </si>
  <si>
    <t>מקס איט פיננסים אגח ג רמ- מקס איט פיננסים בע"מ לשעבר לאומי קארד</t>
  </si>
  <si>
    <t>1158799</t>
  </si>
  <si>
    <t>08/07/19</t>
  </si>
  <si>
    <t>גב-ים נגב אגח א רמ- חברת גב-ים לקרקעות בע"מ</t>
  </si>
  <si>
    <t>1151141</t>
  </si>
  <si>
    <t>520001736</t>
  </si>
  <si>
    <t>ilA+</t>
  </si>
  <si>
    <t>30/07/18</t>
  </si>
  <si>
    <t>ביטוח ישיר אגח יא רמ- ביטוח ישיר - השקעות פיננסיות בע"מ</t>
  </si>
  <si>
    <t>1138825</t>
  </si>
  <si>
    <t>520044439</t>
  </si>
  <si>
    <t>A2.il</t>
  </si>
  <si>
    <t>26/04/17</t>
  </si>
  <si>
    <t>אליהו הנפ אגח א לס- אליהו הנפקות בע"מ</t>
  </si>
  <si>
    <t>1142009</t>
  </si>
  <si>
    <t>515703528</t>
  </si>
  <si>
    <t>ביטוח</t>
  </si>
  <si>
    <t>A3.il</t>
  </si>
  <si>
    <t>19/09/17</t>
  </si>
  <si>
    <t>Israel Electric 4.1 14/1/2032- חברת החשמל לישראל בע"מ</t>
  </si>
  <si>
    <t>XS0139780265</t>
  </si>
  <si>
    <t>520000472</t>
  </si>
  <si>
    <t>Utilities</t>
  </si>
  <si>
    <t>24/09/20</t>
  </si>
  <si>
    <t>Pixellot Ltd- Pixellot Ltd</t>
  </si>
  <si>
    <t>29993743</t>
  </si>
  <si>
    <t>13171</t>
  </si>
  <si>
    <t>מנייה לס Smart Shooter- Smart Shooter</t>
  </si>
  <si>
    <t>299933670</t>
  </si>
  <si>
    <t>514615590</t>
  </si>
  <si>
    <t>אפריקה ישראל להשקעות בע"מ- אפריקה-ישראל להשקעות בע"מ</t>
  </si>
  <si>
    <t>29993627</t>
  </si>
  <si>
    <t>520005067</t>
  </si>
  <si>
    <t>Aurec Capital- Aurec Capital</t>
  </si>
  <si>
    <t>29993618</t>
  </si>
  <si>
    <t>28126</t>
  </si>
  <si>
    <t>סה"כ קרנות הון סיכון</t>
  </si>
  <si>
    <t>קרן השקעה Copia- Copia</t>
  </si>
  <si>
    <t>29993135</t>
  </si>
  <si>
    <t>22/05/18</t>
  </si>
  <si>
    <t>גלילות 3- Glilot Capital investments</t>
  </si>
  <si>
    <t>29993297</t>
  </si>
  <si>
    <t>HyperWise VC- HyperWise VC</t>
  </si>
  <si>
    <t>29993895</t>
  </si>
  <si>
    <t>08/10/20</t>
  </si>
  <si>
    <t>peregrine fund IV- Peregrine</t>
  </si>
  <si>
    <t>29993494</t>
  </si>
  <si>
    <t>22/07/19</t>
  </si>
  <si>
    <t>Avanan-Co invest- Stage one 2</t>
  </si>
  <si>
    <t>29993259</t>
  </si>
  <si>
    <t>20/11/18</t>
  </si>
  <si>
    <t>Stage one 3- stage one1</t>
  </si>
  <si>
    <t>29992953</t>
  </si>
  <si>
    <t>16/01/18</t>
  </si>
  <si>
    <t>TPY II- Tpy capital partners II</t>
  </si>
  <si>
    <t>29993208</t>
  </si>
  <si>
    <t>03/10/18</t>
  </si>
  <si>
    <t>פונטיפקס V- פונטיפקס 2 שירותי ניהול הקרן (2007) בע"מ</t>
  </si>
  <si>
    <t>29992982</t>
  </si>
  <si>
    <t>22/03/18</t>
  </si>
  <si>
    <t>פרגרין צמיחה- Peregrine</t>
  </si>
  <si>
    <t>29993946</t>
  </si>
  <si>
    <t>16/12/20</t>
  </si>
  <si>
    <t>סה"כ קרנות גידור</t>
  </si>
  <si>
    <t>*ברבור כחול 1- ברבור כחול 1 קרן השקעות פרטית ,שותפות מוגבלת</t>
  </si>
  <si>
    <t>299933650</t>
  </si>
  <si>
    <t>11/06/19</t>
  </si>
  <si>
    <t>ואר אופטימום- ואר</t>
  </si>
  <si>
    <t>29993435</t>
  </si>
  <si>
    <t>28/05/19</t>
  </si>
  <si>
    <t>ואר אקוויטי- ואר</t>
  </si>
  <si>
    <t>29993436</t>
  </si>
  <si>
    <t>סה"כ קרנות נדל"ן</t>
  </si>
  <si>
    <t>סה"כ קרנות השקעה אחרות</t>
  </si>
  <si>
    <t>Entree Capital- ECV IL OPP GP</t>
  </si>
  <si>
    <t>29993937</t>
  </si>
  <si>
    <t>Fortissimo 5- Fortissimo 5</t>
  </si>
  <si>
    <t>29993715</t>
  </si>
  <si>
    <t>23/04/20</t>
  </si>
  <si>
    <t>Keshet International fund- Keshet International fund</t>
  </si>
  <si>
    <t>29993268</t>
  </si>
  <si>
    <t>03/12/18</t>
  </si>
  <si>
    <t>קרן השקעה Klirmark 3- Klirmark Opportunity L.P</t>
  </si>
  <si>
    <t>29993571</t>
  </si>
  <si>
    <t>05/11/19</t>
  </si>
  <si>
    <t>קרן יסודות ג נדלן- יסודות א נדלן שותפות מוגבלת</t>
  </si>
  <si>
    <t>29993585</t>
  </si>
  <si>
    <t>03/12/19</t>
  </si>
  <si>
    <t>קרן יסודות נדלן  ב- יסודות א נדלן שותפות מוגבלת</t>
  </si>
  <si>
    <t>29992954</t>
  </si>
  <si>
    <t>25/01/18</t>
  </si>
  <si>
    <t>Pontifax 6- פונטיפקס 2 שירותי ניהול הקרן (2007) בע"מ</t>
  </si>
  <si>
    <t>29993951</t>
  </si>
  <si>
    <t>30/12/20</t>
  </si>
  <si>
    <t>קרן השקעה KEDMA 3- קדמה קפיטל 3</t>
  </si>
  <si>
    <t>29993397</t>
  </si>
  <si>
    <t>18/04/19</t>
  </si>
  <si>
    <t>Noy 2 Infrastructure and Energy Investments פש"ה- קרן נוי 1 להשקעה בתשתיות אנרגיה ש.מ</t>
  </si>
  <si>
    <t>29992822</t>
  </si>
  <si>
    <t>28/12/17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</si>
  <si>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</si>
  <si>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</si>
  <si>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</si>
  <si>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</si>
  <si>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</si>
  <si>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קרדיטו- קרדיטו בע"מ</t>
  </si>
  <si>
    <t>29993691</t>
  </si>
  <si>
    <t>19/03/20</t>
  </si>
  <si>
    <t>סה"כ קרנות הון סיכון בחו"ל</t>
  </si>
  <si>
    <t>סה"כ קרנות גידור בחו"ל</t>
  </si>
  <si>
    <t>BK Opportunity 5- BK Opportunities fund</t>
  </si>
  <si>
    <t>29993159</t>
  </si>
  <si>
    <t>18/07/18</t>
  </si>
  <si>
    <t>BK Opportunity 6- BK Opportunities fund</t>
  </si>
  <si>
    <t>29993420</t>
  </si>
  <si>
    <t>16/05/19</t>
  </si>
  <si>
    <t>WaterFront capital partners- WaterFront capital partners</t>
  </si>
  <si>
    <t>29993952</t>
  </si>
  <si>
    <t>*אורקה לונג שורט- אורקה לונג שורט</t>
  </si>
  <si>
    <t>299928290</t>
  </si>
  <si>
    <t>20/02/18</t>
  </si>
  <si>
    <t>סה"כ קרנות נדל"ן בחו"ל</t>
  </si>
  <si>
    <t>Forma fund 1, hollan 5, L.P- Forma fund General Partner LTD</t>
  </si>
  <si>
    <t>29993486</t>
  </si>
  <si>
    <t>10/07/19</t>
  </si>
  <si>
    <t>LCN European Fund 3- LCN European Fund 3 GP S.A R.L</t>
  </si>
  <si>
    <t>29993727</t>
  </si>
  <si>
    <t>06/05/20</t>
  </si>
  <si>
    <t>קרן השקעה Meridia IV- Meridia Real Estate IV</t>
  </si>
  <si>
    <t>29993417</t>
  </si>
  <si>
    <t>14/05/19</t>
  </si>
  <si>
    <t>Lcn USA non qfpf- Northwind Debt Fund 1 GP LLC</t>
  </si>
  <si>
    <t>29993939</t>
  </si>
  <si>
    <t>Mbp Real astate Fund 1 Non-Qfpf- MBP REAL ESTATE FUND 1</t>
  </si>
  <si>
    <t>29993608</t>
  </si>
  <si>
    <t>31/12/19</t>
  </si>
  <si>
    <t>Mbp Real astate fund 1 Qfpf- MBP REAL ESTATE FUND 1</t>
  </si>
  <si>
    <t>29993607</t>
  </si>
  <si>
    <t>Netz real estate fund 2 NQFPF- Netz real estate fund I</t>
  </si>
  <si>
    <t>29993681</t>
  </si>
  <si>
    <t>16/03/20</t>
  </si>
  <si>
    <t>Northwind Debt Fund 1- Northwind Debt Fund 1 GP LLC</t>
  </si>
  <si>
    <t>29993809</t>
  </si>
  <si>
    <t>27/07/20</t>
  </si>
  <si>
    <t>סה"כ קרנות השקעה אחרות בחו"ל</t>
  </si>
  <si>
    <t>Investcorp Special Opportunities Italian- Investcorp Investment Advisers Limited</t>
  </si>
  <si>
    <t>29992801</t>
  </si>
  <si>
    <t>30/10/17</t>
  </si>
  <si>
    <t>Italian NPL opportunities fund II- Investcorp Investment Advisers Limited</t>
  </si>
  <si>
    <t>29993566</t>
  </si>
  <si>
    <t>23/10/19</t>
  </si>
  <si>
    <t>Kotani AS JV C.V- Acetankers</t>
  </si>
  <si>
    <t>29993522</t>
  </si>
  <si>
    <t>20/08/19</t>
  </si>
  <si>
    <t>קרן השקעה Anacap 4- AnaCap Credit Opportunities GP, L.P</t>
  </si>
  <si>
    <t>29993592</t>
  </si>
  <si>
    <t>11/12/19</t>
  </si>
  <si>
    <t>CITIC Capital China Partners IV- Citic</t>
  </si>
  <si>
    <t>29993317</t>
  </si>
  <si>
    <t>21/02/19</t>
  </si>
  <si>
    <t>Glendower SOF IV- Glendower SOF IV</t>
  </si>
  <si>
    <t>29993274</t>
  </si>
  <si>
    <t>13/12/18</t>
  </si>
  <si>
    <t>ICG Strategic Equity Fund III- ICG Fund</t>
  </si>
  <si>
    <t>29993445</t>
  </si>
  <si>
    <t>03/06/19</t>
  </si>
  <si>
    <t>ICG North American Private Debt Fund II- ICG North American Private Debt Fund II L.P</t>
  </si>
  <si>
    <t>29993318</t>
  </si>
  <si>
    <t>KPS V- KPS Special Situations Fund V</t>
  </si>
  <si>
    <t>29993789</t>
  </si>
  <si>
    <t>Infobip- OEP VII General Partner</t>
  </si>
  <si>
    <t>29993900</t>
  </si>
  <si>
    <t>14/10/20</t>
  </si>
  <si>
    <t>PennantPark Senior Credit Fund- PennantPark Senior Credit Fund</t>
  </si>
  <si>
    <t>29993447</t>
  </si>
  <si>
    <t>04/06/19</t>
  </si>
  <si>
    <t>Pontifax Medison- Pontifax Fund</t>
  </si>
  <si>
    <t>29993408</t>
  </si>
  <si>
    <t>Signal Alpha 2 Fund- Signal Real Estate Opportunities Fund</t>
  </si>
  <si>
    <t>29993539</t>
  </si>
  <si>
    <t>12/09/19</t>
  </si>
  <si>
    <t>Triton debt opportunities fund 2- Triton</t>
  </si>
  <si>
    <t>29993565</t>
  </si>
  <si>
    <t>22/10/19</t>
  </si>
  <si>
    <t>סה"כ כתבי אופציה בישראל</t>
  </si>
  <si>
    <t>קדימהסטם אפ ה2- קדימהסטם בע"מ</t>
  </si>
  <si>
    <t>1165778</t>
  </si>
  <si>
    <t>אליהו כתב אופ 3- אליהו חברה לביטוח</t>
  </si>
  <si>
    <t>299927970</t>
  </si>
  <si>
    <t>28/09/17</t>
  </si>
  <si>
    <t>אופ על מנייה Smart Shooter- Smart Shooter</t>
  </si>
  <si>
    <t>29993368</t>
  </si>
  <si>
    <t>01/04/19</t>
  </si>
  <si>
    <t>29993818</t>
  </si>
  <si>
    <t>03/08/20</t>
  </si>
  <si>
    <t>סה"כ מט"ח/מט"ח</t>
  </si>
  <si>
    <t>005 20210310 USD USD HYG UP LIBOR FLOAT FLOAT 0 0- בנק לאומי לישראל בע"מ</t>
  </si>
  <si>
    <t>90011455</t>
  </si>
  <si>
    <t>005 20210917 USD USD CSIN0301 LIBOR FLOAT FLOAT 0- בנק לאומי לישראל בע"מ</t>
  </si>
  <si>
    <t>90011751</t>
  </si>
  <si>
    <t>23/10/20</t>
  </si>
  <si>
    <t>90011762</t>
  </si>
  <si>
    <t>22/10/20</t>
  </si>
  <si>
    <t>90011781</t>
  </si>
  <si>
    <t>005 20211209 USD USD NDEUSKO LIBOR FLOAT FLOAT 0 0- בנק לאומי לישראל בע"מ</t>
  </si>
  <si>
    <t>90012053</t>
  </si>
  <si>
    <t>09/12/20</t>
  </si>
  <si>
    <t>005 20211217 USD USD CSIN0301 LIBOR FLOAT FLOAT 0- בנק לאומי לישראל בע"מ</t>
  </si>
  <si>
    <t>90011992</t>
  </si>
  <si>
    <t>90012004</t>
  </si>
  <si>
    <t>90012016</t>
  </si>
  <si>
    <t>005 20211217 USD USD NDEUSKO LIBOR FLOAT FLOAT 0 0- בנק לאומי לישראל בע"מ</t>
  </si>
  <si>
    <t>90012291</t>
  </si>
  <si>
    <t>HYGUP 83.9- בנק לאומי לישראל בע"מ</t>
  </si>
  <si>
    <t>90009963</t>
  </si>
  <si>
    <t>07/04/20</t>
  </si>
  <si>
    <t>LQD 122.14- בנק לאומי לישראל בע"מ</t>
  </si>
  <si>
    <t>90010005</t>
  </si>
  <si>
    <t>LQD UP 119.5803- בנק לאומי לישראל בע"מ</t>
  </si>
  <si>
    <t>90009980</t>
  </si>
  <si>
    <t>FWD CCY\ILS 20200803 PLN\ILS 0.9062000 20210203- בנק לאומי לישראל בע"מ</t>
  </si>
  <si>
    <t>90011166</t>
  </si>
  <si>
    <t>FWD CCY\ILS 20200803 PLN\ILS 0.9067000 20210203- בנק לאומי לישראל בע"מ</t>
  </si>
  <si>
    <t>90011165</t>
  </si>
  <si>
    <t>FWD CCY\ILS 20200803 SEK\ILS 0.3880000 20210203- בנק לאומי לישראל בע"מ</t>
  </si>
  <si>
    <t>90011168</t>
  </si>
  <si>
    <t>FWD CCY\ILS 20200803 USD\ILS 3.4040000 20210203- בנק לאומי לישראל בע"מ</t>
  </si>
  <si>
    <t>90011171</t>
  </si>
  <si>
    <t>FWD CCY\ILS 20200805 NOK\ILS 0.3760000 20210203- בנק לאומי לישראל בע"מ</t>
  </si>
  <si>
    <t>90011185</t>
  </si>
  <si>
    <t>05/08/20</t>
  </si>
  <si>
    <t>FWD CCY\ILS 20200907 GBP\ILS 4.4591000 20210310- בנק לאומי לישראל בע"מ</t>
  </si>
  <si>
    <t>90011406</t>
  </si>
  <si>
    <t>07/09/20</t>
  </si>
  <si>
    <t>FWD CCY\ILS 20200907 GBP\ILS 4.4601000 20210310- בנק לאומי לישראל בע"מ</t>
  </si>
  <si>
    <t>90011405</t>
  </si>
  <si>
    <t>FWD CCY\ILS 20201019 USD\ILS 3.3749000 20210127- בנק לאומי לישראל בע"מ</t>
  </si>
  <si>
    <t>90011690</t>
  </si>
  <si>
    <t>FWD CCY\ILS 20201019 USD\ILS 3.3759000 20210113- בנק לאומי לישראל בע"מ</t>
  </si>
  <si>
    <t>90011689</t>
  </si>
  <si>
    <t>FWD CCY\ILS 20201019 USD\ILS 3.3764000 20210113- בנק לאומי לישראל בע"מ</t>
  </si>
  <si>
    <t>90011691</t>
  </si>
  <si>
    <t>FWD CCY\ILS 20201028 GBP\ILS 4.3942000 20210310- בנק לאומי לישראל בע"מ</t>
  </si>
  <si>
    <t>90011785</t>
  </si>
  <si>
    <t>28/10/20</t>
  </si>
  <si>
    <t>FWD CCY\ILS 20201028 NOK\ILS 0.3632000 20210203- בנק לאומי לישראל בע"מ</t>
  </si>
  <si>
    <t>90011783</t>
  </si>
  <si>
    <t>FWD CCY\ILS 20201028 USD\ILS 3.3849000 20210127- בנק לאומי לישראל בע"מ</t>
  </si>
  <si>
    <t>90011787</t>
  </si>
  <si>
    <t>FWD CCY\ILS 20201103 USD\ILS 3.4115800 20210113- בנק לאומי לישראל בע"מ</t>
  </si>
  <si>
    <t>90011823</t>
  </si>
  <si>
    <t>FWD CCY\ILS 20201109 EUR\ILS 4.0100000 20210119- בנק לאומי לישראל בע"מ</t>
  </si>
  <si>
    <t>90011856</t>
  </si>
  <si>
    <t>09/11/20</t>
  </si>
  <si>
    <t>FWD CCY\ILS 20201109 USD\ILS 3.3649000 20210203- בנק לאומי לישראל בע"מ</t>
  </si>
  <si>
    <t>90011854</t>
  </si>
  <si>
    <t>FWD CCY\ILS 20201112 USD\ILS 3.3733000 20210112- בנק לאומי לישראל בע"מ</t>
  </si>
  <si>
    <t>90011879</t>
  </si>
  <si>
    <t>12/11/20</t>
  </si>
  <si>
    <t>FWD CCY\ILS 20201112 USD\ILS 3.3744000 20210203- בנק לאומי לישראל בע"מ</t>
  </si>
  <si>
    <t>90011881</t>
  </si>
  <si>
    <t>FWD CCY\ILS 20201116 USD\ILS 3.3574000 20210218- בנק לאומי לישראל בע"מ</t>
  </si>
  <si>
    <t>90011893</t>
  </si>
  <si>
    <t>16/11/20</t>
  </si>
  <si>
    <t>FWD CCY\ILS 20201116 USD\ILS 3.3579000 20210218- בנק לאומי לישראל בע"מ</t>
  </si>
  <si>
    <t>90011892</t>
  </si>
  <si>
    <t>FWD CCY\ILS 20201202 USD\ILS 3.2832000 20210218- בנק לאומי לישראל בע"מ</t>
  </si>
  <si>
    <t>90011985</t>
  </si>
  <si>
    <t>FWD CCY\ILS 20201202 USD\ILS 3.2856000 20210218- בנק לאומי לישראל בע"מ</t>
  </si>
  <si>
    <t>90011984</t>
  </si>
  <si>
    <t>FWD CCY\ILS 20201229 EUR\ILS 3.9342000 20210128- בנק לאומי לישראל בע"מ</t>
  </si>
  <si>
    <t>90012328</t>
  </si>
  <si>
    <t>29/12/20</t>
  </si>
  <si>
    <t>FWD CCY\ILS 20201230 EUR\ILS 3.9402000 20210128- בנק לאומי לישראל בע"מ</t>
  </si>
  <si>
    <t>90012338</t>
  </si>
  <si>
    <t>FWD CCY\ILS 20201230 USD\ILS 3.2087000 20210218- בנק לאומי לישראל בע"מ</t>
  </si>
  <si>
    <t>90012337</t>
  </si>
  <si>
    <t>004 20250831 ILS ILS TELBOR FLOAT FIXED 0 1.424- בנק לאומי לישראל בע"מ</t>
  </si>
  <si>
    <t>90004734</t>
  </si>
  <si>
    <t>02/08/17</t>
  </si>
  <si>
    <t>004 20250831 ILS ILS TELBOR FLOAT FIXED 0 1.435- בנק לאומי לישראל בע"מ</t>
  </si>
  <si>
    <t>90004786</t>
  </si>
  <si>
    <t>09/08/17</t>
  </si>
  <si>
    <t>004 20250831 ILS ILS TELBOR FLOAT FIXED 0 1.46- בנק לאומי לישראל בע"מ</t>
  </si>
  <si>
    <t>90004682</t>
  </si>
  <si>
    <t>25/07/17</t>
  </si>
  <si>
    <t>004 20250831 ILS ILS TELBOR FLOAT FIXED 0 1.53- בנק לאומי לישראל בע"מ</t>
  </si>
  <si>
    <t>90002818</t>
  </si>
  <si>
    <t>13/08/18</t>
  </si>
  <si>
    <t>004 20250831 ILS ILS TELBOR FLOAT FIXED 0 1.58- בנק לאומי לישראל בע"מ</t>
  </si>
  <si>
    <t>90004429</t>
  </si>
  <si>
    <t>21/06/17</t>
  </si>
  <si>
    <t>004 20250831 ILS ILS TELBOR FLOAT FIXED 0 1.655- בנק לאומי לישראל בע"מ</t>
  </si>
  <si>
    <t>90004235</t>
  </si>
  <si>
    <t>22/05/17</t>
  </si>
  <si>
    <t>004 20250831 ILS ILS TELBOR FLOAT FIXED 0 1.715- בנק לאומי לישראל בע"מ</t>
  </si>
  <si>
    <t>90002823</t>
  </si>
  <si>
    <t>004 20250831 ILS ILS TELBOR FLOAT FIXED 0 1.755- בנק לאומי לישראל בע"מ</t>
  </si>
  <si>
    <t>90004016</t>
  </si>
  <si>
    <t>24/04/17</t>
  </si>
  <si>
    <t>004 20250831 ILS ILS TELBOR FLOAT FIXED 0 1.84- בנק לאומי לישראל בע"מ</t>
  </si>
  <si>
    <t>90003549</t>
  </si>
  <si>
    <t>13/02/17</t>
  </si>
  <si>
    <t>004 20250831 ILS ILS TELBOR FLOAT FIXED 0 1.87- בנק לאומי לישראל בע"מ</t>
  </si>
  <si>
    <t>90003581</t>
  </si>
  <si>
    <t>16/02/17</t>
  </si>
  <si>
    <t>007 20320114 USD JPY FIXED FIXED 3.75 4.1- בנק לאומי לישראל בע"מ</t>
  </si>
  <si>
    <t>90011548</t>
  </si>
  <si>
    <t>20280710 ILS GBP FIXED FIXED 4.1 4.3- בנק לאומי לישראל בע"מ</t>
  </si>
  <si>
    <t>90008567</t>
  </si>
  <si>
    <t>05/06/19</t>
  </si>
  <si>
    <t>004 20250831 ILS ILS TELBOR FLOAT FIXED 0 1.457- חוזים סחירים ואופציות בישראל</t>
  </si>
  <si>
    <t>90004616</t>
  </si>
  <si>
    <t>18/07/17</t>
  </si>
  <si>
    <t>004 20250831 ILS ILS TELBOR FLOAT FIXED 0 1.695- חוזים סחירים ואופציות בישראל</t>
  </si>
  <si>
    <t>90003972</t>
  </si>
  <si>
    <t>13/04/17</t>
  </si>
  <si>
    <t>004 20250831 ILS ILS TELBOR FLOAT FIXED 0 1.725- חוזים סחירים ואופציות בישראל</t>
  </si>
  <si>
    <t>90004112</t>
  </si>
  <si>
    <t>08/05/17</t>
  </si>
  <si>
    <t>004 20250831 ILS ILS TELBOR FLOAT FIXED 0 1.755- חוזים סחירים ואופציות בישראל</t>
  </si>
  <si>
    <t>90003879</t>
  </si>
  <si>
    <t>23/03/17</t>
  </si>
  <si>
    <t>004 20250831 ILS ILS TELBOR FLOAT FIXED 0 1.775- חוזים סחירים ואופציות בישראל</t>
  </si>
  <si>
    <t>90003922</t>
  </si>
  <si>
    <t>30/03/17</t>
  </si>
  <si>
    <t>004 20250831 ILS ILS TELBOR FLOAT FIXED 0 1.875- חוזים סחירים ואופציות בישראל</t>
  </si>
  <si>
    <t>90003784</t>
  </si>
  <si>
    <t>15/03/17</t>
  </si>
  <si>
    <t>הלוואה 113 12/2020</t>
  </si>
  <si>
    <t>29993936</t>
  </si>
  <si>
    <t>אשראי</t>
  </si>
  <si>
    <t>מימון ישיר אגח 7 רמ- מימון ישיר הנפקות (סדרה 7) בע"מ</t>
  </si>
  <si>
    <t>1153071</t>
  </si>
  <si>
    <t>ilAA</t>
  </si>
  <si>
    <t>15/08/18</t>
  </si>
  <si>
    <t>מימון ישיר סידרה 8- מימון ישיר הנפקות (סדרה 8) בע"מ</t>
  </si>
  <si>
    <t>1154798</t>
  </si>
  <si>
    <t>26/09/18</t>
  </si>
  <si>
    <t>Allp 2019-1X A MTG- Allegany Park CLO, Ltd.</t>
  </si>
  <si>
    <t>USG01793AA90</t>
  </si>
  <si>
    <t>AAA</t>
  </si>
  <si>
    <t>15/12/19</t>
  </si>
  <si>
    <t>Cgms 2012-4A A1RR- Carlyle Global Market Strategies</t>
  </si>
  <si>
    <t>US14309YBE32</t>
  </si>
  <si>
    <t>11/04/19</t>
  </si>
  <si>
    <t>Cgms 2019-4X A11 MT- Carlyle Global Market Strategies</t>
  </si>
  <si>
    <t>USG2006TAB55</t>
  </si>
  <si>
    <t>09/12/19</t>
  </si>
  <si>
    <t>Jtwn 2019-1X A1 MTG- Investcorp CLO -Jamestown CLO XII Ltd</t>
  </si>
  <si>
    <t>USG8231JAA37</t>
  </si>
  <si>
    <t>19/02/19</t>
  </si>
  <si>
    <t>Jtwn 2020-15X A MTG- Investcorp CLO -Jamestown CLO XII Ltd</t>
  </si>
  <si>
    <t>USG8231UAA81</t>
  </si>
  <si>
    <t>KKR 228A A MTGE- KKR CLO 28 LTD</t>
  </si>
  <si>
    <t>70291737</t>
  </si>
  <si>
    <t>24/03/20</t>
  </si>
  <si>
    <t>Magne 2019-23X A MT- Magnetite XXIII</t>
  </si>
  <si>
    <t>USG5800NAA12</t>
  </si>
  <si>
    <t>15/10/19</t>
  </si>
  <si>
    <t>OCT40 2019-1X A1 MT- Octagon Credit Investors</t>
  </si>
  <si>
    <t>USG6715GAA88</t>
  </si>
  <si>
    <t>18/02/19</t>
  </si>
  <si>
    <t>Tarus 2020-NL1X- TAURS CMBS</t>
  </si>
  <si>
    <t>XS2128006603</t>
  </si>
  <si>
    <t>03/03/20</t>
  </si>
  <si>
    <t>Ventr 2019-37X A1N- Venture clo ltd</t>
  </si>
  <si>
    <t>USG9403FAA15</t>
  </si>
  <si>
    <t>Aaa</t>
  </si>
  <si>
    <t>22/05/19</t>
  </si>
  <si>
    <t>Ventr 2020-39X A1 M- Venture clo ltd</t>
  </si>
  <si>
    <t>USG9421TAB73</t>
  </si>
  <si>
    <t>31/03/20</t>
  </si>
  <si>
    <t>Voya 2018 3x A1A- VOYA CLO LTD</t>
  </si>
  <si>
    <t>US92917KAA25</t>
  </si>
  <si>
    <t>08/11/18</t>
  </si>
  <si>
    <t>Ares 2019-53X B MTG- Ares  LIII CLO Ltd</t>
  </si>
  <si>
    <t>USG3333XAC68</t>
  </si>
  <si>
    <t>AA</t>
  </si>
  <si>
    <t>03/04/19</t>
  </si>
  <si>
    <t>Cgms 2019-4X AT MTG- Carlyle Global Market Strategies</t>
  </si>
  <si>
    <t>usg2006tad12</t>
  </si>
  <si>
    <t>BHMS 2018 ATLS-C- BHMS</t>
  </si>
  <si>
    <t>US05549GAJ04</t>
  </si>
  <si>
    <t>BHMS 2018-ATLS D- BHMS</t>
  </si>
  <si>
    <t>US05549GAL59</t>
  </si>
  <si>
    <t>Niapk 2019-1X A MTG- Niagara Park CLO Ltd</t>
  </si>
  <si>
    <t>USG6682LAA64</t>
  </si>
  <si>
    <t>26/05/19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</si>
  <si>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</si>
  <si>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</si>
  <si>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</si>
  <si>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</si>
  <si>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</si>
  <si>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</si>
  <si>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</si>
  <si>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500286000</t>
  </si>
  <si>
    <t>28/06/18</t>
  </si>
  <si>
    <t>דירוג פנימי</t>
  </si>
  <si>
    <t>רשויות מקומיות</t>
  </si>
  <si>
    <t>הלוואה 65 02/2019</t>
  </si>
  <si>
    <t>29993324</t>
  </si>
  <si>
    <t>500287008</t>
  </si>
  <si>
    <t>הלוואה 72 06/2019</t>
  </si>
  <si>
    <t>29993450</t>
  </si>
  <si>
    <t>500262001</t>
  </si>
  <si>
    <t>06/06/19</t>
  </si>
  <si>
    <t>הלוואה 73 09/2019</t>
  </si>
  <si>
    <t>29993540</t>
  </si>
  <si>
    <t>15/09/19</t>
  </si>
  <si>
    <t>הלוואה 38 01/2018</t>
  </si>
  <si>
    <t>29992951</t>
  </si>
  <si>
    <t>AA+</t>
  </si>
  <si>
    <t>הלוואה 39 01/2018</t>
  </si>
  <si>
    <t>29992952</t>
  </si>
  <si>
    <t>הלוואה 53 07/2018</t>
  </si>
  <si>
    <t>29993163</t>
  </si>
  <si>
    <t>500222039</t>
  </si>
  <si>
    <t>25/07/18</t>
  </si>
  <si>
    <t>הלוואה 57 09/2018</t>
  </si>
  <si>
    <t>29993205</t>
  </si>
  <si>
    <t>500241161</t>
  </si>
  <si>
    <t>20/09/18</t>
  </si>
  <si>
    <t>הלוואה 60 01/2019</t>
  </si>
  <si>
    <t>29993293</t>
  </si>
  <si>
    <t>510787955</t>
  </si>
  <si>
    <t>03/01/19</t>
  </si>
  <si>
    <t>הלוואה 64 02/2019</t>
  </si>
  <si>
    <t>29993311</t>
  </si>
  <si>
    <t>07/02/19</t>
  </si>
  <si>
    <t>הלוואה 41 02/2018</t>
  </si>
  <si>
    <t>29992974</t>
  </si>
  <si>
    <t>500267000</t>
  </si>
  <si>
    <t>19/02/18</t>
  </si>
  <si>
    <t>הלוואה 42 02/2018</t>
  </si>
  <si>
    <t>29992973</t>
  </si>
  <si>
    <t>הלוואה 46 03/2018</t>
  </si>
  <si>
    <t>29992981</t>
  </si>
  <si>
    <t>500228002</t>
  </si>
  <si>
    <t>14/03/18</t>
  </si>
  <si>
    <t>הלוואה 49 06/2018</t>
  </si>
  <si>
    <t>29993142</t>
  </si>
  <si>
    <t>500296009</t>
  </si>
  <si>
    <t>13/06/18</t>
  </si>
  <si>
    <t>הלוואה 56 09/2018</t>
  </si>
  <si>
    <t>29993192</t>
  </si>
  <si>
    <t>הלוואה 71 05/2019</t>
  </si>
  <si>
    <t>29993426</t>
  </si>
  <si>
    <t>500226303</t>
  </si>
  <si>
    <t>הלוואה 47.1 05/2018</t>
  </si>
  <si>
    <t>29993136</t>
  </si>
  <si>
    <t>560033185</t>
  </si>
  <si>
    <t>ilA</t>
  </si>
  <si>
    <t>הלוואה 47.2 05/2018</t>
  </si>
  <si>
    <t>29993137</t>
  </si>
  <si>
    <t>הלוואה 85 06/2020</t>
  </si>
  <si>
    <t>29993836</t>
  </si>
  <si>
    <t>17/08/20</t>
  </si>
  <si>
    <t>הלוואה 111 11/2020</t>
  </si>
  <si>
    <t>29993932</t>
  </si>
  <si>
    <t>516015674</t>
  </si>
  <si>
    <t>30/11/20</t>
  </si>
  <si>
    <t>הלוואה 112 11/2020</t>
  </si>
  <si>
    <t>29993933</t>
  </si>
  <si>
    <t>הלוואה 36 08/2017</t>
  </si>
  <si>
    <t>לא</t>
  </si>
  <si>
    <t>29992786</t>
  </si>
  <si>
    <t>550260061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</si>
  <si>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</si>
  <si>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</si>
  <si>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</si>
  <si>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</si>
  <si>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</si>
  <si>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</si>
  <si>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</si>
  <si>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61 01/2019</t>
  </si>
  <si>
    <t>29993298</t>
  </si>
  <si>
    <t>511786352</t>
  </si>
  <si>
    <t>18/01/19</t>
  </si>
  <si>
    <t>הלוואה 63 02/2019</t>
  </si>
  <si>
    <t>29993306</t>
  </si>
  <si>
    <t>03/02/19</t>
  </si>
  <si>
    <t>הלוואה 67 04/2019</t>
  </si>
  <si>
    <t>29993370</t>
  </si>
  <si>
    <t>512351479</t>
  </si>
  <si>
    <t>02/04/19</t>
  </si>
  <si>
    <t>הלוואה 82 03/2020</t>
  </si>
  <si>
    <t>29993664</t>
  </si>
  <si>
    <t>511341794</t>
  </si>
  <si>
    <t>01/03/20</t>
  </si>
  <si>
    <t>סה"כ מובטחות במשכנתא או תיקי משכנתאות</t>
  </si>
  <si>
    <t>הלוואה 72 09/2019</t>
  </si>
  <si>
    <t>29993532</t>
  </si>
  <si>
    <t>13143</t>
  </si>
  <si>
    <t>05/09/19</t>
  </si>
  <si>
    <t>הלוואה 96 08/2020</t>
  </si>
  <si>
    <t>29993834</t>
  </si>
  <si>
    <t>16/08/20</t>
  </si>
  <si>
    <t>הלוואה 97 08/2020</t>
  </si>
  <si>
    <t>29993835</t>
  </si>
  <si>
    <t>הלוואה 100 08/2020</t>
  </si>
  <si>
    <t>29993853</t>
  </si>
  <si>
    <t>13160</t>
  </si>
  <si>
    <t>30/08/20</t>
  </si>
  <si>
    <t>הלוואה 101 08/2020</t>
  </si>
  <si>
    <t>29993854</t>
  </si>
  <si>
    <t>הלוואה 102 10/2020</t>
  </si>
  <si>
    <t>29993893</t>
  </si>
  <si>
    <t>10421</t>
  </si>
  <si>
    <t>07/10/20</t>
  </si>
  <si>
    <t>הלוואה 103 10/2020</t>
  </si>
  <si>
    <t>29993894</t>
  </si>
  <si>
    <t>הלוואה 107 11/2020</t>
  </si>
  <si>
    <t>29993924</t>
  </si>
  <si>
    <t>27860</t>
  </si>
  <si>
    <t>24/11/20</t>
  </si>
  <si>
    <t>הלוואה 108 11/2020</t>
  </si>
  <si>
    <t>29993925</t>
  </si>
  <si>
    <t>הלוואה 109 11/2021</t>
  </si>
  <si>
    <t>29993930</t>
  </si>
  <si>
    <t>13107</t>
  </si>
  <si>
    <t>26/11/20</t>
  </si>
  <si>
    <t>הלוואה 110 11/2022</t>
  </si>
  <si>
    <t>29993931</t>
  </si>
  <si>
    <t>הלוואה 31 10/2016</t>
  </si>
  <si>
    <t>29992726</t>
  </si>
  <si>
    <t>13016</t>
  </si>
  <si>
    <t>15/10/20</t>
  </si>
  <si>
    <t>הלוואה 58.3 11/2018</t>
  </si>
  <si>
    <t>29993262</t>
  </si>
  <si>
    <t>הלוואה 59 12/2018</t>
  </si>
  <si>
    <t>29993284</t>
  </si>
  <si>
    <t>13102</t>
  </si>
  <si>
    <t>24/12/18</t>
  </si>
  <si>
    <t>הלוואה 62 01/2019</t>
  </si>
  <si>
    <t>29993303</t>
  </si>
  <si>
    <t>28/01/19</t>
  </si>
  <si>
    <t>הלוואה 74 09/2019</t>
  </si>
  <si>
    <t>29993546</t>
  </si>
  <si>
    <t>13147</t>
  </si>
  <si>
    <t>19/09/19</t>
  </si>
  <si>
    <t>29993832</t>
  </si>
  <si>
    <t>29993833</t>
  </si>
  <si>
    <t>הלוואה 75  11/2019</t>
  </si>
  <si>
    <t>29993578</t>
  </si>
  <si>
    <t>18/11/19</t>
  </si>
  <si>
    <t>הלוואה 76  12/19</t>
  </si>
  <si>
    <t>29993601</t>
  </si>
  <si>
    <t>13154</t>
  </si>
  <si>
    <t>24/12/19</t>
  </si>
  <si>
    <t>הלוואה 80 02/2020</t>
  </si>
  <si>
    <t>29993643</t>
  </si>
  <si>
    <t>05/02/20</t>
  </si>
  <si>
    <t>הלוואה 87 08/2021</t>
  </si>
  <si>
    <t>29993825</t>
  </si>
  <si>
    <t>13178</t>
  </si>
  <si>
    <t>06/08/20</t>
  </si>
  <si>
    <t>29993826</t>
  </si>
  <si>
    <t>09/08/20</t>
  </si>
  <si>
    <t>29993827</t>
  </si>
  <si>
    <t>הלוואה 98 08/2021</t>
  </si>
  <si>
    <t>29993851</t>
  </si>
  <si>
    <t>הלוואה 99 08/2021</t>
  </si>
  <si>
    <t>29993852</t>
  </si>
  <si>
    <t>הלוואה 50 06/2018</t>
  </si>
  <si>
    <t>29993143</t>
  </si>
  <si>
    <t>13081</t>
  </si>
  <si>
    <t>18/06/18</t>
  </si>
  <si>
    <t>הלוואה 51 06/2018</t>
  </si>
  <si>
    <t>29993144</t>
  </si>
  <si>
    <t>13082</t>
  </si>
  <si>
    <t>הלוואה 104 10/2020</t>
  </si>
  <si>
    <t>29993909</t>
  </si>
  <si>
    <t>13182</t>
  </si>
  <si>
    <t>29/10/20</t>
  </si>
  <si>
    <t>הלוואה 114 12/2020</t>
  </si>
  <si>
    <t>29993955</t>
  </si>
  <si>
    <t>13173</t>
  </si>
  <si>
    <t>31/12/20</t>
  </si>
  <si>
    <t>הלוואה 115 12/2020</t>
  </si>
  <si>
    <t>29993956</t>
  </si>
  <si>
    <t>הלוואה 58.1 11/2018</t>
  </si>
  <si>
    <t>29993260</t>
  </si>
  <si>
    <t>הלוואה 58.2 11/2018</t>
  </si>
  <si>
    <t>29993261</t>
  </si>
  <si>
    <t>הלוואה 68 05/2019</t>
  </si>
  <si>
    <t>29993421</t>
  </si>
  <si>
    <t>13127</t>
  </si>
  <si>
    <t>17/05/19</t>
  </si>
  <si>
    <t>הלוואה 77 01/2020</t>
  </si>
  <si>
    <t>29993621</t>
  </si>
  <si>
    <t>13155</t>
  </si>
  <si>
    <t>13/01/20</t>
  </si>
  <si>
    <t>הלוואה 79 01/2020</t>
  </si>
  <si>
    <t>29993634</t>
  </si>
  <si>
    <t>13158</t>
  </si>
  <si>
    <t>הלוואה 81 02/2020</t>
  </si>
  <si>
    <t>29993646</t>
  </si>
  <si>
    <t>13161</t>
  </si>
  <si>
    <t>הלוואה 86 08/2020</t>
  </si>
  <si>
    <t>29993821</t>
  </si>
  <si>
    <t>13177</t>
  </si>
  <si>
    <t>הלוואה 88 06/2020</t>
  </si>
  <si>
    <t>29993772</t>
  </si>
  <si>
    <t>24/06/20</t>
  </si>
  <si>
    <t>הלוואה 89 06/2020</t>
  </si>
  <si>
    <t>29993773</t>
  </si>
  <si>
    <t>הלוואה 94 08/2020</t>
  </si>
  <si>
    <t>29993849</t>
  </si>
  <si>
    <t>27/08/20</t>
  </si>
  <si>
    <t>הלוואה 95 08/2020</t>
  </si>
  <si>
    <t>29993850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</si>
  <si>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</si>
  <si>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</si>
  <si>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</si>
  <si>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20001- בנק לאומי לישראל בע"מ</t>
  </si>
  <si>
    <t>88820001</t>
  </si>
  <si>
    <t>סה"כ צמודי מט"ח</t>
  </si>
  <si>
    <t>סה"כ מניב</t>
  </si>
  <si>
    <t>סה"כ לא מניב</t>
  </si>
  <si>
    <t>ריאליטי קרקעות חקלאיות- נס ציונה 2- ריאליטי ניהול קרקעות חקלאיות</t>
  </si>
  <si>
    <t>28/01/20</t>
  </si>
  <si>
    <t>חקלאי</t>
  </si>
  <si>
    <t>נס ציונה,חלקה 3 בגוש 3768</t>
  </si>
  <si>
    <t>ריאליטי קרקעות חקלאיות- נס ציונה 3- ריאליטי ניהול קרקעות חקלאיות</t>
  </si>
  <si>
    <t>חלקה 3754 –נס ציונה</t>
  </si>
  <si>
    <t>ריאליטי ניהול קרקעות חקלאיות- ריאליטי קרן השקעות בנדל"ן 3</t>
  </si>
  <si>
    <t>20/01/20</t>
  </si>
  <si>
    <t>נס ציונה , חלקה 9 בגוש 3755</t>
  </si>
  <si>
    <t>זכאים</t>
  </si>
  <si>
    <t>28080000</t>
  </si>
  <si>
    <t>זכאים מס עמיתים</t>
  </si>
  <si>
    <t>28200000</t>
  </si>
  <si>
    <t>חייבים</t>
  </si>
  <si>
    <t>27960000</t>
  </si>
  <si>
    <t>אלטשולר שחם גמל ופנסיה בע''מ</t>
  </si>
  <si>
    <t>אלטשולר שחם חסכון פלוס אגח 15 אחוז מניות</t>
  </si>
  <si>
    <t>AP_Partners</t>
  </si>
  <si>
    <t>COPIA</t>
  </si>
  <si>
    <t>ENTREE</t>
  </si>
  <si>
    <t>HAYPERWISE</t>
  </si>
  <si>
    <t>ISF</t>
  </si>
  <si>
    <t>KEDMA</t>
  </si>
  <si>
    <t>KI</t>
  </si>
  <si>
    <t>Klirmark1</t>
  </si>
  <si>
    <t>Klirmark2</t>
  </si>
  <si>
    <t>klirmark3</t>
  </si>
  <si>
    <t>MAGMA</t>
  </si>
  <si>
    <t>peregrine_fund_IV</t>
  </si>
  <si>
    <t>Pontifax_Medison</t>
  </si>
  <si>
    <t>PONTIFAX2</t>
  </si>
  <si>
    <t>PONTIFAX3</t>
  </si>
  <si>
    <t>PONTIFAX4</t>
  </si>
  <si>
    <t>PONTIFAX5</t>
  </si>
  <si>
    <t>pontifax6</t>
  </si>
  <si>
    <t>SOMV</t>
  </si>
  <si>
    <t>STAGEONE2</t>
  </si>
  <si>
    <t>Stageone3</t>
  </si>
  <si>
    <t>TPY2</t>
  </si>
  <si>
    <t>אוריגו</t>
  </si>
  <si>
    <t>גלילות_ANNEX</t>
  </si>
  <si>
    <t>גלילות2</t>
  </si>
  <si>
    <t>גלילות3</t>
  </si>
  <si>
    <t>יסודות1</t>
  </si>
  <si>
    <t>יסודות2</t>
  </si>
  <si>
    <t>יסודות3</t>
  </si>
  <si>
    <t>יסודותאנקס</t>
  </si>
  <si>
    <t>נוי_כוכב_הירדן</t>
  </si>
  <si>
    <t>נוי_נגב_אנרגיה</t>
  </si>
  <si>
    <t>נוי1</t>
  </si>
  <si>
    <t>נוי1פשה</t>
  </si>
  <si>
    <t>נוי2</t>
  </si>
  <si>
    <t>נוי2פשה</t>
  </si>
  <si>
    <t>נוי3</t>
  </si>
  <si>
    <t>פורטיסימו</t>
  </si>
  <si>
    <t>פנינסולה</t>
  </si>
  <si>
    <t>פרגרין_צמיחה</t>
  </si>
  <si>
    <t>קדמה3</t>
  </si>
  <si>
    <t>קוגיטו_אס_אמ_אי</t>
  </si>
  <si>
    <t>קוגיטו_משלימה</t>
  </si>
  <si>
    <t>קרדיטו</t>
  </si>
  <si>
    <t>ריאליטי_2</t>
  </si>
  <si>
    <t>ריאליטי_3</t>
  </si>
  <si>
    <t>תשתיות_לישראל</t>
  </si>
  <si>
    <t>מסגרת אשראי קבועה הרכבת הקלה</t>
  </si>
  <si>
    <t>אלוני חץ</t>
  </si>
  <si>
    <t>אנרגיאן</t>
  </si>
  <si>
    <t>עסקים קטנים</t>
  </si>
  <si>
    <t>ANACAP</t>
  </si>
  <si>
    <t>Anacap_4</t>
  </si>
  <si>
    <t>CITIC</t>
  </si>
  <si>
    <t>CRESCENT</t>
  </si>
  <si>
    <t>FORMA</t>
  </si>
  <si>
    <t>Forma_fund_1_holland_5</t>
  </si>
  <si>
    <t>GATEWOOD</t>
  </si>
  <si>
    <t>Glendower</t>
  </si>
  <si>
    <t>ICG_ASIA</t>
  </si>
  <si>
    <t>ICG_NA</t>
  </si>
  <si>
    <t>ICG_NAII</t>
  </si>
  <si>
    <t>ICG_SECONDARY</t>
  </si>
  <si>
    <t>ICG_Strategic_Equity_Fund_3</t>
  </si>
  <si>
    <t>INVESTCORP</t>
  </si>
  <si>
    <t>IPDS_סיני</t>
  </si>
  <si>
    <t>Italian_NPL_II</t>
  </si>
  <si>
    <t>KPS_V</t>
  </si>
  <si>
    <t>KREOS</t>
  </si>
  <si>
    <t>LCN_European_fund_III</t>
  </si>
  <si>
    <t>LCN_NA_Fund_HISHTALMUT</t>
  </si>
  <si>
    <t>LCN_NA_Fund_NON_QFPF</t>
  </si>
  <si>
    <t>LCN_NA_Fund_QFPF</t>
  </si>
  <si>
    <t>Mbp_Real_astate_Fund_1_Non_Qfpf</t>
  </si>
  <si>
    <t>Mbp_Real_astate_fund_1_Qfpf</t>
  </si>
  <si>
    <t>MERIDIA</t>
  </si>
  <si>
    <t>MIDEAL</t>
  </si>
  <si>
    <t>NETZ</t>
  </si>
  <si>
    <t>Netz_real_estate_fund_2_NQFPF</t>
  </si>
  <si>
    <t>Netz_real_estate_fund_2_QFPF</t>
  </si>
  <si>
    <t>Northwind</t>
  </si>
  <si>
    <t>PENNANTPARK</t>
  </si>
  <si>
    <t>SIGNAL</t>
  </si>
  <si>
    <t>Signal2</t>
  </si>
  <si>
    <t>TRITON</t>
  </si>
  <si>
    <t>VINTAGE</t>
  </si>
  <si>
    <t>נוי_פסולת_לאנרגיה_שותפות1</t>
  </si>
  <si>
    <t>נוי_פסולת_לאנרגיה_שותפות2</t>
  </si>
  <si>
    <t>Project Lily Data-Center</t>
  </si>
  <si>
    <t>SKYWALKER AUD</t>
  </si>
  <si>
    <t>Wrapper LA</t>
  </si>
  <si>
    <t>מדיסון</t>
  </si>
  <si>
    <t>סידני</t>
  </si>
  <si>
    <t>האדסון 2</t>
  </si>
  <si>
    <t xml:space="preserve"> Project Astrix</t>
  </si>
  <si>
    <t>TIMES SQUARE</t>
  </si>
  <si>
    <t>upper east</t>
  </si>
  <si>
    <t>vinters place</t>
  </si>
  <si>
    <t>עד למועד פירוק הקרן- לא נקבעה תקופה</t>
  </si>
  <si>
    <t>לא מוגבל בזמן</t>
  </si>
  <si>
    <t>סה''כ בחו''ל</t>
  </si>
  <si>
    <t>עד לפירוק השותפות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</si>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</sst>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2"/>
      <color theme="1"/>
      <name val="Arial"/>
      <family val="2"/>
      <scheme val="minor"/>
    </font>
    <font>
      <b/>
      <sz val="11.5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  <xf numFmtId="164" fontId="19" fillId="0" borderId="0" applyFont="0" applyFill="0" applyBorder="0" applyAlignment="0" applyProtection="0"/>
  </cellStyleXfs>
  <cellXfs count="11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0" fillId="0" borderId="30" xfId="0" applyFill="1" applyBorder="1"/>
    <xf numFmtId="0" fontId="0" fillId="0" borderId="30" xfId="0" applyBorder="1"/>
    <xf numFmtId="4" fontId="0" fillId="0" borderId="30" xfId="0" applyNumberFormat="1" applyFill="1" applyBorder="1"/>
    <xf numFmtId="0" fontId="0" fillId="0" borderId="0" xfId="0" applyBorder="1"/>
    <xf numFmtId="14" fontId="0" fillId="0" borderId="30" xfId="0" applyNumberFormat="1" applyBorder="1" applyAlignment="1">
      <alignment horizontal="left"/>
    </xf>
    <xf numFmtId="164" fontId="20" fillId="0" borderId="30" xfId="11" applyFont="1" applyBorder="1" applyAlignment="1">
      <alignment wrapText="1"/>
    </xf>
    <xf numFmtId="164" fontId="21" fillId="0" borderId="30" xfId="11" applyFont="1" applyBorder="1" applyAlignment="1">
      <alignment wrapText="1"/>
    </xf>
    <xf numFmtId="0" fontId="18" fillId="0" borderId="30" xfId="0" applyFont="1" applyBorder="1"/>
    <xf numFmtId="14" fontId="1" fillId="0" borderId="0" xfId="0" applyNumberFormat="1" applyFont="1" applyBorder="1" applyAlignment="1">
      <alignment horizontal="left"/>
    </xf>
    <xf numFmtId="14" fontId="0" fillId="0" borderId="0" xfId="0" applyNumberFormat="1" applyBorder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8"/>
  <sheetViews>
    <sheetView rightToLeft="1" tabSelected="1" workbookViewId="0">
      <selection activeCell="I6" sqref="I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35.140625" style="1" bestFit="1" customWidth="1"/>
    <col min="4" max="4" width="16.42578125" style="1" bestFit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  <c r="E1" s="111" t="s">
        <v>1655</v>
      </c>
    </row>
    <row r="2" spans="1:36">
      <c r="B2" s="2" t="s">
        <v>1</v>
      </c>
      <c r="C2" s="83" t="s">
        <v>1551</v>
      </c>
      <c r="E2" s="111"/>
    </row>
    <row r="3" spans="1:36">
      <c r="B3" s="2" t="s">
        <v>2</v>
      </c>
      <c r="C3" t="s">
        <v>1552</v>
      </c>
      <c r="E3" s="111"/>
    </row>
    <row r="4" spans="1:36">
      <c r="B4" s="2" t="s">
        <v>3</v>
      </c>
      <c r="C4" t="s">
        <v>198</v>
      </c>
      <c r="E4" s="111"/>
    </row>
    <row r="5" spans="1:36">
      <c r="B5" s="75" t="s">
        <v>199</v>
      </c>
      <c r="C5" t="s">
        <v>200</v>
      </c>
      <c r="E5" s="111"/>
    </row>
    <row r="6" spans="1:36" ht="26.25" customHeight="1">
      <c r="B6" s="95" t="s">
        <v>4</v>
      </c>
      <c r="C6" s="96"/>
      <c r="D6" s="97"/>
      <c r="E6" s="111"/>
    </row>
    <row r="7" spans="1:36" s="3" customFormat="1" ht="31.5">
      <c r="B7" s="4"/>
      <c r="C7" s="61" t="s">
        <v>5</v>
      </c>
      <c r="D7" s="62" t="s">
        <v>191</v>
      </c>
      <c r="E7" s="11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11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11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11"/>
      <c r="AJ10" s="8"/>
    </row>
    <row r="11" spans="1:36">
      <c r="A11" s="9" t="s">
        <v>13</v>
      </c>
      <c r="B11" s="69" t="s">
        <v>14</v>
      </c>
      <c r="C11" s="76">
        <v>138627.55521290447</v>
      </c>
      <c r="D11" s="77">
        <v>0.12670000000000001</v>
      </c>
      <c r="E11" s="111"/>
    </row>
    <row r="12" spans="1:36">
      <c r="B12" s="69" t="s">
        <v>15</v>
      </c>
      <c r="C12" s="60"/>
      <c r="D12" s="60"/>
      <c r="E12" s="111"/>
    </row>
    <row r="13" spans="1:36">
      <c r="A13" s="10" t="s">
        <v>13</v>
      </c>
      <c r="B13" s="70" t="s">
        <v>16</v>
      </c>
      <c r="C13" s="78">
        <v>701433.8474808</v>
      </c>
      <c r="D13" s="79">
        <v>0.64090000000000003</v>
      </c>
      <c r="E13" s="111"/>
    </row>
    <row r="14" spans="1:36">
      <c r="A14" s="10" t="s">
        <v>13</v>
      </c>
      <c r="B14" s="70" t="s">
        <v>17</v>
      </c>
      <c r="C14" s="78">
        <v>0</v>
      </c>
      <c r="D14" s="79">
        <v>0</v>
      </c>
      <c r="E14" s="111"/>
    </row>
    <row r="15" spans="1:36">
      <c r="A15" s="10" t="s">
        <v>13</v>
      </c>
      <c r="B15" s="70" t="s">
        <v>18</v>
      </c>
      <c r="C15" s="78">
        <v>84212.452258458085</v>
      </c>
      <c r="D15" s="79">
        <v>7.6899999999999996E-2</v>
      </c>
      <c r="E15" s="111"/>
    </row>
    <row r="16" spans="1:36">
      <c r="A16" s="10" t="s">
        <v>13</v>
      </c>
      <c r="B16" s="70" t="s">
        <v>19</v>
      </c>
      <c r="C16" s="78">
        <v>53267.792961462503</v>
      </c>
      <c r="D16" s="79">
        <v>4.87E-2</v>
      </c>
      <c r="E16" s="111"/>
    </row>
    <row r="17" spans="1:5">
      <c r="A17" s="10" t="s">
        <v>13</v>
      </c>
      <c r="B17" s="70" t="s">
        <v>195</v>
      </c>
      <c r="C17" s="78">
        <v>13844.8467076</v>
      </c>
      <c r="D17" s="79">
        <v>1.2699999999999999E-2</v>
      </c>
      <c r="E17" s="111"/>
    </row>
    <row r="18" spans="1:5">
      <c r="A18" s="10" t="s">
        <v>13</v>
      </c>
      <c r="B18" s="70" t="s">
        <v>20</v>
      </c>
      <c r="C18" s="78">
        <v>16601.449102623621</v>
      </c>
      <c r="D18" s="79">
        <v>1.52E-2</v>
      </c>
      <c r="E18" s="111"/>
    </row>
    <row r="19" spans="1:5">
      <c r="A19" s="10" t="s">
        <v>13</v>
      </c>
      <c r="B19" s="70" t="s">
        <v>21</v>
      </c>
      <c r="C19" s="78">
        <v>0</v>
      </c>
      <c r="D19" s="79">
        <v>0</v>
      </c>
      <c r="E19" s="111"/>
    </row>
    <row r="20" spans="1:5">
      <c r="A20" s="10" t="s">
        <v>13</v>
      </c>
      <c r="B20" s="70" t="s">
        <v>22</v>
      </c>
      <c r="C20" s="78">
        <v>-66.868785000000003</v>
      </c>
      <c r="D20" s="79">
        <v>-1E-4</v>
      </c>
      <c r="E20" s="111"/>
    </row>
    <row r="21" spans="1:5">
      <c r="A21" s="10" t="s">
        <v>13</v>
      </c>
      <c r="B21" s="70" t="s">
        <v>23</v>
      </c>
      <c r="C21" s="78">
        <v>1670.6190389689416</v>
      </c>
      <c r="D21" s="79">
        <v>1.5E-3</v>
      </c>
      <c r="E21" s="111"/>
    </row>
    <row r="22" spans="1:5">
      <c r="A22" s="10" t="s">
        <v>13</v>
      </c>
      <c r="B22" s="70" t="s">
        <v>24</v>
      </c>
      <c r="C22" s="78">
        <v>0</v>
      </c>
      <c r="D22" s="79">
        <v>0</v>
      </c>
      <c r="E22" s="111"/>
    </row>
    <row r="23" spans="1:5">
      <c r="B23" s="69" t="s">
        <v>25</v>
      </c>
      <c r="C23" s="60"/>
      <c r="D23" s="60"/>
      <c r="E23" s="111"/>
    </row>
    <row r="24" spans="1:5">
      <c r="A24" s="10" t="s">
        <v>13</v>
      </c>
      <c r="B24" s="70" t="s">
        <v>26</v>
      </c>
      <c r="C24" s="78">
        <v>0</v>
      </c>
      <c r="D24" s="79">
        <v>0</v>
      </c>
      <c r="E24" s="111"/>
    </row>
    <row r="25" spans="1:5">
      <c r="A25" s="10" t="s">
        <v>13</v>
      </c>
      <c r="B25" s="70" t="s">
        <v>27</v>
      </c>
      <c r="C25" s="78">
        <v>0</v>
      </c>
      <c r="D25" s="79">
        <v>0</v>
      </c>
      <c r="E25" s="111"/>
    </row>
    <row r="26" spans="1:5">
      <c r="A26" s="10" t="s">
        <v>13</v>
      </c>
      <c r="B26" s="70" t="s">
        <v>18</v>
      </c>
      <c r="C26" s="78">
        <v>17209.716814060801</v>
      </c>
      <c r="D26" s="79">
        <v>1.5699999999999999E-2</v>
      </c>
      <c r="E26" s="111"/>
    </row>
    <row r="27" spans="1:5">
      <c r="A27" s="10" t="s">
        <v>13</v>
      </c>
      <c r="B27" s="70" t="s">
        <v>28</v>
      </c>
      <c r="C27" s="78">
        <v>1682.847023828946</v>
      </c>
      <c r="D27" s="79">
        <v>1.5E-3</v>
      </c>
      <c r="E27" s="111"/>
    </row>
    <row r="28" spans="1:5">
      <c r="A28" s="10" t="s">
        <v>13</v>
      </c>
      <c r="B28" s="70" t="s">
        <v>29</v>
      </c>
      <c r="C28" s="78">
        <v>16322.475305047808</v>
      </c>
      <c r="D28" s="79">
        <v>1.49E-2</v>
      </c>
      <c r="E28" s="111"/>
    </row>
    <row r="29" spans="1:5">
      <c r="A29" s="10" t="s">
        <v>13</v>
      </c>
      <c r="B29" s="70" t="s">
        <v>30</v>
      </c>
      <c r="C29" s="78">
        <v>17.613980675058301</v>
      </c>
      <c r="D29" s="79">
        <v>0</v>
      </c>
      <c r="E29" s="111"/>
    </row>
    <row r="30" spans="1:5">
      <c r="A30" s="10" t="s">
        <v>13</v>
      </c>
      <c r="B30" s="70" t="s">
        <v>31</v>
      </c>
      <c r="C30" s="78">
        <v>0</v>
      </c>
      <c r="D30" s="79">
        <v>0</v>
      </c>
      <c r="E30" s="111"/>
    </row>
    <row r="31" spans="1:5">
      <c r="A31" s="10" t="s">
        <v>13</v>
      </c>
      <c r="B31" s="70" t="s">
        <v>32</v>
      </c>
      <c r="C31" s="78">
        <v>696.78625794311199</v>
      </c>
      <c r="D31" s="79">
        <v>5.9999999999999995E-4</v>
      </c>
      <c r="E31" s="111"/>
    </row>
    <row r="32" spans="1:5">
      <c r="A32" s="10" t="s">
        <v>13</v>
      </c>
      <c r="B32" s="70" t="s">
        <v>33</v>
      </c>
      <c r="C32" s="78">
        <v>16675.887094197959</v>
      </c>
      <c r="D32" s="79">
        <v>1.52E-2</v>
      </c>
      <c r="E32" s="111"/>
    </row>
    <row r="33" spans="1:5">
      <c r="A33" s="10" t="s">
        <v>13</v>
      </c>
      <c r="B33" s="69" t="s">
        <v>34</v>
      </c>
      <c r="C33" s="78">
        <v>28423.374206182485</v>
      </c>
      <c r="D33" s="79">
        <v>2.5999999999999999E-2</v>
      </c>
      <c r="E33" s="111"/>
    </row>
    <row r="34" spans="1:5">
      <c r="A34" s="10" t="s">
        <v>13</v>
      </c>
      <c r="B34" s="69" t="s">
        <v>35</v>
      </c>
      <c r="C34" s="78">
        <v>3715.9577635000001</v>
      </c>
      <c r="D34" s="79">
        <v>3.3999999999999998E-3</v>
      </c>
      <c r="E34" s="111"/>
    </row>
    <row r="35" spans="1:5">
      <c r="A35" s="10" t="s">
        <v>13</v>
      </c>
      <c r="B35" s="69" t="s">
        <v>36</v>
      </c>
      <c r="C35" s="78">
        <v>292.88359813082519</v>
      </c>
      <c r="D35" s="79">
        <v>2.9999999999999997E-4</v>
      </c>
      <c r="E35" s="111"/>
    </row>
    <row r="36" spans="1:5">
      <c r="A36" s="10" t="s">
        <v>13</v>
      </c>
      <c r="B36" s="69" t="s">
        <v>37</v>
      </c>
      <c r="C36" s="78">
        <v>0</v>
      </c>
      <c r="D36" s="79">
        <v>0</v>
      </c>
      <c r="E36" s="111"/>
    </row>
    <row r="37" spans="1:5">
      <c r="A37" s="10" t="s">
        <v>13</v>
      </c>
      <c r="B37" s="69" t="s">
        <v>38</v>
      </c>
      <c r="C37" s="78">
        <v>-238.13254000000001</v>
      </c>
      <c r="D37" s="79">
        <v>-2.0000000000000001E-4</v>
      </c>
      <c r="E37" s="111"/>
    </row>
    <row r="38" spans="1:5">
      <c r="A38" s="10"/>
      <c r="B38" s="71" t="s">
        <v>39</v>
      </c>
      <c r="C38" s="60"/>
      <c r="D38" s="60"/>
      <c r="E38" s="111"/>
    </row>
    <row r="39" spans="1:5">
      <c r="A39" s="10" t="s">
        <v>13</v>
      </c>
      <c r="B39" s="72" t="s">
        <v>40</v>
      </c>
      <c r="C39" s="78">
        <v>0</v>
      </c>
      <c r="D39" s="79">
        <v>0</v>
      </c>
      <c r="E39" s="111"/>
    </row>
    <row r="40" spans="1:5">
      <c r="A40" s="10" t="s">
        <v>13</v>
      </c>
      <c r="B40" s="72" t="s">
        <v>41</v>
      </c>
      <c r="C40" s="78">
        <v>0</v>
      </c>
      <c r="D40" s="79">
        <v>0</v>
      </c>
      <c r="E40" s="111"/>
    </row>
    <row r="41" spans="1:5">
      <c r="A41" s="10" t="s">
        <v>13</v>
      </c>
      <c r="B41" s="72" t="s">
        <v>42</v>
      </c>
      <c r="C41" s="78">
        <v>0</v>
      </c>
      <c r="D41" s="79">
        <v>0</v>
      </c>
      <c r="E41" s="111"/>
    </row>
    <row r="42" spans="1:5">
      <c r="B42" s="72" t="s">
        <v>43</v>
      </c>
      <c r="C42" s="78">
        <v>1094391.1034813847</v>
      </c>
      <c r="D42" s="79">
        <v>1</v>
      </c>
      <c r="E42" s="111"/>
    </row>
    <row r="43" spans="1:5">
      <c r="A43" s="10" t="s">
        <v>13</v>
      </c>
      <c r="B43" s="73" t="s">
        <v>44</v>
      </c>
      <c r="C43" s="78">
        <v>42696.346277181539</v>
      </c>
      <c r="D43" s="79">
        <v>0</v>
      </c>
      <c r="E43" s="111"/>
    </row>
    <row r="44" spans="1:5">
      <c r="B44" s="11" t="s">
        <v>201</v>
      </c>
      <c r="E44" s="111"/>
    </row>
    <row r="45" spans="1:5">
      <c r="C45" s="13" t="s">
        <v>45</v>
      </c>
      <c r="D45" s="14" t="s">
        <v>46</v>
      </c>
      <c r="E45" s="111"/>
    </row>
    <row r="46" spans="1:5">
      <c r="C46" s="13" t="s">
        <v>9</v>
      </c>
      <c r="D46" s="13" t="s">
        <v>10</v>
      </c>
      <c r="E46" s="111"/>
    </row>
    <row r="47" spans="1:5">
      <c r="C47" t="s">
        <v>106</v>
      </c>
      <c r="D47">
        <v>3.2149999999999999</v>
      </c>
      <c r="E47" s="111"/>
    </row>
    <row r="48" spans="1:5">
      <c r="C48" t="s">
        <v>110</v>
      </c>
      <c r="D48">
        <v>3.9441000000000002</v>
      </c>
      <c r="E48" s="111"/>
    </row>
    <row r="49" spans="1:5">
      <c r="C49" t="s">
        <v>202</v>
      </c>
      <c r="D49">
        <v>3.6497999999999999</v>
      </c>
      <c r="E49" s="111"/>
    </row>
    <row r="50" spans="1:5">
      <c r="C50" t="s">
        <v>113</v>
      </c>
      <c r="D50">
        <v>4.3918999999999997</v>
      </c>
      <c r="E50" s="111"/>
    </row>
    <row r="51" spans="1:5">
      <c r="C51" t="s">
        <v>203</v>
      </c>
      <c r="D51">
        <v>3.1191E-2</v>
      </c>
      <c r="E51" s="111"/>
    </row>
    <row r="52" spans="1:5">
      <c r="C52" t="s">
        <v>120</v>
      </c>
      <c r="D52">
        <v>2.4834000000000001</v>
      </c>
      <c r="E52" s="111"/>
    </row>
    <row r="53" spans="1:5">
      <c r="C53" t="s">
        <v>204</v>
      </c>
      <c r="D53">
        <v>0.39319999999999999</v>
      </c>
      <c r="E53" s="111"/>
    </row>
    <row r="54" spans="1:5">
      <c r="C54" t="s">
        <v>205</v>
      </c>
      <c r="D54">
        <v>0.41499999999999998</v>
      </c>
      <c r="E54" s="111"/>
    </row>
    <row r="55" spans="1:5">
      <c r="C55" t="s">
        <v>206</v>
      </c>
      <c r="D55">
        <v>0.86250000000000004</v>
      </c>
      <c r="E55" s="111"/>
    </row>
    <row r="56" spans="1:5">
      <c r="C56" t="s">
        <v>207</v>
      </c>
      <c r="D56">
        <v>0.37669999999999998</v>
      </c>
      <c r="E56" s="111"/>
    </row>
    <row r="57" spans="1:5">
      <c r="A57" s="111" t="s">
        <v>1656</v>
      </c>
      <c r="B57" s="111"/>
      <c r="C57" s="111"/>
      <c r="D57" s="111"/>
    </row>
    <row r="58" spans="1:5">
      <c r="A58" s="111" t="s">
        <v>1657</v>
      </c>
      <c r="B58" s="111"/>
      <c r="C58" s="111"/>
      <c r="D58" s="111"/>
    </row>
  </sheetData>
  <mergeCells count="4">
    <mergeCell ref="B6:D6"/>
    <mergeCell ref="E1:E56"/>
    <mergeCell ref="A57:D57"/>
    <mergeCell ref="A58:D58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1551</v>
      </c>
    </row>
    <row r="3" spans="2:61">
      <c r="B3" s="2" t="s">
        <v>2</v>
      </c>
      <c r="C3" t="s">
        <v>1552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1" ht="26.25" customHeight="1">
      <c r="B7" s="108" t="s">
        <v>98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-66.868785000000003</v>
      </c>
      <c r="J11" s="25"/>
      <c r="K11" s="77">
        <v>1</v>
      </c>
      <c r="L11" s="77">
        <v>-1E-4</v>
      </c>
      <c r="BD11" s="16"/>
      <c r="BE11" s="19"/>
      <c r="BF11" s="16"/>
      <c r="BH11" s="16"/>
    </row>
    <row r="12" spans="2:61">
      <c r="B12" s="80" t="s">
        <v>208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843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844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232</v>
      </c>
      <c r="C16" t="s">
        <v>232</v>
      </c>
      <c r="D16" s="16"/>
      <c r="E16" t="s">
        <v>232</v>
      </c>
      <c r="F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845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356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s="16"/>
      <c r="E20" t="s">
        <v>232</v>
      </c>
      <c r="F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236</v>
      </c>
      <c r="C21" s="16"/>
      <c r="D21" s="16"/>
      <c r="E21" s="16"/>
      <c r="G21" s="82">
        <v>0</v>
      </c>
      <c r="I21" s="82">
        <v>-66.868785000000003</v>
      </c>
      <c r="K21" s="81">
        <v>1</v>
      </c>
      <c r="L21" s="81">
        <v>-1E-4</v>
      </c>
    </row>
    <row r="22" spans="2:12">
      <c r="B22" s="80" t="s">
        <v>843</v>
      </c>
      <c r="C22" s="16"/>
      <c r="D22" s="16"/>
      <c r="E22" s="16"/>
      <c r="G22" s="82">
        <v>0</v>
      </c>
      <c r="I22" s="82">
        <v>-66.868785000000003</v>
      </c>
      <c r="K22" s="81">
        <v>1</v>
      </c>
      <c r="L22" s="81">
        <v>-1E-4</v>
      </c>
    </row>
    <row r="23" spans="2:12">
      <c r="B23" t="s">
        <v>846</v>
      </c>
      <c r="C23" t="s">
        <v>847</v>
      </c>
      <c r="D23" t="s">
        <v>681</v>
      </c>
      <c r="E23" t="s">
        <v>501</v>
      </c>
      <c r="F23" t="s">
        <v>106</v>
      </c>
      <c r="G23" s="78">
        <v>-5</v>
      </c>
      <c r="H23" s="78">
        <v>1185700</v>
      </c>
      <c r="I23" s="78">
        <v>-190.60127499999999</v>
      </c>
      <c r="J23" s="79">
        <v>0</v>
      </c>
      <c r="K23" s="79">
        <v>2.8504</v>
      </c>
      <c r="L23" s="79">
        <v>-2.0000000000000001E-4</v>
      </c>
    </row>
    <row r="24" spans="2:12">
      <c r="B24" t="s">
        <v>848</v>
      </c>
      <c r="C24" t="s">
        <v>849</v>
      </c>
      <c r="D24" t="s">
        <v>681</v>
      </c>
      <c r="E24" t="s">
        <v>501</v>
      </c>
      <c r="F24" t="s">
        <v>106</v>
      </c>
      <c r="G24" s="78">
        <v>5</v>
      </c>
      <c r="H24" s="78">
        <v>344000</v>
      </c>
      <c r="I24" s="78">
        <v>55.298000000000002</v>
      </c>
      <c r="J24" s="79">
        <v>0</v>
      </c>
      <c r="K24" s="79">
        <v>-0.82699999999999996</v>
      </c>
      <c r="L24" s="79">
        <v>1E-4</v>
      </c>
    </row>
    <row r="25" spans="2:12">
      <c r="B25" t="s">
        <v>850</v>
      </c>
      <c r="C25" t="s">
        <v>851</v>
      </c>
      <c r="D25" t="s">
        <v>681</v>
      </c>
      <c r="E25" t="s">
        <v>765</v>
      </c>
      <c r="F25" t="s">
        <v>106</v>
      </c>
      <c r="G25" s="78">
        <v>-3</v>
      </c>
      <c r="H25" s="78">
        <v>251000</v>
      </c>
      <c r="I25" s="78">
        <v>-24.208950000000002</v>
      </c>
      <c r="J25" s="79">
        <v>0</v>
      </c>
      <c r="K25" s="79">
        <v>0.36199999999999999</v>
      </c>
      <c r="L25" s="79">
        <v>0</v>
      </c>
    </row>
    <row r="26" spans="2:12">
      <c r="B26" t="s">
        <v>852</v>
      </c>
      <c r="C26" t="s">
        <v>853</v>
      </c>
      <c r="D26" t="s">
        <v>681</v>
      </c>
      <c r="E26" t="s">
        <v>765</v>
      </c>
      <c r="F26" t="s">
        <v>106</v>
      </c>
      <c r="G26" s="78">
        <v>-4</v>
      </c>
      <c r="H26" s="78">
        <v>71000</v>
      </c>
      <c r="I26" s="78">
        <v>-9.1305999999999994</v>
      </c>
      <c r="J26" s="79">
        <v>0</v>
      </c>
      <c r="K26" s="79">
        <v>0.13650000000000001</v>
      </c>
      <c r="L26" s="79">
        <v>0</v>
      </c>
    </row>
    <row r="27" spans="2:12">
      <c r="B27" t="s">
        <v>854</v>
      </c>
      <c r="C27" t="s">
        <v>855</v>
      </c>
      <c r="D27" t="s">
        <v>681</v>
      </c>
      <c r="E27" t="s">
        <v>765</v>
      </c>
      <c r="F27" t="s">
        <v>106</v>
      </c>
      <c r="G27" s="78">
        <v>-11</v>
      </c>
      <c r="H27" s="78">
        <v>63500</v>
      </c>
      <c r="I27" s="78">
        <v>-22.456775</v>
      </c>
      <c r="J27" s="79">
        <v>0</v>
      </c>
      <c r="K27" s="79">
        <v>0.33579999999999999</v>
      </c>
      <c r="L27" s="79">
        <v>0</v>
      </c>
    </row>
    <row r="28" spans="2:12">
      <c r="B28" t="s">
        <v>856</v>
      </c>
      <c r="C28" t="s">
        <v>857</v>
      </c>
      <c r="D28" t="s">
        <v>681</v>
      </c>
      <c r="E28" t="s">
        <v>765</v>
      </c>
      <c r="F28" t="s">
        <v>106</v>
      </c>
      <c r="G28" s="78">
        <v>3</v>
      </c>
      <c r="H28" s="78">
        <v>10400</v>
      </c>
      <c r="I28" s="78">
        <v>1.00308</v>
      </c>
      <c r="J28" s="79">
        <v>0</v>
      </c>
      <c r="K28" s="79">
        <v>-1.4999999999999999E-2</v>
      </c>
      <c r="L28" s="79">
        <v>0</v>
      </c>
    </row>
    <row r="29" spans="2:12">
      <c r="B29" t="s">
        <v>858</v>
      </c>
      <c r="C29" t="s">
        <v>859</v>
      </c>
      <c r="D29" t="s">
        <v>681</v>
      </c>
      <c r="E29" t="s">
        <v>765</v>
      </c>
      <c r="F29" t="s">
        <v>106</v>
      </c>
      <c r="G29" s="78">
        <v>4</v>
      </c>
      <c r="H29" s="78">
        <v>79600</v>
      </c>
      <c r="I29" s="78">
        <v>10.236560000000001</v>
      </c>
      <c r="J29" s="79">
        <v>0</v>
      </c>
      <c r="K29" s="79">
        <v>-0.15310000000000001</v>
      </c>
      <c r="L29" s="79">
        <v>0</v>
      </c>
    </row>
    <row r="30" spans="2:12">
      <c r="B30" t="s">
        <v>860</v>
      </c>
      <c r="C30" t="s">
        <v>861</v>
      </c>
      <c r="D30" t="s">
        <v>681</v>
      </c>
      <c r="E30" t="s">
        <v>765</v>
      </c>
      <c r="F30" t="s">
        <v>106</v>
      </c>
      <c r="G30" s="78">
        <v>11</v>
      </c>
      <c r="H30" s="78">
        <v>319500</v>
      </c>
      <c r="I30" s="78">
        <v>112.991175</v>
      </c>
      <c r="J30" s="79">
        <v>0</v>
      </c>
      <c r="K30" s="79">
        <v>-1.6897</v>
      </c>
      <c r="L30" s="79">
        <v>1E-4</v>
      </c>
    </row>
    <row r="31" spans="2:12">
      <c r="B31" s="80" t="s">
        <v>862</v>
      </c>
      <c r="C31" s="16"/>
      <c r="D31" s="16"/>
      <c r="E31" s="16"/>
      <c r="G31" s="82">
        <v>0</v>
      </c>
      <c r="I31" s="82">
        <v>0</v>
      </c>
      <c r="K31" s="81">
        <v>0</v>
      </c>
      <c r="L31" s="81">
        <v>0</v>
      </c>
    </row>
    <row r="32" spans="2:12">
      <c r="B32" t="s">
        <v>232</v>
      </c>
      <c r="C32" t="s">
        <v>232</v>
      </c>
      <c r="D32" s="16"/>
      <c r="E32" t="s">
        <v>232</v>
      </c>
      <c r="F32" t="s">
        <v>232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  <c r="L32" s="79">
        <v>0</v>
      </c>
    </row>
    <row r="33" spans="2:12">
      <c r="B33" s="80" t="s">
        <v>845</v>
      </c>
      <c r="C33" s="16"/>
      <c r="D33" s="16"/>
      <c r="E33" s="16"/>
      <c r="G33" s="82">
        <v>0</v>
      </c>
      <c r="I33" s="82">
        <v>0</v>
      </c>
      <c r="K33" s="81">
        <v>0</v>
      </c>
      <c r="L33" s="81">
        <v>0</v>
      </c>
    </row>
    <row r="34" spans="2:12">
      <c r="B34" t="s">
        <v>232</v>
      </c>
      <c r="C34" t="s">
        <v>232</v>
      </c>
      <c r="D34" s="16"/>
      <c r="E34" t="s">
        <v>232</v>
      </c>
      <c r="F34" t="s">
        <v>232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  <c r="L34" s="79">
        <v>0</v>
      </c>
    </row>
    <row r="35" spans="2:12">
      <c r="B35" s="80" t="s">
        <v>863</v>
      </c>
      <c r="C35" s="16"/>
      <c r="D35" s="16"/>
      <c r="E35" s="16"/>
      <c r="G35" s="82">
        <v>0</v>
      </c>
      <c r="I35" s="82">
        <v>0</v>
      </c>
      <c r="K35" s="81">
        <v>0</v>
      </c>
      <c r="L35" s="81">
        <v>0</v>
      </c>
    </row>
    <row r="36" spans="2:12">
      <c r="B36" t="s">
        <v>232</v>
      </c>
      <c r="C36" t="s">
        <v>232</v>
      </c>
      <c r="D36" s="16"/>
      <c r="E36" t="s">
        <v>232</v>
      </c>
      <c r="F36" t="s">
        <v>232</v>
      </c>
      <c r="G36" s="78">
        <v>0</v>
      </c>
      <c r="H36" s="78">
        <v>0</v>
      </c>
      <c r="I36" s="78">
        <v>0</v>
      </c>
      <c r="J36" s="79">
        <v>0</v>
      </c>
      <c r="K36" s="79">
        <v>0</v>
      </c>
      <c r="L36" s="79">
        <v>0</v>
      </c>
    </row>
    <row r="37" spans="2:12">
      <c r="B37" s="80" t="s">
        <v>356</v>
      </c>
      <c r="C37" s="16"/>
      <c r="D37" s="16"/>
      <c r="E37" s="16"/>
      <c r="G37" s="82">
        <v>0</v>
      </c>
      <c r="I37" s="82">
        <v>0</v>
      </c>
      <c r="K37" s="81">
        <v>0</v>
      </c>
      <c r="L37" s="81">
        <v>0</v>
      </c>
    </row>
    <row r="38" spans="2:12">
      <c r="B38" t="s">
        <v>232</v>
      </c>
      <c r="C38" t="s">
        <v>232</v>
      </c>
      <c r="D38" s="16"/>
      <c r="E38" t="s">
        <v>232</v>
      </c>
      <c r="F38" t="s">
        <v>232</v>
      </c>
      <c r="G38" s="78">
        <v>0</v>
      </c>
      <c r="H38" s="78">
        <v>0</v>
      </c>
      <c r="I38" s="78">
        <v>0</v>
      </c>
      <c r="J38" s="79">
        <v>0</v>
      </c>
      <c r="K38" s="79">
        <v>0</v>
      </c>
      <c r="L38" s="79">
        <v>0</v>
      </c>
    </row>
    <row r="39" spans="2:12">
      <c r="B39" t="s">
        <v>238</v>
      </c>
      <c r="C39" s="16"/>
      <c r="D39" s="16"/>
      <c r="E39" s="16"/>
    </row>
    <row r="40" spans="2:12">
      <c r="B40" t="s">
        <v>312</v>
      </c>
      <c r="C40" s="16"/>
      <c r="D40" s="16"/>
      <c r="E40" s="16"/>
    </row>
    <row r="41" spans="2:12">
      <c r="B41" t="s">
        <v>313</v>
      </c>
      <c r="C41" s="16"/>
      <c r="D41" s="16"/>
      <c r="E41" s="16"/>
    </row>
    <row r="42" spans="2:12">
      <c r="B42" t="s">
        <v>314</v>
      </c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1551</v>
      </c>
    </row>
    <row r="3" spans="1:60">
      <c r="B3" s="2" t="s">
        <v>2</v>
      </c>
      <c r="C3" t="s">
        <v>1552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10"/>
      <c r="BD6" s="16" t="s">
        <v>100</v>
      </c>
      <c r="BF6" s="16" t="s">
        <v>101</v>
      </c>
      <c r="BH6" s="19" t="s">
        <v>102</v>
      </c>
    </row>
    <row r="7" spans="1:60" ht="26.25" customHeight="1">
      <c r="B7" s="108" t="s">
        <v>103</v>
      </c>
      <c r="C7" s="109"/>
      <c r="D7" s="109"/>
      <c r="E7" s="109"/>
      <c r="F7" s="109"/>
      <c r="G7" s="109"/>
      <c r="H7" s="109"/>
      <c r="I7" s="109"/>
      <c r="J7" s="109"/>
      <c r="K7" s="11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16</v>
      </c>
      <c r="H11" s="25"/>
      <c r="I11" s="76">
        <v>1670.6190389689416</v>
      </c>
      <c r="J11" s="77">
        <v>1</v>
      </c>
      <c r="K11" s="77">
        <v>1.5E-3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208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236</v>
      </c>
      <c r="C14" s="19"/>
      <c r="D14" s="19"/>
      <c r="E14" s="19"/>
      <c r="F14" s="19"/>
      <c r="G14" s="82">
        <v>16</v>
      </c>
      <c r="H14" s="19"/>
      <c r="I14" s="82">
        <v>1670.6190389689416</v>
      </c>
      <c r="J14" s="81">
        <v>1</v>
      </c>
      <c r="K14" s="81">
        <v>1.5E-3</v>
      </c>
      <c r="BF14" s="16" t="s">
        <v>126</v>
      </c>
    </row>
    <row r="15" spans="1:60">
      <c r="B15" t="s">
        <v>864</v>
      </c>
      <c r="C15" t="s">
        <v>865</v>
      </c>
      <c r="D15" t="s">
        <v>123</v>
      </c>
      <c r="E15" t="s">
        <v>866</v>
      </c>
      <c r="F15" t="s">
        <v>106</v>
      </c>
      <c r="G15" s="78">
        <v>7</v>
      </c>
      <c r="H15" s="78">
        <v>63554.276857143304</v>
      </c>
      <c r="I15" s="78">
        <v>14.3028900067001</v>
      </c>
      <c r="J15" s="79">
        <v>8.6E-3</v>
      </c>
      <c r="K15" s="79">
        <v>0</v>
      </c>
      <c r="BF15" s="16" t="s">
        <v>127</v>
      </c>
    </row>
    <row r="16" spans="1:60">
      <c r="B16" t="s">
        <v>867</v>
      </c>
      <c r="C16" t="s">
        <v>868</v>
      </c>
      <c r="D16" t="s">
        <v>123</v>
      </c>
      <c r="E16" t="s">
        <v>866</v>
      </c>
      <c r="F16" t="s">
        <v>106</v>
      </c>
      <c r="G16" s="78">
        <v>74</v>
      </c>
      <c r="H16" s="78">
        <v>470390.43898648646</v>
      </c>
      <c r="I16" s="78">
        <v>1119.10589339275</v>
      </c>
      <c r="J16" s="79">
        <v>0.66990000000000005</v>
      </c>
      <c r="K16" s="79">
        <v>1E-3</v>
      </c>
      <c r="BF16" s="16" t="s">
        <v>128</v>
      </c>
    </row>
    <row r="17" spans="2:58">
      <c r="B17" t="s">
        <v>869</v>
      </c>
      <c r="C17" t="s">
        <v>870</v>
      </c>
      <c r="D17" t="s">
        <v>123</v>
      </c>
      <c r="E17" t="s">
        <v>866</v>
      </c>
      <c r="F17" t="s">
        <v>106</v>
      </c>
      <c r="G17" s="78">
        <v>12</v>
      </c>
      <c r="H17" s="78">
        <v>660093.12333333329</v>
      </c>
      <c r="I17" s="78">
        <v>254.66392698199999</v>
      </c>
      <c r="J17" s="79">
        <v>0.15240000000000001</v>
      </c>
      <c r="K17" s="79">
        <v>2.0000000000000001E-4</v>
      </c>
      <c r="BF17" s="16" t="s">
        <v>129</v>
      </c>
    </row>
    <row r="18" spans="2:58">
      <c r="B18" t="s">
        <v>871</v>
      </c>
      <c r="C18" t="s">
        <v>872</v>
      </c>
      <c r="D18" t="s">
        <v>123</v>
      </c>
      <c r="E18" t="s">
        <v>866</v>
      </c>
      <c r="F18" t="s">
        <v>106</v>
      </c>
      <c r="G18" s="78">
        <v>16</v>
      </c>
      <c r="H18" s="78">
        <v>-194947.61000000194</v>
      </c>
      <c r="I18" s="78">
        <v>-100.28105058400099</v>
      </c>
      <c r="J18" s="79">
        <v>-0.06</v>
      </c>
      <c r="K18" s="79">
        <v>-1E-4</v>
      </c>
      <c r="BF18" s="16" t="s">
        <v>130</v>
      </c>
    </row>
    <row r="19" spans="2:58">
      <c r="B19" t="s">
        <v>873</v>
      </c>
      <c r="C19" t="s">
        <v>874</v>
      </c>
      <c r="D19" t="s">
        <v>123</v>
      </c>
      <c r="E19" t="s">
        <v>866</v>
      </c>
      <c r="F19" t="s">
        <v>106</v>
      </c>
      <c r="G19" s="78">
        <v>-57</v>
      </c>
      <c r="H19" s="78">
        <v>14843.200000002402</v>
      </c>
      <c r="I19" s="78">
        <v>-27.200906160004401</v>
      </c>
      <c r="J19" s="79">
        <v>-1.6299999999999999E-2</v>
      </c>
      <c r="K19" s="79">
        <v>0</v>
      </c>
      <c r="BF19" s="16" t="s">
        <v>131</v>
      </c>
    </row>
    <row r="20" spans="2:58">
      <c r="B20" t="s">
        <v>875</v>
      </c>
      <c r="C20" t="s">
        <v>876</v>
      </c>
      <c r="D20" t="s">
        <v>123</v>
      </c>
      <c r="E20" t="s">
        <v>866</v>
      </c>
      <c r="F20" t="s">
        <v>106</v>
      </c>
      <c r="G20" s="78">
        <v>-46</v>
      </c>
      <c r="H20" s="78">
        <v>-171093.79999999798</v>
      </c>
      <c r="I20" s="78">
        <v>253.03062081999701</v>
      </c>
      <c r="J20" s="79">
        <v>0.1515</v>
      </c>
      <c r="K20" s="79">
        <v>2.0000000000000001E-4</v>
      </c>
      <c r="BF20" s="16" t="s">
        <v>132</v>
      </c>
    </row>
    <row r="21" spans="2:58">
      <c r="B21" t="s">
        <v>877</v>
      </c>
      <c r="C21" t="s">
        <v>878</v>
      </c>
      <c r="D21" t="s">
        <v>123</v>
      </c>
      <c r="E21" t="s">
        <v>866</v>
      </c>
      <c r="F21" t="s">
        <v>106</v>
      </c>
      <c r="G21" s="78">
        <v>3</v>
      </c>
      <c r="H21" s="78">
        <v>515251.91499999998</v>
      </c>
      <c r="I21" s="78">
        <v>49.696047201749998</v>
      </c>
      <c r="J21" s="79">
        <v>2.9700000000000001E-2</v>
      </c>
      <c r="K21" s="79">
        <v>0</v>
      </c>
      <c r="BF21" s="16" t="s">
        <v>123</v>
      </c>
    </row>
    <row r="22" spans="2:58">
      <c r="B22" t="s">
        <v>879</v>
      </c>
      <c r="C22" t="s">
        <v>880</v>
      </c>
      <c r="D22" t="s">
        <v>123</v>
      </c>
      <c r="E22" t="s">
        <v>866</v>
      </c>
      <c r="F22" t="s">
        <v>106</v>
      </c>
      <c r="G22" s="78">
        <v>4</v>
      </c>
      <c r="H22" s="78">
        <v>496736.11125000002</v>
      </c>
      <c r="I22" s="78">
        <v>63.880263906750002</v>
      </c>
      <c r="J22" s="79">
        <v>3.8199999999999998E-2</v>
      </c>
      <c r="K22" s="79">
        <v>1E-4</v>
      </c>
    </row>
    <row r="23" spans="2:58">
      <c r="B23" t="s">
        <v>881</v>
      </c>
      <c r="C23" t="s">
        <v>882</v>
      </c>
      <c r="D23" t="s">
        <v>123</v>
      </c>
      <c r="E23" t="s">
        <v>866</v>
      </c>
      <c r="F23" t="s">
        <v>106</v>
      </c>
      <c r="G23" s="78">
        <v>3</v>
      </c>
      <c r="H23" s="78">
        <v>450195.47333333333</v>
      </c>
      <c r="I23" s="78">
        <v>43.421353402999998</v>
      </c>
      <c r="J23" s="79">
        <v>2.5999999999999999E-2</v>
      </c>
      <c r="K23" s="79">
        <v>0</v>
      </c>
    </row>
    <row r="24" spans="2:58">
      <c r="B24" t="s">
        <v>238</v>
      </c>
      <c r="C24" s="19"/>
      <c r="D24" s="19"/>
      <c r="E24" s="19"/>
      <c r="F24" s="19"/>
      <c r="G24" s="19"/>
      <c r="H24" s="19"/>
    </row>
    <row r="25" spans="2:58">
      <c r="B25" t="s">
        <v>312</v>
      </c>
      <c r="C25" s="19"/>
      <c r="D25" s="19"/>
      <c r="E25" s="19"/>
      <c r="F25" s="19"/>
      <c r="G25" s="19"/>
      <c r="H25" s="19"/>
    </row>
    <row r="26" spans="2:58">
      <c r="B26" t="s">
        <v>313</v>
      </c>
      <c r="C26" s="19"/>
      <c r="D26" s="19"/>
      <c r="E26" s="19"/>
      <c r="F26" s="19"/>
      <c r="G26" s="19"/>
      <c r="H26" s="19"/>
    </row>
    <row r="27" spans="2:58">
      <c r="B27" t="s">
        <v>314</v>
      </c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1551</v>
      </c>
    </row>
    <row r="3" spans="2:81">
      <c r="B3" s="2" t="s">
        <v>2</v>
      </c>
      <c r="C3" t="s">
        <v>1552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81" ht="26.25" customHeight="1">
      <c r="B7" s="108" t="s">
        <v>133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208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883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232</v>
      </c>
      <c r="C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884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232</v>
      </c>
      <c r="C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885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886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232</v>
      </c>
      <c r="C19" t="s">
        <v>232</v>
      </c>
      <c r="E19" t="s">
        <v>232</v>
      </c>
      <c r="H19" s="78">
        <v>0</v>
      </c>
      <c r="I19" t="s">
        <v>232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887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232</v>
      </c>
      <c r="C21" t="s">
        <v>232</v>
      </c>
      <c r="E21" t="s">
        <v>232</v>
      </c>
      <c r="H21" s="78">
        <v>0</v>
      </c>
      <c r="I21" t="s">
        <v>232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888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232</v>
      </c>
      <c r="C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889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232</v>
      </c>
      <c r="C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236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883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232</v>
      </c>
      <c r="C28" t="s">
        <v>232</v>
      </c>
      <c r="E28" t="s">
        <v>232</v>
      </c>
      <c r="H28" s="78">
        <v>0</v>
      </c>
      <c r="I28" t="s">
        <v>232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884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232</v>
      </c>
      <c r="C30" t="s">
        <v>232</v>
      </c>
      <c r="E30" t="s">
        <v>232</v>
      </c>
      <c r="H30" s="78">
        <v>0</v>
      </c>
      <c r="I30" t="s">
        <v>232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885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886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232</v>
      </c>
      <c r="C33" t="s">
        <v>232</v>
      </c>
      <c r="E33" t="s">
        <v>232</v>
      </c>
      <c r="H33" s="78">
        <v>0</v>
      </c>
      <c r="I33" t="s">
        <v>232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887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232</v>
      </c>
      <c r="C35" t="s">
        <v>232</v>
      </c>
      <c r="E35" t="s">
        <v>232</v>
      </c>
      <c r="H35" s="78">
        <v>0</v>
      </c>
      <c r="I35" t="s">
        <v>232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888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232</v>
      </c>
      <c r="C37" t="s">
        <v>232</v>
      </c>
      <c r="E37" t="s">
        <v>232</v>
      </c>
      <c r="H37" s="78">
        <v>0</v>
      </c>
      <c r="I37" t="s">
        <v>232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889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232</v>
      </c>
      <c r="C39" t="s">
        <v>232</v>
      </c>
      <c r="E39" t="s">
        <v>232</v>
      </c>
      <c r="H39" s="78">
        <v>0</v>
      </c>
      <c r="I39" t="s">
        <v>232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238</v>
      </c>
    </row>
    <row r="41" spans="2:17">
      <c r="B41" t="s">
        <v>312</v>
      </c>
    </row>
    <row r="42" spans="2:17">
      <c r="B42" t="s">
        <v>313</v>
      </c>
    </row>
    <row r="43" spans="2:17">
      <c r="B43" t="s">
        <v>314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1551</v>
      </c>
    </row>
    <row r="3" spans="2:72">
      <c r="B3" s="2" t="s">
        <v>2</v>
      </c>
      <c r="C3" t="s">
        <v>1552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10"/>
    </row>
    <row r="7" spans="2:72" ht="26.25" customHeight="1">
      <c r="B7" s="108" t="s">
        <v>69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208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890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232</v>
      </c>
      <c r="C14" t="s">
        <v>232</v>
      </c>
      <c r="D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891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232</v>
      </c>
      <c r="C16" t="s">
        <v>232</v>
      </c>
      <c r="D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892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G18" s="78">
        <v>0</v>
      </c>
      <c r="H18" t="s">
        <v>232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893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G20" s="78">
        <v>0</v>
      </c>
      <c r="H20" t="s">
        <v>232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356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232</v>
      </c>
      <c r="C22" t="s">
        <v>232</v>
      </c>
      <c r="D22" t="s">
        <v>232</v>
      </c>
      <c r="G22" s="78">
        <v>0</v>
      </c>
      <c r="H22" t="s">
        <v>232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236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310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G25" s="78">
        <v>0</v>
      </c>
      <c r="H25" t="s">
        <v>232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894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232</v>
      </c>
      <c r="C27" t="s">
        <v>232</v>
      </c>
      <c r="D27" t="s">
        <v>232</v>
      </c>
      <c r="G27" s="78">
        <v>0</v>
      </c>
      <c r="H27" t="s">
        <v>232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312</v>
      </c>
    </row>
    <row r="29" spans="2:16">
      <c r="B29" t="s">
        <v>313</v>
      </c>
    </row>
    <row r="30" spans="2:16">
      <c r="B30" t="s">
        <v>314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1551</v>
      </c>
    </row>
    <row r="3" spans="2:65">
      <c r="B3" s="2" t="s">
        <v>2</v>
      </c>
      <c r="C3" t="s">
        <v>1552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65" ht="26.25" customHeight="1">
      <c r="B7" s="108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208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895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8">
        <v>0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896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78">
        <v>0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317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8">
        <v>0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356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8">
        <v>0</v>
      </c>
      <c r="K20" t="s">
        <v>232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236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897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8">
        <v>0</v>
      </c>
      <c r="K23" t="s">
        <v>232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898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8">
        <v>0</v>
      </c>
      <c r="K25" t="s">
        <v>232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238</v>
      </c>
      <c r="D26" s="16"/>
      <c r="E26" s="16"/>
      <c r="F26" s="16"/>
    </row>
    <row r="27" spans="2:19">
      <c r="B27" t="s">
        <v>312</v>
      </c>
      <c r="D27" s="16"/>
      <c r="E27" s="16"/>
      <c r="F27" s="16"/>
    </row>
    <row r="28" spans="2:19">
      <c r="B28" t="s">
        <v>313</v>
      </c>
      <c r="D28" s="16"/>
      <c r="E28" s="16"/>
      <c r="F28" s="16"/>
    </row>
    <row r="29" spans="2:19">
      <c r="B29" t="s">
        <v>314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1551</v>
      </c>
    </row>
    <row r="3" spans="2:81">
      <c r="B3" s="2" t="s">
        <v>2</v>
      </c>
      <c r="C3" t="s">
        <v>1552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10"/>
    </row>
    <row r="7" spans="2:81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1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7.9</v>
      </c>
      <c r="K11" s="7"/>
      <c r="L11" s="7"/>
      <c r="M11" s="77">
        <v>1.78E-2</v>
      </c>
      <c r="N11" s="76">
        <v>78091091.010000005</v>
      </c>
      <c r="O11" s="7"/>
      <c r="P11" s="76">
        <v>17209.716814060801</v>
      </c>
      <c r="Q11" s="7"/>
      <c r="R11" s="77">
        <v>1</v>
      </c>
      <c r="S11" s="77">
        <v>1.5699999999999999E-2</v>
      </c>
      <c r="T11" s="35"/>
      <c r="BZ11" s="16"/>
      <c r="CC11" s="16"/>
    </row>
    <row r="12" spans="2:81">
      <c r="B12" s="80" t="s">
        <v>208</v>
      </c>
      <c r="C12" s="16"/>
      <c r="D12" s="16"/>
      <c r="E12" s="16"/>
      <c r="J12" s="82">
        <v>7.71</v>
      </c>
      <c r="M12" s="81">
        <v>1.7100000000000001E-2</v>
      </c>
      <c r="N12" s="82">
        <v>12274091.01</v>
      </c>
      <c r="P12" s="82">
        <v>14733.10061016</v>
      </c>
      <c r="R12" s="81">
        <v>0.85609999999999997</v>
      </c>
      <c r="S12" s="81">
        <v>1.35E-2</v>
      </c>
    </row>
    <row r="13" spans="2:81">
      <c r="B13" s="80" t="s">
        <v>895</v>
      </c>
      <c r="C13" s="16"/>
      <c r="D13" s="16"/>
      <c r="E13" s="16"/>
      <c r="J13" s="82">
        <v>11.74</v>
      </c>
      <c r="M13" s="81">
        <v>1.01E-2</v>
      </c>
      <c r="N13" s="82">
        <v>4749733.79</v>
      </c>
      <c r="P13" s="82">
        <v>6956.4601088339996</v>
      </c>
      <c r="R13" s="81">
        <v>0.4042</v>
      </c>
      <c r="S13" s="81">
        <v>6.4000000000000003E-3</v>
      </c>
    </row>
    <row r="14" spans="2:81">
      <c r="B14" t="s">
        <v>899</v>
      </c>
      <c r="C14" t="s">
        <v>900</v>
      </c>
      <c r="D14" t="s">
        <v>123</v>
      </c>
      <c r="E14" t="s">
        <v>901</v>
      </c>
      <c r="F14" t="s">
        <v>127</v>
      </c>
      <c r="G14" t="s">
        <v>213</v>
      </c>
      <c r="H14" t="s">
        <v>214</v>
      </c>
      <c r="I14" t="s">
        <v>902</v>
      </c>
      <c r="J14" s="78">
        <v>11.74</v>
      </c>
      <c r="K14" t="s">
        <v>102</v>
      </c>
      <c r="L14" s="79">
        <v>4.1000000000000002E-2</v>
      </c>
      <c r="M14" s="79">
        <v>1.01E-2</v>
      </c>
      <c r="N14" s="78">
        <v>4749733.79</v>
      </c>
      <c r="O14" s="78">
        <v>146.46</v>
      </c>
      <c r="P14" s="78">
        <v>6956.4601088339996</v>
      </c>
      <c r="Q14" s="79">
        <v>1.1999999999999999E-3</v>
      </c>
      <c r="R14" s="79">
        <v>0.4042</v>
      </c>
      <c r="S14" s="79">
        <v>6.4000000000000003E-3</v>
      </c>
    </row>
    <row r="15" spans="2:81">
      <c r="B15" s="80" t="s">
        <v>896</v>
      </c>
      <c r="C15" s="16"/>
      <c r="D15" s="16"/>
      <c r="E15" s="16"/>
      <c r="J15" s="82">
        <v>4.0999999999999996</v>
      </c>
      <c r="M15" s="81">
        <v>2.3400000000000001E-2</v>
      </c>
      <c r="N15" s="82">
        <v>7524357.2199999997</v>
      </c>
      <c r="P15" s="82">
        <v>7776.640501326</v>
      </c>
      <c r="R15" s="81">
        <v>0.45190000000000002</v>
      </c>
      <c r="S15" s="81">
        <v>7.1000000000000004E-3</v>
      </c>
    </row>
    <row r="16" spans="2:81">
      <c r="B16" t="s">
        <v>903</v>
      </c>
      <c r="C16" t="s">
        <v>904</v>
      </c>
      <c r="D16" t="s">
        <v>123</v>
      </c>
      <c r="E16" t="s">
        <v>905</v>
      </c>
      <c r="F16" t="s">
        <v>330</v>
      </c>
      <c r="G16" t="s">
        <v>331</v>
      </c>
      <c r="H16" t="s">
        <v>150</v>
      </c>
      <c r="I16" t="s">
        <v>906</v>
      </c>
      <c r="J16" s="78">
        <v>4.34</v>
      </c>
      <c r="K16" t="s">
        <v>102</v>
      </c>
      <c r="L16" s="79">
        <v>3.1E-2</v>
      </c>
      <c r="M16" s="79">
        <v>1.4999999999999999E-2</v>
      </c>
      <c r="N16" s="78">
        <v>1937777.75</v>
      </c>
      <c r="O16" s="78">
        <v>107.13</v>
      </c>
      <c r="P16" s="78">
        <v>2075.9413035749999</v>
      </c>
      <c r="Q16" s="79">
        <v>2.2000000000000001E-3</v>
      </c>
      <c r="R16" s="79">
        <v>0.1206</v>
      </c>
      <c r="S16" s="79">
        <v>1.9E-3</v>
      </c>
    </row>
    <row r="17" spans="2:19">
      <c r="B17" t="s">
        <v>907</v>
      </c>
      <c r="C17" t="s">
        <v>908</v>
      </c>
      <c r="D17" t="s">
        <v>123</v>
      </c>
      <c r="E17" t="s">
        <v>909</v>
      </c>
      <c r="F17" t="s">
        <v>125</v>
      </c>
      <c r="G17" t="s">
        <v>910</v>
      </c>
      <c r="H17" t="s">
        <v>214</v>
      </c>
      <c r="I17" t="s">
        <v>911</v>
      </c>
      <c r="J17" s="78">
        <v>5.38</v>
      </c>
      <c r="K17" t="s">
        <v>102</v>
      </c>
      <c r="L17" s="79">
        <v>3.3500000000000002E-2</v>
      </c>
      <c r="M17" s="79">
        <v>2.81E-2</v>
      </c>
      <c r="N17" s="78">
        <v>3264000</v>
      </c>
      <c r="O17" s="78">
        <v>103.12</v>
      </c>
      <c r="P17" s="78">
        <v>3365.8368</v>
      </c>
      <c r="Q17" s="79">
        <v>3.3E-3</v>
      </c>
      <c r="R17" s="79">
        <v>0.1956</v>
      </c>
      <c r="S17" s="79">
        <v>3.0999999999999999E-3</v>
      </c>
    </row>
    <row r="18" spans="2:19">
      <c r="B18" t="s">
        <v>912</v>
      </c>
      <c r="C18" t="s">
        <v>913</v>
      </c>
      <c r="D18" t="s">
        <v>123</v>
      </c>
      <c r="E18" t="s">
        <v>914</v>
      </c>
      <c r="F18" t="s">
        <v>128</v>
      </c>
      <c r="G18" t="s">
        <v>910</v>
      </c>
      <c r="H18" t="s">
        <v>214</v>
      </c>
      <c r="I18" t="s">
        <v>915</v>
      </c>
      <c r="J18" s="78">
        <v>1.72</v>
      </c>
      <c r="K18" t="s">
        <v>102</v>
      </c>
      <c r="L18" s="79">
        <v>2.1899999999999999E-2</v>
      </c>
      <c r="M18" s="79">
        <v>1.0800000000000001E-2</v>
      </c>
      <c r="N18" s="78">
        <v>339350.31</v>
      </c>
      <c r="O18" s="78">
        <v>101.93</v>
      </c>
      <c r="P18" s="78">
        <v>345.899770983</v>
      </c>
      <c r="Q18" s="79">
        <v>5.0000000000000001E-4</v>
      </c>
      <c r="R18" s="79">
        <v>2.01E-2</v>
      </c>
      <c r="S18" s="79">
        <v>2.9999999999999997E-4</v>
      </c>
    </row>
    <row r="19" spans="2:19">
      <c r="B19" t="s">
        <v>916</v>
      </c>
      <c r="C19" t="s">
        <v>917</v>
      </c>
      <c r="D19" t="s">
        <v>123</v>
      </c>
      <c r="E19" t="s">
        <v>914</v>
      </c>
      <c r="F19" t="s">
        <v>128</v>
      </c>
      <c r="G19" t="s">
        <v>910</v>
      </c>
      <c r="H19" t="s">
        <v>214</v>
      </c>
      <c r="I19" t="s">
        <v>918</v>
      </c>
      <c r="J19" s="78">
        <v>0.75</v>
      </c>
      <c r="K19" t="s">
        <v>102</v>
      </c>
      <c r="L19" s="79">
        <v>1.14E-2</v>
      </c>
      <c r="M19" s="79">
        <v>7.3000000000000001E-3</v>
      </c>
      <c r="N19" s="78">
        <v>948409.18</v>
      </c>
      <c r="O19" s="78">
        <v>100.59</v>
      </c>
      <c r="P19" s="78">
        <v>954.00479416200005</v>
      </c>
      <c r="Q19" s="79">
        <v>2.3999999999999998E-3</v>
      </c>
      <c r="R19" s="79">
        <v>5.5399999999999998E-2</v>
      </c>
      <c r="S19" s="79">
        <v>8.9999999999999998E-4</v>
      </c>
    </row>
    <row r="20" spans="2:19">
      <c r="B20" t="s">
        <v>919</v>
      </c>
      <c r="C20" t="s">
        <v>920</v>
      </c>
      <c r="D20" t="s">
        <v>123</v>
      </c>
      <c r="E20" t="s">
        <v>921</v>
      </c>
      <c r="F20" t="s">
        <v>330</v>
      </c>
      <c r="G20" t="s">
        <v>922</v>
      </c>
      <c r="H20" t="s">
        <v>214</v>
      </c>
      <c r="I20" t="s">
        <v>923</v>
      </c>
      <c r="J20" s="78">
        <v>3.55</v>
      </c>
      <c r="K20" t="s">
        <v>102</v>
      </c>
      <c r="L20" s="79">
        <v>3.5499999999999997E-2</v>
      </c>
      <c r="M20" s="79">
        <v>1.6199999999999999E-2</v>
      </c>
      <c r="N20" s="78">
        <v>551079.98</v>
      </c>
      <c r="O20" s="78">
        <v>106.97</v>
      </c>
      <c r="P20" s="78">
        <v>589.49025460600001</v>
      </c>
      <c r="Q20" s="79">
        <v>1.9E-3</v>
      </c>
      <c r="R20" s="79">
        <v>3.4299999999999997E-2</v>
      </c>
      <c r="S20" s="79">
        <v>5.0000000000000001E-4</v>
      </c>
    </row>
    <row r="21" spans="2:19">
      <c r="B21" t="s">
        <v>924</v>
      </c>
      <c r="C21" t="s">
        <v>925</v>
      </c>
      <c r="D21" t="s">
        <v>123</v>
      </c>
      <c r="E21" t="s">
        <v>926</v>
      </c>
      <c r="F21" t="s">
        <v>569</v>
      </c>
      <c r="G21" t="s">
        <v>927</v>
      </c>
      <c r="H21" t="s">
        <v>150</v>
      </c>
      <c r="I21" t="s">
        <v>928</v>
      </c>
      <c r="J21" s="78">
        <v>4.26</v>
      </c>
      <c r="K21" t="s">
        <v>102</v>
      </c>
      <c r="L21" s="79">
        <v>4.5999999999999999E-2</v>
      </c>
      <c r="M21" s="79">
        <v>3.5400000000000001E-2</v>
      </c>
      <c r="N21" s="78">
        <v>22040</v>
      </c>
      <c r="O21" s="78">
        <v>104.62</v>
      </c>
      <c r="P21" s="78">
        <v>23.058247999999999</v>
      </c>
      <c r="Q21" s="79">
        <v>0</v>
      </c>
      <c r="R21" s="79">
        <v>1.2999999999999999E-3</v>
      </c>
      <c r="S21" s="79">
        <v>0</v>
      </c>
    </row>
    <row r="22" spans="2:19">
      <c r="B22" t="s">
        <v>929</v>
      </c>
      <c r="C22" t="s">
        <v>930</v>
      </c>
      <c r="D22" t="s">
        <v>123</v>
      </c>
      <c r="E22" t="s">
        <v>931</v>
      </c>
      <c r="F22" t="s">
        <v>932</v>
      </c>
      <c r="G22" t="s">
        <v>933</v>
      </c>
      <c r="H22" t="s">
        <v>150</v>
      </c>
      <c r="I22" t="s">
        <v>934</v>
      </c>
      <c r="J22" s="78">
        <v>2.92</v>
      </c>
      <c r="K22" t="s">
        <v>102</v>
      </c>
      <c r="L22" s="79">
        <v>3.85E-2</v>
      </c>
      <c r="M22" s="79">
        <v>8.3199999999999996E-2</v>
      </c>
      <c r="N22" s="78">
        <v>461700</v>
      </c>
      <c r="O22" s="78">
        <v>91.49</v>
      </c>
      <c r="P22" s="78">
        <v>422.40933000000001</v>
      </c>
      <c r="Q22" s="79">
        <v>4.0000000000000002E-4</v>
      </c>
      <c r="R22" s="79">
        <v>2.4500000000000001E-2</v>
      </c>
      <c r="S22" s="79">
        <v>4.0000000000000002E-4</v>
      </c>
    </row>
    <row r="23" spans="2:19">
      <c r="B23" s="80" t="s">
        <v>317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>
      <c r="B24" t="s">
        <v>232</v>
      </c>
      <c r="C24" t="s">
        <v>232</v>
      </c>
      <c r="D24" s="16"/>
      <c r="E24" s="16"/>
      <c r="F24" t="s">
        <v>232</v>
      </c>
      <c r="G24" t="s">
        <v>232</v>
      </c>
      <c r="J24" s="78">
        <v>0</v>
      </c>
      <c r="K24" t="s">
        <v>232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>
      <c r="B25" s="80" t="s">
        <v>356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>
      <c r="B26" t="s">
        <v>232</v>
      </c>
      <c r="C26" t="s">
        <v>232</v>
      </c>
      <c r="D26" s="16"/>
      <c r="E26" s="16"/>
      <c r="F26" t="s">
        <v>232</v>
      </c>
      <c r="G26" t="s">
        <v>232</v>
      </c>
      <c r="J26" s="78">
        <v>0</v>
      </c>
      <c r="K26" t="s">
        <v>232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>
      <c r="B27" s="80" t="s">
        <v>236</v>
      </c>
      <c r="C27" s="16"/>
      <c r="D27" s="16"/>
      <c r="E27" s="16"/>
      <c r="J27" s="82">
        <v>9.0500000000000007</v>
      </c>
      <c r="M27" s="81">
        <v>2.1899999999999999E-2</v>
      </c>
      <c r="N27" s="82">
        <v>65817000</v>
      </c>
      <c r="P27" s="82">
        <v>2476.6162039008</v>
      </c>
      <c r="R27" s="81">
        <v>0.1439</v>
      </c>
      <c r="S27" s="81">
        <v>2.3E-3</v>
      </c>
    </row>
    <row r="28" spans="2:19">
      <c r="B28" s="80" t="s">
        <v>318</v>
      </c>
      <c r="C28" s="16"/>
      <c r="D28" s="16"/>
      <c r="E28" s="16"/>
      <c r="J28" s="82">
        <v>9.0500000000000007</v>
      </c>
      <c r="M28" s="81">
        <v>2.1899999999999999E-2</v>
      </c>
      <c r="N28" s="82">
        <v>65817000</v>
      </c>
      <c r="P28" s="82">
        <v>2476.6162039008</v>
      </c>
      <c r="R28" s="81">
        <v>0.1439</v>
      </c>
      <c r="S28" s="81">
        <v>2.3E-3</v>
      </c>
    </row>
    <row r="29" spans="2:19">
      <c r="B29" t="s">
        <v>935</v>
      </c>
      <c r="C29" t="s">
        <v>936</v>
      </c>
      <c r="D29" t="s">
        <v>123</v>
      </c>
      <c r="E29" t="s">
        <v>937</v>
      </c>
      <c r="F29" t="s">
        <v>938</v>
      </c>
      <c r="G29" t="s">
        <v>440</v>
      </c>
      <c r="H29" t="s">
        <v>363</v>
      </c>
      <c r="I29" t="s">
        <v>939</v>
      </c>
      <c r="J29" s="78">
        <v>9.0500000000000007</v>
      </c>
      <c r="K29" t="s">
        <v>203</v>
      </c>
      <c r="L29" s="79">
        <v>4.1000000000000002E-2</v>
      </c>
      <c r="M29" s="79">
        <v>2.1899999999999999E-2</v>
      </c>
      <c r="N29" s="78">
        <v>65817000</v>
      </c>
      <c r="O29" s="78">
        <v>120.64</v>
      </c>
      <c r="P29" s="78">
        <v>2476.6162039008</v>
      </c>
      <c r="Q29" s="79">
        <v>4.4000000000000003E-3</v>
      </c>
      <c r="R29" s="79">
        <v>0.1439</v>
      </c>
      <c r="S29" s="79">
        <v>2.3E-3</v>
      </c>
    </row>
    <row r="30" spans="2:19">
      <c r="B30" s="80" t="s">
        <v>319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>
      <c r="B31" t="s">
        <v>232</v>
      </c>
      <c r="C31" t="s">
        <v>232</v>
      </c>
      <c r="D31" s="16"/>
      <c r="E31" s="16"/>
      <c r="F31" t="s">
        <v>232</v>
      </c>
      <c r="G31" t="s">
        <v>232</v>
      </c>
      <c r="J31" s="78">
        <v>0</v>
      </c>
      <c r="K31" t="s">
        <v>232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19">
      <c r="B32" t="s">
        <v>238</v>
      </c>
      <c r="C32" s="16"/>
      <c r="D32" s="16"/>
      <c r="E32" s="16"/>
    </row>
    <row r="33" spans="2:5">
      <c r="B33" t="s">
        <v>312</v>
      </c>
      <c r="C33" s="16"/>
      <c r="D33" s="16"/>
      <c r="E33" s="16"/>
    </row>
    <row r="34" spans="2:5">
      <c r="B34" t="s">
        <v>313</v>
      </c>
      <c r="C34" s="16"/>
      <c r="D34" s="16"/>
      <c r="E34" s="16"/>
    </row>
    <row r="35" spans="2:5">
      <c r="B35" t="s">
        <v>314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1551</v>
      </c>
    </row>
    <row r="3" spans="2:98">
      <c r="B3" s="2" t="s">
        <v>2</v>
      </c>
      <c r="C3" t="s">
        <v>1552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10"/>
    </row>
    <row r="7" spans="2:98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1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547594.4</v>
      </c>
      <c r="I11" s="7"/>
      <c r="J11" s="76">
        <v>1682.847023828946</v>
      </c>
      <c r="K11" s="7"/>
      <c r="L11" s="77">
        <v>1</v>
      </c>
      <c r="M11" s="77">
        <v>1.5E-3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208</v>
      </c>
      <c r="C12" s="16"/>
      <c r="D12" s="16"/>
      <c r="E12" s="16"/>
      <c r="H12" s="82">
        <v>4931.6000000000004</v>
      </c>
      <c r="J12" s="82">
        <v>1208.7016592988632</v>
      </c>
      <c r="L12" s="81">
        <v>0.71819999999999995</v>
      </c>
      <c r="M12" s="81">
        <v>1.1000000000000001E-3</v>
      </c>
    </row>
    <row r="13" spans="2:98">
      <c r="B13" t="s">
        <v>940</v>
      </c>
      <c r="C13" t="s">
        <v>941</v>
      </c>
      <c r="D13" t="s">
        <v>123</v>
      </c>
      <c r="E13" t="s">
        <v>942</v>
      </c>
      <c r="F13" t="s">
        <v>866</v>
      </c>
      <c r="G13" t="s">
        <v>106</v>
      </c>
      <c r="H13" s="78">
        <v>650</v>
      </c>
      <c r="I13" s="78">
        <v>1318.3568000843688</v>
      </c>
      <c r="J13" s="78">
        <v>27.550361229763102</v>
      </c>
      <c r="K13" s="79">
        <v>1E-4</v>
      </c>
      <c r="L13" s="79">
        <v>1.6400000000000001E-2</v>
      </c>
      <c r="M13" s="79">
        <v>0</v>
      </c>
    </row>
    <row r="14" spans="2:98">
      <c r="B14" t="s">
        <v>943</v>
      </c>
      <c r="C14" t="s">
        <v>944</v>
      </c>
      <c r="D14" t="s">
        <v>123</v>
      </c>
      <c r="E14" t="s">
        <v>945</v>
      </c>
      <c r="F14" t="s">
        <v>553</v>
      </c>
      <c r="G14" t="s">
        <v>106</v>
      </c>
      <c r="H14" s="78">
        <v>4276.82</v>
      </c>
      <c r="I14" s="78">
        <v>345.7</v>
      </c>
      <c r="J14" s="78">
        <v>47.533668069100003</v>
      </c>
      <c r="K14" s="79">
        <v>1E-4</v>
      </c>
      <c r="L14" s="79">
        <v>2.8199999999999999E-2</v>
      </c>
      <c r="M14" s="79">
        <v>0</v>
      </c>
    </row>
    <row r="15" spans="2:98">
      <c r="B15" t="s">
        <v>946</v>
      </c>
      <c r="C15" t="s">
        <v>947</v>
      </c>
      <c r="D15" t="s">
        <v>123</v>
      </c>
      <c r="E15" t="s">
        <v>948</v>
      </c>
      <c r="F15" t="s">
        <v>632</v>
      </c>
      <c r="G15" t="s">
        <v>102</v>
      </c>
      <c r="H15" s="78">
        <v>4.78</v>
      </c>
      <c r="I15" s="78">
        <v>23715850</v>
      </c>
      <c r="J15" s="78">
        <v>1133.61763</v>
      </c>
      <c r="K15" s="79">
        <v>5.0000000000000001E-4</v>
      </c>
      <c r="L15" s="79">
        <v>0.67359999999999998</v>
      </c>
      <c r="M15" s="79">
        <v>1E-3</v>
      </c>
    </row>
    <row r="16" spans="2:98">
      <c r="B16" s="80" t="s">
        <v>236</v>
      </c>
      <c r="C16" s="16"/>
      <c r="D16" s="16"/>
      <c r="E16" s="16"/>
      <c r="H16" s="82">
        <v>542662.80000000005</v>
      </c>
      <c r="J16" s="82">
        <v>474.14536453008299</v>
      </c>
      <c r="L16" s="81">
        <v>0.28179999999999999</v>
      </c>
      <c r="M16" s="81">
        <v>4.0000000000000002E-4</v>
      </c>
    </row>
    <row r="17" spans="2:13">
      <c r="B17" s="80" t="s">
        <v>318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s="80" t="s">
        <v>319</v>
      </c>
      <c r="C19" s="16"/>
      <c r="D19" s="16"/>
      <c r="E19" s="16"/>
      <c r="H19" s="82">
        <v>542662.80000000005</v>
      </c>
      <c r="J19" s="82">
        <v>474.14536453008299</v>
      </c>
      <c r="L19" s="81">
        <v>0.28179999999999999</v>
      </c>
      <c r="M19" s="81">
        <v>4.0000000000000002E-4</v>
      </c>
    </row>
    <row r="20" spans="2:13">
      <c r="B20" t="s">
        <v>949</v>
      </c>
      <c r="C20" t="s">
        <v>950</v>
      </c>
      <c r="D20" t="s">
        <v>123</v>
      </c>
      <c r="E20" t="s">
        <v>951</v>
      </c>
      <c r="F20" t="s">
        <v>427</v>
      </c>
      <c r="G20" t="s">
        <v>206</v>
      </c>
      <c r="H20" s="78">
        <v>542662.80000000005</v>
      </c>
      <c r="I20" s="78">
        <v>101.30301099999997</v>
      </c>
      <c r="J20" s="78">
        <v>474.14536453008299</v>
      </c>
      <c r="K20" s="79">
        <v>4.0000000000000002E-4</v>
      </c>
      <c r="L20" s="79">
        <v>0.28179999999999999</v>
      </c>
      <c r="M20" s="79">
        <v>4.0000000000000002E-4</v>
      </c>
    </row>
    <row r="21" spans="2:13">
      <c r="B21" t="s">
        <v>238</v>
      </c>
      <c r="C21" s="16"/>
      <c r="D21" s="16"/>
      <c r="E21" s="16"/>
    </row>
    <row r="22" spans="2:13">
      <c r="B22" t="s">
        <v>312</v>
      </c>
      <c r="C22" s="16"/>
      <c r="D22" s="16"/>
      <c r="E22" s="16"/>
    </row>
    <row r="23" spans="2:13">
      <c r="B23" t="s">
        <v>313</v>
      </c>
      <c r="C23" s="16"/>
      <c r="D23" s="16"/>
      <c r="E23" s="16"/>
    </row>
    <row r="24" spans="2:13">
      <c r="B24" t="s">
        <v>314</v>
      </c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1551</v>
      </c>
    </row>
    <row r="3" spans="2:55">
      <c r="B3" s="2" t="s">
        <v>2</v>
      </c>
      <c r="C3" t="s">
        <v>1552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55" ht="26.25" customHeight="1">
      <c r="B7" s="108" t="s">
        <v>139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9144305.9839999992</v>
      </c>
      <c r="G11" s="7"/>
      <c r="H11" s="76">
        <v>16322.475305047808</v>
      </c>
      <c r="I11" s="7"/>
      <c r="J11" s="77">
        <v>1</v>
      </c>
      <c r="K11" s="77">
        <v>1.49E-2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208</v>
      </c>
      <c r="C12" s="16"/>
      <c r="F12" s="82">
        <v>6354972.2439999999</v>
      </c>
      <c r="H12" s="82">
        <v>6918.5717129202076</v>
      </c>
      <c r="J12" s="81">
        <v>0.4239</v>
      </c>
      <c r="K12" s="81">
        <v>6.3E-3</v>
      </c>
    </row>
    <row r="13" spans="2:55">
      <c r="B13" s="80" t="s">
        <v>952</v>
      </c>
      <c r="C13" s="16"/>
      <c r="F13" s="82">
        <v>97139.4</v>
      </c>
      <c r="H13" s="82">
        <v>364.08317883360991</v>
      </c>
      <c r="J13" s="81">
        <v>2.23E-2</v>
      </c>
      <c r="K13" s="81">
        <v>2.9999999999999997E-4</v>
      </c>
    </row>
    <row r="14" spans="2:55">
      <c r="B14" t="s">
        <v>953</v>
      </c>
      <c r="C14" t="s">
        <v>954</v>
      </c>
      <c r="D14" t="s">
        <v>106</v>
      </c>
      <c r="E14" t="s">
        <v>955</v>
      </c>
      <c r="F14" s="78">
        <v>4468.5</v>
      </c>
      <c r="G14" s="78">
        <v>88.209000000000003</v>
      </c>
      <c r="H14" s="78">
        <v>12.672305615475</v>
      </c>
      <c r="I14" s="79">
        <v>0</v>
      </c>
      <c r="J14" s="79">
        <v>8.0000000000000004E-4</v>
      </c>
      <c r="K14" s="79">
        <v>0</v>
      </c>
    </row>
    <row r="15" spans="2:55">
      <c r="B15" t="s">
        <v>956</v>
      </c>
      <c r="C15" t="s">
        <v>957</v>
      </c>
      <c r="D15" t="s">
        <v>106</v>
      </c>
      <c r="E15" t="s">
        <v>417</v>
      </c>
      <c r="F15" s="78">
        <v>7218</v>
      </c>
      <c r="G15" s="78">
        <v>70.209778</v>
      </c>
      <c r="H15" s="78">
        <v>16.2927898099686</v>
      </c>
      <c r="I15" s="79">
        <v>2.0000000000000001E-4</v>
      </c>
      <c r="J15" s="79">
        <v>1E-3</v>
      </c>
      <c r="K15" s="79">
        <v>0</v>
      </c>
    </row>
    <row r="16" spans="2:55">
      <c r="B16" t="s">
        <v>958</v>
      </c>
      <c r="C16" t="s">
        <v>959</v>
      </c>
      <c r="D16" t="s">
        <v>106</v>
      </c>
      <c r="E16" t="s">
        <v>960</v>
      </c>
      <c r="F16" s="78">
        <v>21212</v>
      </c>
      <c r="G16" s="78">
        <v>179.02199999999999</v>
      </c>
      <c r="H16" s="78">
        <v>122.08688144760001</v>
      </c>
      <c r="I16" s="79">
        <v>4.0000000000000002E-4</v>
      </c>
      <c r="J16" s="79">
        <v>7.4999999999999997E-3</v>
      </c>
      <c r="K16" s="79">
        <v>1E-4</v>
      </c>
    </row>
    <row r="17" spans="2:11">
      <c r="B17" t="s">
        <v>961</v>
      </c>
      <c r="C17" t="s">
        <v>962</v>
      </c>
      <c r="D17" t="s">
        <v>106</v>
      </c>
      <c r="E17" t="s">
        <v>963</v>
      </c>
      <c r="F17" s="78">
        <v>12505.72</v>
      </c>
      <c r="G17" s="78">
        <v>104.09</v>
      </c>
      <c r="H17" s="78">
        <v>41.850310692820003</v>
      </c>
      <c r="I17" s="79">
        <v>4.0000000000000002E-4</v>
      </c>
      <c r="J17" s="79">
        <v>2.5999999999999999E-3</v>
      </c>
      <c r="K17" s="79">
        <v>0</v>
      </c>
    </row>
    <row r="18" spans="2:11">
      <c r="B18" t="s">
        <v>964</v>
      </c>
      <c r="C18" t="s">
        <v>965</v>
      </c>
      <c r="D18" t="s">
        <v>106</v>
      </c>
      <c r="E18" t="s">
        <v>966</v>
      </c>
      <c r="F18" s="78">
        <v>6000</v>
      </c>
      <c r="G18" s="78">
        <v>99.32</v>
      </c>
      <c r="H18" s="78">
        <v>19.158828</v>
      </c>
      <c r="I18" s="79">
        <v>9.1000000000000004E-3</v>
      </c>
      <c r="J18" s="79">
        <v>1.1999999999999999E-3</v>
      </c>
      <c r="K18" s="79">
        <v>0</v>
      </c>
    </row>
    <row r="19" spans="2:11">
      <c r="B19" t="s">
        <v>967</v>
      </c>
      <c r="C19" t="s">
        <v>968</v>
      </c>
      <c r="D19" t="s">
        <v>106</v>
      </c>
      <c r="E19" t="s">
        <v>969</v>
      </c>
      <c r="F19" s="78">
        <v>4244.18</v>
      </c>
      <c r="G19" s="78">
        <v>89.991204999999738</v>
      </c>
      <c r="H19" s="78">
        <v>12.279334748846299</v>
      </c>
      <c r="I19" s="79">
        <v>1E-4</v>
      </c>
      <c r="J19" s="79">
        <v>8.0000000000000004E-4</v>
      </c>
      <c r="K19" s="79">
        <v>0</v>
      </c>
    </row>
    <row r="20" spans="2:11">
      <c r="B20" t="s">
        <v>970</v>
      </c>
      <c r="C20" t="s">
        <v>971</v>
      </c>
      <c r="D20" t="s">
        <v>106</v>
      </c>
      <c r="E20" t="s">
        <v>972</v>
      </c>
      <c r="F20" s="78">
        <v>12643</v>
      </c>
      <c r="G20" s="78">
        <v>95.022000000000006</v>
      </c>
      <c r="H20" s="78">
        <v>38.6238251439</v>
      </c>
      <c r="I20" s="79">
        <v>4.0000000000000002E-4</v>
      </c>
      <c r="J20" s="79">
        <v>2.3999999999999998E-3</v>
      </c>
      <c r="K20" s="79">
        <v>0</v>
      </c>
    </row>
    <row r="21" spans="2:11">
      <c r="B21" t="s">
        <v>973</v>
      </c>
      <c r="C21" t="s">
        <v>974</v>
      </c>
      <c r="D21" t="s">
        <v>106</v>
      </c>
      <c r="E21" t="s">
        <v>975</v>
      </c>
      <c r="F21" s="78">
        <v>24375</v>
      </c>
      <c r="G21" s="78">
        <v>110.684</v>
      </c>
      <c r="H21" s="78">
        <v>86.738208374999999</v>
      </c>
      <c r="I21" s="79">
        <v>2.0000000000000001E-4</v>
      </c>
      <c r="J21" s="79">
        <v>5.3E-3</v>
      </c>
      <c r="K21" s="79">
        <v>1E-4</v>
      </c>
    </row>
    <row r="22" spans="2:11">
      <c r="B22" t="s">
        <v>976</v>
      </c>
      <c r="C22" t="s">
        <v>977</v>
      </c>
      <c r="D22" t="s">
        <v>106</v>
      </c>
      <c r="E22" t="s">
        <v>978</v>
      </c>
      <c r="F22" s="78">
        <v>4473</v>
      </c>
      <c r="G22" s="78">
        <v>100</v>
      </c>
      <c r="H22" s="78">
        <v>14.380694999999999</v>
      </c>
      <c r="I22" s="79">
        <v>8.0000000000000004E-4</v>
      </c>
      <c r="J22" s="79">
        <v>8.9999999999999998E-4</v>
      </c>
      <c r="K22" s="79">
        <v>0</v>
      </c>
    </row>
    <row r="23" spans="2:11">
      <c r="B23" s="80" t="s">
        <v>979</v>
      </c>
      <c r="C23" s="16"/>
      <c r="F23" s="82">
        <v>171937.78</v>
      </c>
      <c r="H23" s="82">
        <v>286.16079929979998</v>
      </c>
      <c r="J23" s="81">
        <v>1.7500000000000002E-2</v>
      </c>
      <c r="K23" s="81">
        <v>2.9999999999999997E-4</v>
      </c>
    </row>
    <row r="24" spans="2:11">
      <c r="B24" t="s">
        <v>980</v>
      </c>
      <c r="C24" t="s">
        <v>981</v>
      </c>
      <c r="D24" t="s">
        <v>102</v>
      </c>
      <c r="E24" t="s">
        <v>982</v>
      </c>
      <c r="F24" s="78">
        <v>66.569999999999993</v>
      </c>
      <c r="G24" s="78">
        <v>118668.3</v>
      </c>
      <c r="H24" s="78">
        <v>78.997487309999997</v>
      </c>
      <c r="I24" s="79">
        <v>8.9999999999999998E-4</v>
      </c>
      <c r="J24" s="79">
        <v>4.7999999999999996E-3</v>
      </c>
      <c r="K24" s="79">
        <v>1E-4</v>
      </c>
    </row>
    <row r="25" spans="2:11">
      <c r="B25" t="s">
        <v>983</v>
      </c>
      <c r="C25" t="s">
        <v>984</v>
      </c>
      <c r="D25" t="s">
        <v>102</v>
      </c>
      <c r="E25" t="s">
        <v>985</v>
      </c>
      <c r="F25" s="78">
        <v>111942.22</v>
      </c>
      <c r="G25" s="78">
        <v>124.258</v>
      </c>
      <c r="H25" s="78">
        <v>139.09716372759999</v>
      </c>
      <c r="I25" s="79">
        <v>4.0000000000000002E-4</v>
      </c>
      <c r="J25" s="79">
        <v>8.5000000000000006E-3</v>
      </c>
      <c r="K25" s="79">
        <v>1E-4</v>
      </c>
    </row>
    <row r="26" spans="2:11">
      <c r="B26" t="s">
        <v>986</v>
      </c>
      <c r="C26" t="s">
        <v>987</v>
      </c>
      <c r="D26" t="s">
        <v>102</v>
      </c>
      <c r="E26" t="s">
        <v>985</v>
      </c>
      <c r="F26" s="78">
        <v>59928.99</v>
      </c>
      <c r="G26" s="78">
        <v>113.578</v>
      </c>
      <c r="H26" s="78">
        <v>68.066148262200002</v>
      </c>
      <c r="I26" s="79">
        <v>8.0000000000000004E-4</v>
      </c>
      <c r="J26" s="79">
        <v>4.1999999999999997E-3</v>
      </c>
      <c r="K26" s="79">
        <v>1E-4</v>
      </c>
    </row>
    <row r="27" spans="2:11">
      <c r="B27" s="80" t="s">
        <v>988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232</v>
      </c>
      <c r="C28" t="s">
        <v>232</v>
      </c>
      <c r="D28" t="s">
        <v>232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989</v>
      </c>
      <c r="C29" s="16"/>
      <c r="F29" s="82">
        <v>6085895.0640000002</v>
      </c>
      <c r="H29" s="82">
        <v>6268.3277347867979</v>
      </c>
      <c r="J29" s="81">
        <v>0.38400000000000001</v>
      </c>
      <c r="K29" s="81">
        <v>5.7000000000000002E-3</v>
      </c>
    </row>
    <row r="30" spans="2:11">
      <c r="B30" t="s">
        <v>990</v>
      </c>
      <c r="C30" t="s">
        <v>991</v>
      </c>
      <c r="D30" t="s">
        <v>106</v>
      </c>
      <c r="E30" t="s">
        <v>487</v>
      </c>
      <c r="F30" s="78">
        <v>5496</v>
      </c>
      <c r="G30" s="78">
        <v>100</v>
      </c>
      <c r="H30" s="78">
        <v>17.669640000000001</v>
      </c>
      <c r="I30" s="79">
        <v>2.64E-2</v>
      </c>
      <c r="J30" s="79">
        <v>1.1000000000000001E-3</v>
      </c>
      <c r="K30" s="79">
        <v>0</v>
      </c>
    </row>
    <row r="31" spans="2:11">
      <c r="B31" t="s">
        <v>992</v>
      </c>
      <c r="C31" t="s">
        <v>993</v>
      </c>
      <c r="D31" t="s">
        <v>106</v>
      </c>
      <c r="E31" t="s">
        <v>994</v>
      </c>
      <c r="F31" s="78">
        <v>22878</v>
      </c>
      <c r="G31" s="78">
        <v>100</v>
      </c>
      <c r="H31" s="78">
        <v>73.552769999999995</v>
      </c>
      <c r="I31" s="79">
        <v>5.0000000000000001E-4</v>
      </c>
      <c r="J31" s="79">
        <v>4.4999999999999997E-3</v>
      </c>
      <c r="K31" s="79">
        <v>1E-4</v>
      </c>
    </row>
    <row r="32" spans="2:11">
      <c r="B32" t="s">
        <v>995</v>
      </c>
      <c r="C32" t="s">
        <v>996</v>
      </c>
      <c r="D32" t="s">
        <v>106</v>
      </c>
      <c r="E32" t="s">
        <v>997</v>
      </c>
      <c r="F32" s="78">
        <v>5053.5600000000004</v>
      </c>
      <c r="G32" s="78">
        <v>77.623446999999771</v>
      </c>
      <c r="H32" s="78">
        <v>12.6116331103054</v>
      </c>
      <c r="I32" s="79">
        <v>0</v>
      </c>
      <c r="J32" s="79">
        <v>8.0000000000000004E-4</v>
      </c>
      <c r="K32" s="79">
        <v>0</v>
      </c>
    </row>
    <row r="33" spans="2:11">
      <c r="B33" t="s">
        <v>998</v>
      </c>
      <c r="C33" t="s">
        <v>999</v>
      </c>
      <c r="D33" t="s">
        <v>102</v>
      </c>
      <c r="E33" t="s">
        <v>1000</v>
      </c>
      <c r="F33" s="78">
        <v>1655709</v>
      </c>
      <c r="G33" s="78">
        <v>94.906000000000006</v>
      </c>
      <c r="H33" s="78">
        <v>1571.36718354</v>
      </c>
      <c r="I33" s="79">
        <v>4.2299999999999997E-2</v>
      </c>
      <c r="J33" s="79">
        <v>9.6299999999999997E-2</v>
      </c>
      <c r="K33" s="79">
        <v>1.4E-3</v>
      </c>
    </row>
    <row r="34" spans="2:11">
      <c r="B34" t="s">
        <v>1001</v>
      </c>
      <c r="C34" t="s">
        <v>1002</v>
      </c>
      <c r="D34" t="s">
        <v>102</v>
      </c>
      <c r="E34" t="s">
        <v>1003</v>
      </c>
      <c r="F34" s="78">
        <v>1023720</v>
      </c>
      <c r="G34" s="78">
        <v>98.945511999999994</v>
      </c>
      <c r="H34" s="78">
        <v>1012.9249954464</v>
      </c>
      <c r="I34" s="79">
        <v>0.13239999999999999</v>
      </c>
      <c r="J34" s="79">
        <v>6.2100000000000002E-2</v>
      </c>
      <c r="K34" s="79">
        <v>8.9999999999999998E-4</v>
      </c>
    </row>
    <row r="35" spans="2:11">
      <c r="B35" t="s">
        <v>1004</v>
      </c>
      <c r="C35" t="s">
        <v>1005</v>
      </c>
      <c r="D35" t="s">
        <v>102</v>
      </c>
      <c r="E35" t="s">
        <v>1006</v>
      </c>
      <c r="F35" s="78">
        <v>385071.77</v>
      </c>
      <c r="G35" s="78">
        <v>112.7052</v>
      </c>
      <c r="H35" s="78">
        <v>433.99590852204</v>
      </c>
      <c r="I35" s="79">
        <v>6.9999999999999999E-4</v>
      </c>
      <c r="J35" s="79">
        <v>2.6599999999999999E-2</v>
      </c>
      <c r="K35" s="79">
        <v>4.0000000000000002E-4</v>
      </c>
    </row>
    <row r="36" spans="2:11">
      <c r="B36" t="s">
        <v>1007</v>
      </c>
      <c r="C36" t="s">
        <v>1008</v>
      </c>
      <c r="D36" t="s">
        <v>106</v>
      </c>
      <c r="E36" t="s">
        <v>1009</v>
      </c>
      <c r="F36" s="78">
        <v>17500</v>
      </c>
      <c r="G36" s="78">
        <v>100</v>
      </c>
      <c r="H36" s="78">
        <v>56.262500000000003</v>
      </c>
      <c r="I36" s="79">
        <v>4.0000000000000002E-4</v>
      </c>
      <c r="J36" s="79">
        <v>3.3999999999999998E-3</v>
      </c>
      <c r="K36" s="79">
        <v>1E-4</v>
      </c>
    </row>
    <row r="37" spans="2:11">
      <c r="B37" t="s">
        <v>1010</v>
      </c>
      <c r="C37" t="s">
        <v>1011</v>
      </c>
      <c r="D37" t="s">
        <v>106</v>
      </c>
      <c r="E37" t="s">
        <v>1012</v>
      </c>
      <c r="F37" s="78">
        <v>14549.01</v>
      </c>
      <c r="G37" s="78">
        <v>96.935000000000002</v>
      </c>
      <c r="H37" s="78">
        <v>45.341411341852499</v>
      </c>
      <c r="I37" s="79">
        <v>1E-4</v>
      </c>
      <c r="J37" s="79">
        <v>2.8E-3</v>
      </c>
      <c r="K37" s="79">
        <v>0</v>
      </c>
    </row>
    <row r="38" spans="2:11">
      <c r="B38" t="s">
        <v>1013</v>
      </c>
      <c r="C38" t="s">
        <v>1014</v>
      </c>
      <c r="D38" t="s">
        <v>102</v>
      </c>
      <c r="E38" t="s">
        <v>1015</v>
      </c>
      <c r="F38" s="78">
        <v>41971.4</v>
      </c>
      <c r="G38" s="78">
        <v>115.2</v>
      </c>
      <c r="H38" s="78">
        <v>48.351052799999998</v>
      </c>
      <c r="I38" s="79">
        <v>1E-4</v>
      </c>
      <c r="J38" s="79">
        <v>3.0000000000000001E-3</v>
      </c>
      <c r="K38" s="79">
        <v>0</v>
      </c>
    </row>
    <row r="39" spans="2:11">
      <c r="B39" t="s">
        <v>1016</v>
      </c>
      <c r="C39" t="s">
        <v>1017</v>
      </c>
      <c r="D39" t="s">
        <v>102</v>
      </c>
      <c r="E39" t="s">
        <v>1015</v>
      </c>
      <c r="F39" s="78">
        <v>46525.39</v>
      </c>
      <c r="G39" s="78">
        <v>114.813</v>
      </c>
      <c r="H39" s="78">
        <v>53.417196020699997</v>
      </c>
      <c r="I39" s="79">
        <v>1E-4</v>
      </c>
      <c r="J39" s="79">
        <v>3.3E-3</v>
      </c>
      <c r="K39" s="79">
        <v>0</v>
      </c>
    </row>
    <row r="40" spans="2:11">
      <c r="B40" t="s">
        <v>1018</v>
      </c>
      <c r="C40" t="s">
        <v>1019</v>
      </c>
      <c r="D40" t="s">
        <v>102</v>
      </c>
      <c r="E40" t="s">
        <v>1020</v>
      </c>
      <c r="F40" s="78">
        <v>852718.12399999995</v>
      </c>
      <c r="G40" s="78">
        <v>103.79</v>
      </c>
      <c r="H40" s="78">
        <v>885.03614089960001</v>
      </c>
      <c r="I40" s="79">
        <v>2.1899999999999999E-2</v>
      </c>
      <c r="J40" s="79">
        <v>5.4199999999999998E-2</v>
      </c>
      <c r="K40" s="79">
        <v>8.0000000000000004E-4</v>
      </c>
    </row>
    <row r="41" spans="2:11">
      <c r="B41" t="s">
        <v>1021</v>
      </c>
      <c r="C41" t="s">
        <v>1022</v>
      </c>
      <c r="D41" t="s">
        <v>102</v>
      </c>
      <c r="E41" t="s">
        <v>1023</v>
      </c>
      <c r="F41" s="78">
        <v>2014702.81</v>
      </c>
      <c r="G41" s="78">
        <v>102.139</v>
      </c>
      <c r="H41" s="78">
        <v>2057.7973031059</v>
      </c>
      <c r="I41" s="79">
        <v>8.3999999999999995E-3</v>
      </c>
      <c r="J41" s="79">
        <v>0.12609999999999999</v>
      </c>
      <c r="K41" s="79">
        <v>1.9E-3</v>
      </c>
    </row>
    <row r="42" spans="2:11">
      <c r="B42" s="80" t="s">
        <v>236</v>
      </c>
      <c r="C42" s="16"/>
      <c r="F42" s="82">
        <v>2789333.74</v>
      </c>
      <c r="H42" s="82">
        <v>9403.9035921276009</v>
      </c>
      <c r="J42" s="81">
        <v>0.57609999999999995</v>
      </c>
      <c r="K42" s="81">
        <v>8.6E-3</v>
      </c>
    </row>
    <row r="43" spans="2:11">
      <c r="B43" s="80" t="s">
        <v>1024</v>
      </c>
      <c r="C43" s="16"/>
      <c r="F43" s="82">
        <v>0</v>
      </c>
      <c r="H43" s="82">
        <v>0</v>
      </c>
      <c r="J43" s="81">
        <v>0</v>
      </c>
      <c r="K43" s="81">
        <v>0</v>
      </c>
    </row>
    <row r="44" spans="2:11">
      <c r="B44" t="s">
        <v>232</v>
      </c>
      <c r="C44" t="s">
        <v>232</v>
      </c>
      <c r="D44" t="s">
        <v>232</v>
      </c>
      <c r="F44" s="78">
        <v>0</v>
      </c>
      <c r="G44" s="78">
        <v>0</v>
      </c>
      <c r="H44" s="78">
        <v>0</v>
      </c>
      <c r="I44" s="79">
        <v>0</v>
      </c>
      <c r="J44" s="79">
        <v>0</v>
      </c>
      <c r="K44" s="79">
        <v>0</v>
      </c>
    </row>
    <row r="45" spans="2:11">
      <c r="B45" s="80" t="s">
        <v>1025</v>
      </c>
      <c r="C45" s="16"/>
      <c r="F45" s="82">
        <v>610388.44999999995</v>
      </c>
      <c r="H45" s="82">
        <v>1998.49643750021</v>
      </c>
      <c r="J45" s="81">
        <v>0.12239999999999999</v>
      </c>
      <c r="K45" s="81">
        <v>1.8E-3</v>
      </c>
    </row>
    <row r="46" spans="2:11">
      <c r="B46" t="s">
        <v>1026</v>
      </c>
      <c r="C46" t="s">
        <v>1027</v>
      </c>
      <c r="D46" t="s">
        <v>110</v>
      </c>
      <c r="E46" t="s">
        <v>1028</v>
      </c>
      <c r="F46" s="78">
        <v>185345</v>
      </c>
      <c r="G46" s="78">
        <v>97.798000000000002</v>
      </c>
      <c r="H46" s="78">
        <v>714.92217139671004</v>
      </c>
      <c r="I46" s="79">
        <v>1.8E-3</v>
      </c>
      <c r="J46" s="79">
        <v>4.3799999999999999E-2</v>
      </c>
      <c r="K46" s="79">
        <v>6.9999999999999999E-4</v>
      </c>
    </row>
    <row r="47" spans="2:11">
      <c r="B47" t="s">
        <v>1029</v>
      </c>
      <c r="C47" t="s">
        <v>1030</v>
      </c>
      <c r="D47" t="s">
        <v>106</v>
      </c>
      <c r="E47" t="s">
        <v>1031</v>
      </c>
      <c r="F47" s="78">
        <v>357000</v>
      </c>
      <c r="G47" s="78">
        <v>78.856999999999999</v>
      </c>
      <c r="H47" s="78">
        <v>905.08516035000002</v>
      </c>
      <c r="I47" s="79">
        <v>6.1999999999999998E-3</v>
      </c>
      <c r="J47" s="79">
        <v>5.5500000000000001E-2</v>
      </c>
      <c r="K47" s="79">
        <v>8.0000000000000004E-4</v>
      </c>
    </row>
    <row r="48" spans="2:11">
      <c r="B48" t="s">
        <v>1032</v>
      </c>
      <c r="C48" t="s">
        <v>1033</v>
      </c>
      <c r="D48" t="s">
        <v>106</v>
      </c>
      <c r="E48" t="s">
        <v>1009</v>
      </c>
      <c r="F48" s="78">
        <v>68000</v>
      </c>
      <c r="G48" s="78">
        <v>100</v>
      </c>
      <c r="H48" s="78">
        <v>218.62</v>
      </c>
      <c r="I48" s="79">
        <v>4.0000000000000002E-4</v>
      </c>
      <c r="J48" s="79">
        <v>1.34E-2</v>
      </c>
      <c r="K48" s="79">
        <v>2.0000000000000001E-4</v>
      </c>
    </row>
    <row r="49" spans="2:11">
      <c r="B49" t="s">
        <v>1034</v>
      </c>
      <c r="C49" t="s">
        <v>1035</v>
      </c>
      <c r="D49" t="s">
        <v>106</v>
      </c>
      <c r="E49" t="s">
        <v>1036</v>
      </c>
      <c r="F49" s="78">
        <v>43.45</v>
      </c>
      <c r="G49" s="78">
        <v>114444.2</v>
      </c>
      <c r="H49" s="78">
        <v>159.86910575350001</v>
      </c>
      <c r="I49" s="79">
        <v>8.0000000000000004E-4</v>
      </c>
      <c r="J49" s="79">
        <v>9.7999999999999997E-3</v>
      </c>
      <c r="K49" s="79">
        <v>1E-4</v>
      </c>
    </row>
    <row r="50" spans="2:11">
      <c r="B50" s="80" t="s">
        <v>1037</v>
      </c>
      <c r="C50" s="16"/>
      <c r="F50" s="82">
        <v>727076.65</v>
      </c>
      <c r="H50" s="82">
        <v>2474.7290841330691</v>
      </c>
      <c r="J50" s="81">
        <v>0.15160000000000001</v>
      </c>
      <c r="K50" s="81">
        <v>2.3E-3</v>
      </c>
    </row>
    <row r="51" spans="2:11">
      <c r="B51" t="s">
        <v>1038</v>
      </c>
      <c r="C51" t="s">
        <v>1039</v>
      </c>
      <c r="D51" t="s">
        <v>110</v>
      </c>
      <c r="E51" t="s">
        <v>1040</v>
      </c>
      <c r="F51" s="78">
        <v>89767</v>
      </c>
      <c r="G51" s="78">
        <v>100.43300000000001</v>
      </c>
      <c r="H51" s="78">
        <v>355.58306130695098</v>
      </c>
      <c r="I51" s="79">
        <v>2.9999999999999997E-4</v>
      </c>
      <c r="J51" s="79">
        <v>2.18E-2</v>
      </c>
      <c r="K51" s="79">
        <v>2.9999999999999997E-4</v>
      </c>
    </row>
    <row r="52" spans="2:11">
      <c r="B52" t="s">
        <v>1041</v>
      </c>
      <c r="C52" t="s">
        <v>1042</v>
      </c>
      <c r="D52" t="s">
        <v>110</v>
      </c>
      <c r="E52" t="s">
        <v>1043</v>
      </c>
      <c r="F52" s="78">
        <v>123746</v>
      </c>
      <c r="G52" s="78">
        <v>95.318220000000011</v>
      </c>
      <c r="H52" s="78">
        <v>465.216394200065</v>
      </c>
      <c r="I52" s="79">
        <v>1E-4</v>
      </c>
      <c r="J52" s="79">
        <v>2.8500000000000001E-2</v>
      </c>
      <c r="K52" s="79">
        <v>4.0000000000000002E-4</v>
      </c>
    </row>
    <row r="53" spans="2:11">
      <c r="B53" t="s">
        <v>1044</v>
      </c>
      <c r="C53" t="s">
        <v>1045</v>
      </c>
      <c r="D53" t="s">
        <v>110</v>
      </c>
      <c r="E53" t="s">
        <v>1046</v>
      </c>
      <c r="F53" s="78">
        <v>56089</v>
      </c>
      <c r="G53" s="78">
        <v>94.909000000000006</v>
      </c>
      <c r="H53" s="78">
        <v>209.95828288634101</v>
      </c>
      <c r="I53" s="79">
        <v>1.6999999999999999E-3</v>
      </c>
      <c r="J53" s="79">
        <v>1.29E-2</v>
      </c>
      <c r="K53" s="79">
        <v>2.0000000000000001E-4</v>
      </c>
    </row>
    <row r="54" spans="2:11">
      <c r="B54" t="s">
        <v>1047</v>
      </c>
      <c r="C54" t="s">
        <v>1048</v>
      </c>
      <c r="D54" t="s">
        <v>106</v>
      </c>
      <c r="E54" t="s">
        <v>487</v>
      </c>
      <c r="F54" s="78">
        <v>135759</v>
      </c>
      <c r="G54" s="78">
        <v>100</v>
      </c>
      <c r="H54" s="78">
        <v>436.46518500000002</v>
      </c>
      <c r="I54" s="79">
        <v>5.9999999999999995E-4</v>
      </c>
      <c r="J54" s="79">
        <v>2.6700000000000002E-2</v>
      </c>
      <c r="K54" s="79">
        <v>4.0000000000000002E-4</v>
      </c>
    </row>
    <row r="55" spans="2:11">
      <c r="B55" t="s">
        <v>1049</v>
      </c>
      <c r="C55" t="s">
        <v>1050</v>
      </c>
      <c r="D55" t="s">
        <v>106</v>
      </c>
      <c r="E55" t="s">
        <v>1051</v>
      </c>
      <c r="F55" s="78">
        <v>38308.65</v>
      </c>
      <c r="G55" s="78">
        <v>110.29499999999959</v>
      </c>
      <c r="H55" s="78">
        <v>135.84186953876201</v>
      </c>
      <c r="I55" s="79">
        <v>2.9999999999999997E-4</v>
      </c>
      <c r="J55" s="79">
        <v>8.3000000000000001E-3</v>
      </c>
      <c r="K55" s="79">
        <v>1E-4</v>
      </c>
    </row>
    <row r="56" spans="2:11">
      <c r="B56" t="s">
        <v>1052</v>
      </c>
      <c r="C56" t="s">
        <v>1053</v>
      </c>
      <c r="D56" t="s">
        <v>106</v>
      </c>
      <c r="E56" t="s">
        <v>273</v>
      </c>
      <c r="F56" s="78">
        <v>11055</v>
      </c>
      <c r="G56" s="78">
        <v>116.375</v>
      </c>
      <c r="H56" s="78">
        <v>41.361798843750002</v>
      </c>
      <c r="I56" s="79">
        <v>8.9999999999999998E-4</v>
      </c>
      <c r="J56" s="79">
        <v>2.5000000000000001E-3</v>
      </c>
      <c r="K56" s="79">
        <v>0</v>
      </c>
    </row>
    <row r="57" spans="2:11">
      <c r="B57" t="s">
        <v>1054</v>
      </c>
      <c r="C57" t="s">
        <v>1055</v>
      </c>
      <c r="D57" t="s">
        <v>106</v>
      </c>
      <c r="E57" t="s">
        <v>1056</v>
      </c>
      <c r="F57" s="78">
        <v>142200</v>
      </c>
      <c r="G57" s="78">
        <v>96.400999999999996</v>
      </c>
      <c r="H57" s="78">
        <v>440.71934372999999</v>
      </c>
      <c r="I57" s="79">
        <v>6.1000000000000004E-3</v>
      </c>
      <c r="J57" s="79">
        <v>2.7E-2</v>
      </c>
      <c r="K57" s="79">
        <v>4.0000000000000002E-4</v>
      </c>
    </row>
    <row r="58" spans="2:11">
      <c r="B58" t="s">
        <v>1057</v>
      </c>
      <c r="C58" t="s">
        <v>1058</v>
      </c>
      <c r="D58" t="s">
        <v>106</v>
      </c>
      <c r="E58" t="s">
        <v>1059</v>
      </c>
      <c r="F58" s="78">
        <v>130152</v>
      </c>
      <c r="G58" s="78">
        <v>93.103999999999999</v>
      </c>
      <c r="H58" s="78">
        <v>389.58314862719999</v>
      </c>
      <c r="I58" s="79">
        <v>7.7999999999999996E-3</v>
      </c>
      <c r="J58" s="79">
        <v>2.3900000000000001E-2</v>
      </c>
      <c r="K58" s="79">
        <v>4.0000000000000002E-4</v>
      </c>
    </row>
    <row r="59" spans="2:11">
      <c r="B59" s="80" t="s">
        <v>1060</v>
      </c>
      <c r="C59" s="16"/>
      <c r="F59" s="82">
        <v>1451868.64</v>
      </c>
      <c r="H59" s="82">
        <v>4930.6780704943212</v>
      </c>
      <c r="J59" s="81">
        <v>0.30209999999999998</v>
      </c>
      <c r="K59" s="81">
        <v>4.4999999999999997E-3</v>
      </c>
    </row>
    <row r="60" spans="2:11">
      <c r="B60" t="s">
        <v>1061</v>
      </c>
      <c r="C60" t="s">
        <v>1062</v>
      </c>
      <c r="D60" t="s">
        <v>110</v>
      </c>
      <c r="E60" t="s">
        <v>1063</v>
      </c>
      <c r="F60" s="78">
        <v>38034.93</v>
      </c>
      <c r="G60" s="78">
        <v>110.6350000000003</v>
      </c>
      <c r="H60" s="78">
        <v>165.967510307373</v>
      </c>
      <c r="I60" s="79">
        <v>2.9999999999999997E-4</v>
      </c>
      <c r="J60" s="79">
        <v>1.0200000000000001E-2</v>
      </c>
      <c r="K60" s="79">
        <v>2.0000000000000001E-4</v>
      </c>
    </row>
    <row r="61" spans="2:11">
      <c r="B61" t="s">
        <v>1064</v>
      </c>
      <c r="C61" t="s">
        <v>1065</v>
      </c>
      <c r="D61" t="s">
        <v>110</v>
      </c>
      <c r="E61" t="s">
        <v>1066</v>
      </c>
      <c r="F61" s="78">
        <v>117715</v>
      </c>
      <c r="G61" s="78">
        <v>98.730999999999995</v>
      </c>
      <c r="H61" s="78">
        <v>458.38802170726501</v>
      </c>
      <c r="I61" s="79">
        <v>1.8E-3</v>
      </c>
      <c r="J61" s="79">
        <v>2.81E-2</v>
      </c>
      <c r="K61" s="79">
        <v>4.0000000000000002E-4</v>
      </c>
    </row>
    <row r="62" spans="2:11">
      <c r="B62" t="s">
        <v>1067</v>
      </c>
      <c r="C62" t="s">
        <v>1068</v>
      </c>
      <c r="D62" t="s">
        <v>106</v>
      </c>
      <c r="E62" t="s">
        <v>1069</v>
      </c>
      <c r="F62" s="78">
        <v>93000</v>
      </c>
      <c r="G62" s="78">
        <v>103.97</v>
      </c>
      <c r="H62" s="78">
        <v>310.86510149999998</v>
      </c>
      <c r="I62" s="79">
        <v>1E-4</v>
      </c>
      <c r="J62" s="79">
        <v>1.9E-2</v>
      </c>
      <c r="K62" s="79">
        <v>2.9999999999999997E-4</v>
      </c>
    </row>
    <row r="63" spans="2:11">
      <c r="B63" t="s">
        <v>1070</v>
      </c>
      <c r="C63" t="s">
        <v>1071</v>
      </c>
      <c r="D63" t="s">
        <v>110</v>
      </c>
      <c r="E63" t="s">
        <v>1072</v>
      </c>
      <c r="F63" s="78">
        <v>126945</v>
      </c>
      <c r="G63" s="78">
        <v>77.55</v>
      </c>
      <c r="H63" s="78">
        <v>388.28026712475003</v>
      </c>
      <c r="I63" s="79">
        <v>1.0200000000000001E-2</v>
      </c>
      <c r="J63" s="79">
        <v>2.3800000000000002E-2</v>
      </c>
      <c r="K63" s="79">
        <v>4.0000000000000002E-4</v>
      </c>
    </row>
    <row r="64" spans="2:11">
      <c r="B64" t="s">
        <v>1073</v>
      </c>
      <c r="C64" t="s">
        <v>1074</v>
      </c>
      <c r="D64" t="s">
        <v>106</v>
      </c>
      <c r="E64" t="s">
        <v>1075</v>
      </c>
      <c r="F64" s="78">
        <v>34908.18</v>
      </c>
      <c r="G64" s="78">
        <v>105.43600000000001</v>
      </c>
      <c r="H64" s="78">
        <v>118.33061055733199</v>
      </c>
      <c r="I64" s="79">
        <v>2.5000000000000001E-3</v>
      </c>
      <c r="J64" s="79">
        <v>7.1999999999999998E-3</v>
      </c>
      <c r="K64" s="79">
        <v>1E-4</v>
      </c>
    </row>
    <row r="65" spans="2:11">
      <c r="B65" t="s">
        <v>1076</v>
      </c>
      <c r="C65" t="s">
        <v>1077</v>
      </c>
      <c r="D65" t="s">
        <v>106</v>
      </c>
      <c r="E65" t="s">
        <v>1078</v>
      </c>
      <c r="F65" s="78">
        <v>64295.89</v>
      </c>
      <c r="G65" s="78">
        <v>99.191999999999993</v>
      </c>
      <c r="H65" s="78">
        <v>205.04105915629199</v>
      </c>
      <c r="I65" s="79">
        <v>5.0000000000000001E-4</v>
      </c>
      <c r="J65" s="79">
        <v>1.26E-2</v>
      </c>
      <c r="K65" s="79">
        <v>2.0000000000000001E-4</v>
      </c>
    </row>
    <row r="66" spans="2:11">
      <c r="B66" t="s">
        <v>1079</v>
      </c>
      <c r="C66" t="s">
        <v>1080</v>
      </c>
      <c r="D66" t="s">
        <v>106</v>
      </c>
      <c r="E66" t="s">
        <v>1081</v>
      </c>
      <c r="F66" s="78">
        <v>44200.84</v>
      </c>
      <c r="G66" s="78">
        <v>108.31</v>
      </c>
      <c r="H66" s="78">
        <v>153.91468431985999</v>
      </c>
      <c r="I66" s="79">
        <v>1E-4</v>
      </c>
      <c r="J66" s="79">
        <v>9.4000000000000004E-3</v>
      </c>
      <c r="K66" s="79">
        <v>1E-4</v>
      </c>
    </row>
    <row r="67" spans="2:11">
      <c r="B67" t="s">
        <v>1082</v>
      </c>
      <c r="C67" t="s">
        <v>1083</v>
      </c>
      <c r="D67" t="s">
        <v>106</v>
      </c>
      <c r="E67" t="s">
        <v>1075</v>
      </c>
      <c r="F67" s="78">
        <v>24191.21</v>
      </c>
      <c r="G67" s="78">
        <v>100.08</v>
      </c>
      <c r="H67" s="78">
        <v>77.836959942120004</v>
      </c>
      <c r="I67" s="79">
        <v>1E-4</v>
      </c>
      <c r="J67" s="79">
        <v>4.7999999999999996E-3</v>
      </c>
      <c r="K67" s="79">
        <v>1E-4</v>
      </c>
    </row>
    <row r="68" spans="2:11">
      <c r="B68" t="s">
        <v>1084</v>
      </c>
      <c r="C68" t="s">
        <v>1085</v>
      </c>
      <c r="D68" t="s">
        <v>106</v>
      </c>
      <c r="E68" t="s">
        <v>461</v>
      </c>
      <c r="F68" s="78">
        <v>13598</v>
      </c>
      <c r="G68" s="78">
        <v>98.448238000000003</v>
      </c>
      <c r="H68" s="78">
        <v>43.039177361416598</v>
      </c>
      <c r="I68" s="79">
        <v>0</v>
      </c>
      <c r="J68" s="79">
        <v>2.5999999999999999E-3</v>
      </c>
      <c r="K68" s="79">
        <v>0</v>
      </c>
    </row>
    <row r="69" spans="2:11">
      <c r="B69" t="s">
        <v>1086</v>
      </c>
      <c r="C69" t="s">
        <v>1087</v>
      </c>
      <c r="D69" t="s">
        <v>106</v>
      </c>
      <c r="E69" t="s">
        <v>1088</v>
      </c>
      <c r="F69" s="78">
        <v>77420</v>
      </c>
      <c r="G69" s="78">
        <v>100</v>
      </c>
      <c r="H69" s="78">
        <v>248.90530000000001</v>
      </c>
      <c r="I69" s="79">
        <v>1E-4</v>
      </c>
      <c r="J69" s="79">
        <v>1.52E-2</v>
      </c>
      <c r="K69" s="79">
        <v>2.0000000000000001E-4</v>
      </c>
    </row>
    <row r="70" spans="2:11">
      <c r="B70" t="s">
        <v>1089</v>
      </c>
      <c r="C70" t="s">
        <v>1090</v>
      </c>
      <c r="D70" t="s">
        <v>106</v>
      </c>
      <c r="E70" t="s">
        <v>1091</v>
      </c>
      <c r="F70" s="78">
        <v>290057.59000000003</v>
      </c>
      <c r="G70" s="78">
        <v>95.73</v>
      </c>
      <c r="H70" s="78">
        <v>892.71590086600497</v>
      </c>
      <c r="I70" s="79">
        <v>3.0999999999999999E-3</v>
      </c>
      <c r="J70" s="79">
        <v>5.4699999999999999E-2</v>
      </c>
      <c r="K70" s="79">
        <v>8.0000000000000004E-4</v>
      </c>
    </row>
    <row r="71" spans="2:11">
      <c r="B71" t="s">
        <v>1092</v>
      </c>
      <c r="C71" t="s">
        <v>1093</v>
      </c>
      <c r="D71" t="s">
        <v>106</v>
      </c>
      <c r="E71" t="s">
        <v>395</v>
      </c>
      <c r="F71" s="78">
        <v>115920</v>
      </c>
      <c r="G71" s="78">
        <v>95.141999999999996</v>
      </c>
      <c r="H71" s="78">
        <v>354.57786957600001</v>
      </c>
      <c r="I71" s="79">
        <v>2.0999999999999999E-3</v>
      </c>
      <c r="J71" s="79">
        <v>2.1700000000000001E-2</v>
      </c>
      <c r="K71" s="79">
        <v>2.9999999999999997E-4</v>
      </c>
    </row>
    <row r="72" spans="2:11">
      <c r="B72" t="s">
        <v>1094</v>
      </c>
      <c r="C72" t="s">
        <v>1095</v>
      </c>
      <c r="D72" t="s">
        <v>110</v>
      </c>
      <c r="E72" t="s">
        <v>1096</v>
      </c>
      <c r="F72" s="78">
        <v>262609</v>
      </c>
      <c r="G72" s="78">
        <v>96.519000000000005</v>
      </c>
      <c r="H72" s="78">
        <v>999.70148507831095</v>
      </c>
      <c r="I72" s="79">
        <v>2.7000000000000001E-3</v>
      </c>
      <c r="J72" s="79">
        <v>6.1199999999999997E-2</v>
      </c>
      <c r="K72" s="79">
        <v>8.9999999999999998E-4</v>
      </c>
    </row>
    <row r="73" spans="2:11">
      <c r="B73" t="s">
        <v>1097</v>
      </c>
      <c r="C73" t="s">
        <v>1098</v>
      </c>
      <c r="D73" t="s">
        <v>110</v>
      </c>
      <c r="E73" t="s">
        <v>1099</v>
      </c>
      <c r="F73" s="78">
        <v>148973</v>
      </c>
      <c r="G73" s="78">
        <v>87.328999999999994</v>
      </c>
      <c r="H73" s="78">
        <v>513.11412299759695</v>
      </c>
      <c r="I73" s="79">
        <v>1E-4</v>
      </c>
      <c r="J73" s="79">
        <v>3.1399999999999997E-2</v>
      </c>
      <c r="K73" s="79">
        <v>5.0000000000000001E-4</v>
      </c>
    </row>
    <row r="74" spans="2:11">
      <c r="B74" t="s">
        <v>238</v>
      </c>
      <c r="C74" s="16"/>
    </row>
    <row r="75" spans="2:11">
      <c r="B75" t="s">
        <v>312</v>
      </c>
      <c r="C75" s="16"/>
    </row>
    <row r="76" spans="2:11">
      <c r="B76" t="s">
        <v>313</v>
      </c>
      <c r="C76" s="16"/>
    </row>
    <row r="77" spans="2:11">
      <c r="B77" t="s">
        <v>314</v>
      </c>
      <c r="C77" s="16"/>
    </row>
    <row r="78" spans="2:11"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1551</v>
      </c>
    </row>
    <row r="3" spans="2:59">
      <c r="B3" s="2" t="s">
        <v>2</v>
      </c>
      <c r="C3" t="s">
        <v>1552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9" ht="26.25" customHeight="1">
      <c r="B7" s="108" t="s">
        <v>141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26587.82</v>
      </c>
      <c r="H11" s="7"/>
      <c r="I11" s="76">
        <v>17.613980675058301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1100</v>
      </c>
      <c r="C12" s="16"/>
      <c r="D12" s="16"/>
      <c r="G12" s="82">
        <v>26587.82</v>
      </c>
      <c r="I12" s="82">
        <v>17.613980675058301</v>
      </c>
      <c r="K12" s="81">
        <v>1</v>
      </c>
      <c r="L12" s="81">
        <v>0</v>
      </c>
    </row>
    <row r="13" spans="2:59">
      <c r="B13" t="s">
        <v>1101</v>
      </c>
      <c r="C13" t="s">
        <v>1102</v>
      </c>
      <c r="D13" t="s">
        <v>628</v>
      </c>
      <c r="E13" t="s">
        <v>102</v>
      </c>
      <c r="F13" t="s">
        <v>332</v>
      </c>
      <c r="G13" s="78">
        <v>1278</v>
      </c>
      <c r="H13" s="78">
        <v>12.953923</v>
      </c>
      <c r="I13" s="78">
        <v>0.16555113594000001</v>
      </c>
      <c r="J13" s="79">
        <v>2E-3</v>
      </c>
      <c r="K13" s="79">
        <v>9.4000000000000004E-3</v>
      </c>
      <c r="L13" s="79">
        <v>0</v>
      </c>
    </row>
    <row r="14" spans="2:59">
      <c r="B14" t="s">
        <v>1103</v>
      </c>
      <c r="C14" t="s">
        <v>1104</v>
      </c>
      <c r="D14" t="s">
        <v>932</v>
      </c>
      <c r="E14" t="s">
        <v>102</v>
      </c>
      <c r="F14" t="s">
        <v>1105</v>
      </c>
      <c r="G14" s="78">
        <v>21033</v>
      </c>
      <c r="H14" s="78">
        <v>27.76</v>
      </c>
      <c r="I14" s="78">
        <v>5.8387608000000002</v>
      </c>
      <c r="J14" s="79">
        <v>0</v>
      </c>
      <c r="K14" s="79">
        <v>0.33150000000000002</v>
      </c>
      <c r="L14" s="79">
        <v>0</v>
      </c>
    </row>
    <row r="15" spans="2:59">
      <c r="B15" t="s">
        <v>1106</v>
      </c>
      <c r="C15" t="s">
        <v>1107</v>
      </c>
      <c r="D15" t="s">
        <v>553</v>
      </c>
      <c r="E15" t="s">
        <v>106</v>
      </c>
      <c r="F15" t="s">
        <v>1108</v>
      </c>
      <c r="G15" s="78">
        <v>2138.41</v>
      </c>
      <c r="H15" s="78">
        <v>69.158000000000001</v>
      </c>
      <c r="I15" s="78">
        <v>4.7546043047769997</v>
      </c>
      <c r="J15" s="79">
        <v>1E-4</v>
      </c>
      <c r="K15" s="79">
        <v>0.26989999999999997</v>
      </c>
      <c r="L15" s="79">
        <v>0</v>
      </c>
    </row>
    <row r="16" spans="2:59">
      <c r="B16" t="s">
        <v>1106</v>
      </c>
      <c r="C16" t="s">
        <v>1109</v>
      </c>
      <c r="D16" t="s">
        <v>553</v>
      </c>
      <c r="E16" t="s">
        <v>106</v>
      </c>
      <c r="F16" t="s">
        <v>1110</v>
      </c>
      <c r="G16" s="78">
        <v>2138.41</v>
      </c>
      <c r="H16" s="78">
        <v>99.7102</v>
      </c>
      <c r="I16" s="78">
        <v>6.8550644343413003</v>
      </c>
      <c r="J16" s="79">
        <v>1E-4</v>
      </c>
      <c r="K16" s="79">
        <v>0.38919999999999999</v>
      </c>
      <c r="L16" s="79">
        <v>0</v>
      </c>
    </row>
    <row r="17" spans="2:12">
      <c r="B17" s="80" t="s">
        <v>842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t="s">
        <v>238</v>
      </c>
      <c r="C19" s="16"/>
      <c r="D19" s="16"/>
    </row>
    <row r="20" spans="2:12">
      <c r="B20" t="s">
        <v>312</v>
      </c>
      <c r="C20" s="16"/>
      <c r="D20" s="16"/>
    </row>
    <row r="21" spans="2:12">
      <c r="B21" t="s">
        <v>313</v>
      </c>
      <c r="C21" s="16"/>
      <c r="D21" s="16"/>
    </row>
    <row r="22" spans="2:12">
      <c r="B22" t="s">
        <v>314</v>
      </c>
      <c r="C22" s="16"/>
      <c r="D22" s="16"/>
    </row>
    <row r="23" spans="2:12"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1551</v>
      </c>
    </row>
    <row r="3" spans="2:52">
      <c r="B3" s="2" t="s">
        <v>2</v>
      </c>
      <c r="C3" t="s">
        <v>1552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52" ht="26.25" customHeight="1">
      <c r="B7" s="108" t="s">
        <v>142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843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844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1111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845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356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236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843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232</v>
      </c>
      <c r="C25" t="s">
        <v>232</v>
      </c>
      <c r="D25" t="s">
        <v>232</v>
      </c>
      <c r="E25" t="s">
        <v>232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862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845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863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356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238</v>
      </c>
      <c r="C34" s="16"/>
      <c r="D34" s="16"/>
    </row>
    <row r="35" spans="2:12">
      <c r="B35" t="s">
        <v>312</v>
      </c>
      <c r="C35" s="16"/>
      <c r="D35" s="16"/>
    </row>
    <row r="36" spans="2:12">
      <c r="B36" t="s">
        <v>313</v>
      </c>
      <c r="C36" s="16"/>
      <c r="D36" s="16"/>
    </row>
    <row r="37" spans="2:12">
      <c r="B37" t="s">
        <v>314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O4" sqref="O4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  <c r="M1" s="112" t="s">
        <v>1655</v>
      </c>
    </row>
    <row r="2" spans="2:13">
      <c r="B2" s="2" t="s">
        <v>1</v>
      </c>
      <c r="C2" s="26" t="s">
        <v>1551</v>
      </c>
      <c r="M2" s="112"/>
    </row>
    <row r="3" spans="2:13">
      <c r="B3" s="2" t="s">
        <v>2</v>
      </c>
      <c r="C3" t="s">
        <v>1552</v>
      </c>
      <c r="M3" s="112"/>
    </row>
    <row r="4" spans="2:13">
      <c r="B4" s="2" t="s">
        <v>3</v>
      </c>
      <c r="C4" t="s">
        <v>198</v>
      </c>
      <c r="M4" s="112"/>
    </row>
    <row r="5" spans="2:13">
      <c r="B5" s="75" t="s">
        <v>199</v>
      </c>
      <c r="C5" t="s">
        <v>200</v>
      </c>
      <c r="M5" s="112"/>
    </row>
    <row r="6" spans="2:13">
      <c r="M6" s="112"/>
    </row>
    <row r="7" spans="2:13" ht="26.25" customHeight="1">
      <c r="B7" s="98" t="s">
        <v>47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1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12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12"/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112"/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138627.55521290447</v>
      </c>
      <c r="K11" s="77">
        <v>1</v>
      </c>
      <c r="L11" s="77">
        <v>0.12670000000000001</v>
      </c>
      <c r="M11" s="112"/>
    </row>
    <row r="12" spans="2:13">
      <c r="B12" s="80" t="s">
        <v>208</v>
      </c>
      <c r="C12" s="26"/>
      <c r="D12" s="27"/>
      <c r="E12" s="27"/>
      <c r="F12" s="27"/>
      <c r="G12" s="27"/>
      <c r="H12" s="27"/>
      <c r="I12" s="81">
        <v>0</v>
      </c>
      <c r="J12" s="82">
        <v>138627.55521290447</v>
      </c>
      <c r="K12" s="81">
        <v>1</v>
      </c>
      <c r="L12" s="81">
        <v>0.12670000000000001</v>
      </c>
      <c r="M12" s="112"/>
    </row>
    <row r="13" spans="2:13">
      <c r="B13" s="80" t="s">
        <v>209</v>
      </c>
      <c r="C13" s="26"/>
      <c r="D13" s="27"/>
      <c r="E13" s="27"/>
      <c r="F13" s="27"/>
      <c r="G13" s="27"/>
      <c r="H13" s="27"/>
      <c r="I13" s="81">
        <v>0</v>
      </c>
      <c r="J13" s="82">
        <v>136057.35037999999</v>
      </c>
      <c r="K13" s="81">
        <v>0.98150000000000004</v>
      </c>
      <c r="L13" s="81">
        <v>0.12429999999999999</v>
      </c>
      <c r="M13" s="112"/>
    </row>
    <row r="14" spans="2:13">
      <c r="B14" t="s">
        <v>210</v>
      </c>
      <c r="C14" t="s">
        <v>211</v>
      </c>
      <c r="D14" t="s">
        <v>212</v>
      </c>
      <c r="E14" t="s">
        <v>213</v>
      </c>
      <c r="F14" t="s">
        <v>214</v>
      </c>
      <c r="G14" t="s">
        <v>102</v>
      </c>
      <c r="H14" s="79">
        <v>0</v>
      </c>
      <c r="I14" s="79">
        <v>0</v>
      </c>
      <c r="J14" s="78">
        <v>136057.35037999999</v>
      </c>
      <c r="K14" s="79">
        <v>0.98150000000000004</v>
      </c>
      <c r="L14" s="79">
        <v>0.12429999999999999</v>
      </c>
      <c r="M14" s="112"/>
    </row>
    <row r="15" spans="2:13">
      <c r="B15" s="80" t="s">
        <v>215</v>
      </c>
      <c r="C15" s="26"/>
      <c r="D15" s="27"/>
      <c r="E15" s="27"/>
      <c r="F15" s="27"/>
      <c r="G15" s="27"/>
      <c r="H15" s="27"/>
      <c r="I15" s="81">
        <v>0</v>
      </c>
      <c r="J15" s="82">
        <v>2561.4405829044699</v>
      </c>
      <c r="K15" s="81">
        <v>1.8499999999999999E-2</v>
      </c>
      <c r="L15" s="81">
        <v>2.3E-3</v>
      </c>
      <c r="M15" s="112"/>
    </row>
    <row r="16" spans="2:13">
      <c r="B16" t="s">
        <v>216</v>
      </c>
      <c r="C16" t="s">
        <v>217</v>
      </c>
      <c r="D16" t="s">
        <v>212</v>
      </c>
      <c r="E16" t="s">
        <v>213</v>
      </c>
      <c r="F16" t="s">
        <v>214</v>
      </c>
      <c r="G16" t="s">
        <v>120</v>
      </c>
      <c r="H16" s="79">
        <v>0</v>
      </c>
      <c r="I16" s="79">
        <v>0</v>
      </c>
      <c r="J16" s="78">
        <v>2.4834E-5</v>
      </c>
      <c r="K16" s="79">
        <v>0</v>
      </c>
      <c r="L16" s="79">
        <v>0</v>
      </c>
      <c r="M16" s="112"/>
    </row>
    <row r="17" spans="2:13">
      <c r="B17" t="s">
        <v>218</v>
      </c>
      <c r="C17" t="s">
        <v>219</v>
      </c>
      <c r="D17" t="s">
        <v>212</v>
      </c>
      <c r="E17" t="s">
        <v>213</v>
      </c>
      <c r="F17" t="s">
        <v>214</v>
      </c>
      <c r="G17" t="s">
        <v>106</v>
      </c>
      <c r="H17" s="79">
        <v>0</v>
      </c>
      <c r="I17" s="79">
        <v>0</v>
      </c>
      <c r="J17" s="78">
        <v>2486.1652869999998</v>
      </c>
      <c r="K17" s="79">
        <v>1.7899999999999999E-2</v>
      </c>
      <c r="L17" s="79">
        <v>2.3E-3</v>
      </c>
      <c r="M17" s="112"/>
    </row>
    <row r="18" spans="2:13">
      <c r="B18" t="s">
        <v>220</v>
      </c>
      <c r="C18" t="s">
        <v>221</v>
      </c>
      <c r="D18" t="s">
        <v>212</v>
      </c>
      <c r="E18" t="s">
        <v>213</v>
      </c>
      <c r="F18" t="s">
        <v>214</v>
      </c>
      <c r="G18" t="s">
        <v>110</v>
      </c>
      <c r="H18" s="79">
        <v>0</v>
      </c>
      <c r="I18" s="79">
        <v>0</v>
      </c>
      <c r="J18" s="78">
        <v>67.483748204999998</v>
      </c>
      <c r="K18" s="79">
        <v>5.0000000000000001E-4</v>
      </c>
      <c r="L18" s="79">
        <v>1E-4</v>
      </c>
      <c r="M18" s="112"/>
    </row>
    <row r="19" spans="2:13">
      <c r="B19" t="s">
        <v>222</v>
      </c>
      <c r="C19" t="s">
        <v>223</v>
      </c>
      <c r="D19" t="s">
        <v>212</v>
      </c>
      <c r="E19" t="s">
        <v>213</v>
      </c>
      <c r="F19" t="s">
        <v>214</v>
      </c>
      <c r="G19" t="s">
        <v>203</v>
      </c>
      <c r="H19" s="79">
        <v>0</v>
      </c>
      <c r="I19" s="79">
        <v>0</v>
      </c>
      <c r="J19" s="78">
        <v>-7.6676835300000003E-3</v>
      </c>
      <c r="K19" s="79">
        <v>0</v>
      </c>
      <c r="L19" s="79">
        <v>0</v>
      </c>
      <c r="M19" s="112"/>
    </row>
    <row r="20" spans="2:13">
      <c r="B20" t="s">
        <v>224</v>
      </c>
      <c r="C20" t="s">
        <v>225</v>
      </c>
      <c r="D20" t="s">
        <v>212</v>
      </c>
      <c r="E20" t="s">
        <v>213</v>
      </c>
      <c r="F20" t="s">
        <v>214</v>
      </c>
      <c r="G20" t="s">
        <v>207</v>
      </c>
      <c r="H20" s="79">
        <v>0</v>
      </c>
      <c r="I20" s="79">
        <v>0</v>
      </c>
      <c r="J20" s="78">
        <v>7.8180318</v>
      </c>
      <c r="K20" s="79">
        <v>1E-4</v>
      </c>
      <c r="L20" s="79">
        <v>0</v>
      </c>
      <c r="M20" s="112"/>
    </row>
    <row r="21" spans="2:13">
      <c r="B21" t="s">
        <v>226</v>
      </c>
      <c r="C21" t="s">
        <v>227</v>
      </c>
      <c r="D21" t="s">
        <v>212</v>
      </c>
      <c r="E21" t="s">
        <v>213</v>
      </c>
      <c r="F21" t="s">
        <v>214</v>
      </c>
      <c r="G21" t="s">
        <v>113</v>
      </c>
      <c r="H21" s="79">
        <v>0</v>
      </c>
      <c r="I21" s="79">
        <v>0</v>
      </c>
      <c r="J21" s="78">
        <v>-1.8841251E-2</v>
      </c>
      <c r="K21" s="79">
        <v>0</v>
      </c>
      <c r="L21" s="79">
        <v>0</v>
      </c>
      <c r="M21" s="112"/>
    </row>
    <row r="22" spans="2:13">
      <c r="B22" s="80" t="s">
        <v>228</v>
      </c>
      <c r="D22" s="16"/>
      <c r="I22" s="81">
        <v>0</v>
      </c>
      <c r="J22" s="82">
        <v>8.7642500000000005</v>
      </c>
      <c r="K22" s="81">
        <v>1E-4</v>
      </c>
      <c r="L22" s="81">
        <v>0</v>
      </c>
      <c r="M22" s="112"/>
    </row>
    <row r="23" spans="2:13">
      <c r="B23" t="s">
        <v>229</v>
      </c>
      <c r="C23" t="s">
        <v>230</v>
      </c>
      <c r="D23" t="s">
        <v>212</v>
      </c>
      <c r="E23" t="s">
        <v>213</v>
      </c>
      <c r="F23" t="s">
        <v>214</v>
      </c>
      <c r="G23" t="s">
        <v>102</v>
      </c>
      <c r="H23" s="79">
        <v>0</v>
      </c>
      <c r="I23" s="79">
        <v>0</v>
      </c>
      <c r="J23" s="78">
        <v>8.7642500000000005</v>
      </c>
      <c r="K23" s="79">
        <v>1E-4</v>
      </c>
      <c r="L23" s="79">
        <v>0</v>
      </c>
      <c r="M23" s="112"/>
    </row>
    <row r="24" spans="2:13">
      <c r="B24" s="80" t="s">
        <v>231</v>
      </c>
      <c r="D24" s="16"/>
      <c r="I24" s="81">
        <v>0</v>
      </c>
      <c r="J24" s="82">
        <v>0</v>
      </c>
      <c r="K24" s="81">
        <v>0</v>
      </c>
      <c r="L24" s="81">
        <v>0</v>
      </c>
      <c r="M24" s="112"/>
    </row>
    <row r="25" spans="2:13">
      <c r="B25" t="s">
        <v>232</v>
      </c>
      <c r="C25" t="s">
        <v>232</v>
      </c>
      <c r="D25" s="16"/>
      <c r="E25" t="s">
        <v>232</v>
      </c>
      <c r="G25" t="s">
        <v>232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  <c r="M25" s="112"/>
    </row>
    <row r="26" spans="2:13">
      <c r="B26" s="80" t="s">
        <v>233</v>
      </c>
      <c r="D26" s="16"/>
      <c r="I26" s="81">
        <v>0</v>
      </c>
      <c r="J26" s="82">
        <v>0</v>
      </c>
      <c r="K26" s="81">
        <v>0</v>
      </c>
      <c r="L26" s="81">
        <v>0</v>
      </c>
      <c r="M26" s="112"/>
    </row>
    <row r="27" spans="2:13">
      <c r="B27" t="s">
        <v>232</v>
      </c>
      <c r="C27" t="s">
        <v>232</v>
      </c>
      <c r="D27" s="16"/>
      <c r="E27" t="s">
        <v>232</v>
      </c>
      <c r="G27" t="s">
        <v>232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  <c r="M27" s="112"/>
    </row>
    <row r="28" spans="2:13">
      <c r="B28" s="80" t="s">
        <v>234</v>
      </c>
      <c r="D28" s="16"/>
      <c r="I28" s="81">
        <v>0</v>
      </c>
      <c r="J28" s="82">
        <v>0</v>
      </c>
      <c r="K28" s="81">
        <v>0</v>
      </c>
      <c r="L28" s="81">
        <v>0</v>
      </c>
      <c r="M28" s="112"/>
    </row>
    <row r="29" spans="2:13">
      <c r="B29" t="s">
        <v>232</v>
      </c>
      <c r="C29" t="s">
        <v>232</v>
      </c>
      <c r="D29" s="16"/>
      <c r="E29" t="s">
        <v>232</v>
      </c>
      <c r="G29" t="s">
        <v>232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  <c r="M29" s="112"/>
    </row>
    <row r="30" spans="2:13">
      <c r="B30" s="80" t="s">
        <v>235</v>
      </c>
      <c r="D30" s="16"/>
      <c r="I30" s="81">
        <v>0</v>
      </c>
      <c r="J30" s="82">
        <v>0</v>
      </c>
      <c r="K30" s="81">
        <v>0</v>
      </c>
      <c r="L30" s="81">
        <v>0</v>
      </c>
      <c r="M30" s="112"/>
    </row>
    <row r="31" spans="2:13">
      <c r="B31" t="s">
        <v>232</v>
      </c>
      <c r="C31" t="s">
        <v>232</v>
      </c>
      <c r="D31" s="16"/>
      <c r="E31" t="s">
        <v>232</v>
      </c>
      <c r="G31" t="s">
        <v>232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  <c r="M31" s="112"/>
    </row>
    <row r="32" spans="2:13">
      <c r="B32" s="80" t="s">
        <v>236</v>
      </c>
      <c r="D32" s="16"/>
      <c r="I32" s="81">
        <v>0</v>
      </c>
      <c r="J32" s="82">
        <v>0</v>
      </c>
      <c r="K32" s="81">
        <v>0</v>
      </c>
      <c r="L32" s="81">
        <v>0</v>
      </c>
      <c r="M32" s="112"/>
    </row>
    <row r="33" spans="1:13">
      <c r="B33" s="80" t="s">
        <v>237</v>
      </c>
      <c r="D33" s="16"/>
      <c r="I33" s="81">
        <v>0</v>
      </c>
      <c r="J33" s="82">
        <v>0</v>
      </c>
      <c r="K33" s="81">
        <v>0</v>
      </c>
      <c r="L33" s="81">
        <v>0</v>
      </c>
      <c r="M33" s="112"/>
    </row>
    <row r="34" spans="1:13">
      <c r="B34" t="s">
        <v>232</v>
      </c>
      <c r="C34" t="s">
        <v>232</v>
      </c>
      <c r="D34" s="16"/>
      <c r="E34" t="s">
        <v>232</v>
      </c>
      <c r="G34" t="s">
        <v>232</v>
      </c>
      <c r="H34" s="79">
        <v>0</v>
      </c>
      <c r="I34" s="79">
        <v>0</v>
      </c>
      <c r="J34" s="78">
        <v>0</v>
      </c>
      <c r="K34" s="79">
        <v>0</v>
      </c>
      <c r="L34" s="79">
        <v>0</v>
      </c>
      <c r="M34" s="112"/>
    </row>
    <row r="35" spans="1:13">
      <c r="B35" s="80" t="s">
        <v>235</v>
      </c>
      <c r="D35" s="16"/>
      <c r="I35" s="81">
        <v>0</v>
      </c>
      <c r="J35" s="82">
        <v>0</v>
      </c>
      <c r="K35" s="81">
        <v>0</v>
      </c>
      <c r="L35" s="81">
        <v>0</v>
      </c>
      <c r="M35" s="112"/>
    </row>
    <row r="36" spans="1:13">
      <c r="B36" t="s">
        <v>232</v>
      </c>
      <c r="C36" t="s">
        <v>232</v>
      </c>
      <c r="D36" s="16"/>
      <c r="E36" t="s">
        <v>232</v>
      </c>
      <c r="G36" t="s">
        <v>232</v>
      </c>
      <c r="H36" s="79">
        <v>0</v>
      </c>
      <c r="I36" s="79">
        <v>0</v>
      </c>
      <c r="J36" s="78">
        <v>0</v>
      </c>
      <c r="K36" s="79">
        <v>0</v>
      </c>
      <c r="L36" s="79">
        <v>0</v>
      </c>
      <c r="M36" s="112"/>
    </row>
    <row r="37" spans="1:13">
      <c r="B37" t="s">
        <v>238</v>
      </c>
      <c r="D37" s="16"/>
      <c r="M37" s="112"/>
    </row>
    <row r="38" spans="1:13">
      <c r="A38" s="112" t="s">
        <v>1656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</row>
    <row r="39" spans="1:13">
      <c r="A39" s="112" t="s">
        <v>1657</v>
      </c>
      <c r="B39" s="112"/>
      <c r="C39" s="112"/>
      <c r="D39" s="112"/>
      <c r="E39" s="112"/>
      <c r="F39" s="112"/>
      <c r="G39" s="112"/>
      <c r="H39" s="112"/>
      <c r="I39" s="112"/>
      <c r="J39" s="112"/>
      <c r="K39" s="112"/>
      <c r="L39" s="112"/>
    </row>
    <row r="40" spans="1:13">
      <c r="D40" s="16"/>
    </row>
    <row r="41" spans="1:13">
      <c r="D41" s="16"/>
    </row>
    <row r="42" spans="1:13">
      <c r="D42" s="1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37"/>
    <mergeCell ref="A38:L38"/>
    <mergeCell ref="A39:L39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1551</v>
      </c>
    </row>
    <row r="3" spans="2:49">
      <c r="B3" s="2" t="s">
        <v>2</v>
      </c>
      <c r="C3" t="s">
        <v>1552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10"/>
    </row>
    <row r="7" spans="2:49" ht="26.25" customHeight="1">
      <c r="B7" s="108" t="s">
        <v>143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-36658336.399999999</v>
      </c>
      <c r="H11" s="7"/>
      <c r="I11" s="76">
        <v>696.78625794311199</v>
      </c>
      <c r="J11" s="77">
        <v>1</v>
      </c>
      <c r="K11" s="77">
        <v>5.9999999999999995E-4</v>
      </c>
      <c r="AW11" s="16"/>
    </row>
    <row r="12" spans="2:49">
      <c r="B12" s="80" t="s">
        <v>208</v>
      </c>
      <c r="C12" s="16"/>
      <c r="D12" s="16"/>
      <c r="G12" s="82">
        <v>-36658336.399999999</v>
      </c>
      <c r="I12" s="82">
        <v>696.78625794311199</v>
      </c>
      <c r="J12" s="81">
        <v>1</v>
      </c>
      <c r="K12" s="81">
        <v>5.9999999999999995E-4</v>
      </c>
    </row>
    <row r="13" spans="2:49">
      <c r="B13" s="80" t="s">
        <v>843</v>
      </c>
      <c r="C13" s="16"/>
      <c r="D13" s="16"/>
      <c r="G13" s="82">
        <v>33819375.600000001</v>
      </c>
      <c r="I13" s="82">
        <v>1024.7937027672897</v>
      </c>
      <c r="J13" s="81">
        <v>1.4706999999999999</v>
      </c>
      <c r="K13" s="81">
        <v>8.9999999999999998E-4</v>
      </c>
    </row>
    <row r="14" spans="2:49">
      <c r="B14" t="s">
        <v>1112</v>
      </c>
      <c r="C14" t="s">
        <v>1113</v>
      </c>
      <c r="D14" t="s">
        <v>866</v>
      </c>
      <c r="E14" t="s">
        <v>106</v>
      </c>
      <c r="F14" t="s">
        <v>508</v>
      </c>
      <c r="G14" s="78">
        <v>9778979</v>
      </c>
      <c r="H14" s="78">
        <v>0.58863923417083308</v>
      </c>
      <c r="I14" s="78">
        <v>185.06474631147501</v>
      </c>
      <c r="J14" s="79">
        <v>0.2656</v>
      </c>
      <c r="K14" s="79">
        <v>2.0000000000000001E-4</v>
      </c>
    </row>
    <row r="15" spans="2:49">
      <c r="B15" t="s">
        <v>1114</v>
      </c>
      <c r="C15" t="s">
        <v>1115</v>
      </c>
      <c r="D15" t="s">
        <v>866</v>
      </c>
      <c r="E15" t="s">
        <v>106</v>
      </c>
      <c r="F15" t="s">
        <v>1116</v>
      </c>
      <c r="G15" s="78">
        <v>282813.83</v>
      </c>
      <c r="H15" s="78">
        <v>4.0133604381019712</v>
      </c>
      <c r="I15" s="78">
        <v>36.491337848943601</v>
      </c>
      <c r="J15" s="79">
        <v>5.2400000000000002E-2</v>
      </c>
      <c r="K15" s="79">
        <v>0</v>
      </c>
    </row>
    <row r="16" spans="2:49">
      <c r="B16" t="s">
        <v>1114</v>
      </c>
      <c r="C16" t="s">
        <v>1117</v>
      </c>
      <c r="D16" t="s">
        <v>866</v>
      </c>
      <c r="E16" t="s">
        <v>106</v>
      </c>
      <c r="F16" t="s">
        <v>1118</v>
      </c>
      <c r="G16" s="78">
        <v>282813.83</v>
      </c>
      <c r="H16" s="78">
        <v>4.0140000000000002</v>
      </c>
      <c r="I16" s="78">
        <v>36.497153042882999</v>
      </c>
      <c r="J16" s="79">
        <v>5.2400000000000002E-2</v>
      </c>
      <c r="K16" s="79">
        <v>0</v>
      </c>
    </row>
    <row r="17" spans="2:11">
      <c r="B17" t="s">
        <v>1114</v>
      </c>
      <c r="C17" t="s">
        <v>1119</v>
      </c>
      <c r="D17" t="s">
        <v>866</v>
      </c>
      <c r="E17" t="s">
        <v>106</v>
      </c>
      <c r="F17" t="s">
        <v>1118</v>
      </c>
      <c r="G17" s="78">
        <v>307055.01</v>
      </c>
      <c r="H17" s="78">
        <v>4.0140000000000002</v>
      </c>
      <c r="I17" s="78">
        <v>39.625479746000998</v>
      </c>
      <c r="J17" s="79">
        <v>5.6899999999999999E-2</v>
      </c>
      <c r="K17" s="79">
        <v>0</v>
      </c>
    </row>
    <row r="18" spans="2:11">
      <c r="B18" t="s">
        <v>1120</v>
      </c>
      <c r="C18" t="s">
        <v>1121</v>
      </c>
      <c r="D18" t="s">
        <v>866</v>
      </c>
      <c r="E18" t="s">
        <v>106</v>
      </c>
      <c r="F18" t="s">
        <v>1122</v>
      </c>
      <c r="G18" s="78">
        <v>366226.18</v>
      </c>
      <c r="H18" s="78">
        <v>6.4203095201440732</v>
      </c>
      <c r="I18" s="78">
        <v>75.593826573856902</v>
      </c>
      <c r="J18" s="79">
        <v>0.1085</v>
      </c>
      <c r="K18" s="79">
        <v>1E-4</v>
      </c>
    </row>
    <row r="19" spans="2:11">
      <c r="B19" t="s">
        <v>1123</v>
      </c>
      <c r="C19" t="s">
        <v>1124</v>
      </c>
      <c r="D19" t="s">
        <v>866</v>
      </c>
      <c r="E19" t="s">
        <v>106</v>
      </c>
      <c r="F19" t="s">
        <v>487</v>
      </c>
      <c r="G19" s="78">
        <v>202009.87</v>
      </c>
      <c r="H19" s="78">
        <v>3.9328051356224782</v>
      </c>
      <c r="I19" s="78">
        <v>25.542064351965099</v>
      </c>
      <c r="J19" s="79">
        <v>3.6700000000000003E-2</v>
      </c>
      <c r="K19" s="79">
        <v>0</v>
      </c>
    </row>
    <row r="20" spans="2:11">
      <c r="B20" t="s">
        <v>1123</v>
      </c>
      <c r="C20" t="s">
        <v>1125</v>
      </c>
      <c r="D20" t="s">
        <v>866</v>
      </c>
      <c r="E20" t="s">
        <v>106</v>
      </c>
      <c r="F20" t="s">
        <v>487</v>
      </c>
      <c r="G20" s="78">
        <v>363617.78</v>
      </c>
      <c r="H20" s="78">
        <v>3.9300272434236794</v>
      </c>
      <c r="I20" s="78">
        <v>45.943243178222602</v>
      </c>
      <c r="J20" s="79">
        <v>6.59E-2</v>
      </c>
      <c r="K20" s="79">
        <v>0</v>
      </c>
    </row>
    <row r="21" spans="2:11">
      <c r="B21" t="s">
        <v>1123</v>
      </c>
      <c r="C21" t="s">
        <v>1126</v>
      </c>
      <c r="D21" t="s">
        <v>866</v>
      </c>
      <c r="E21" t="s">
        <v>106</v>
      </c>
      <c r="F21" t="s">
        <v>487</v>
      </c>
      <c r="G21" s="78">
        <v>371698.17</v>
      </c>
      <c r="H21" s="78">
        <v>3.9258602972443501</v>
      </c>
      <c r="I21" s="78">
        <v>46.914408084388398</v>
      </c>
      <c r="J21" s="79">
        <v>6.7299999999999999E-2</v>
      </c>
      <c r="K21" s="79">
        <v>0</v>
      </c>
    </row>
    <row r="22" spans="2:11">
      <c r="B22" t="s">
        <v>1127</v>
      </c>
      <c r="C22" t="s">
        <v>1128</v>
      </c>
      <c r="D22" t="s">
        <v>866</v>
      </c>
      <c r="E22" t="s">
        <v>106</v>
      </c>
      <c r="F22" t="s">
        <v>978</v>
      </c>
      <c r="G22" s="78">
        <v>368915.34</v>
      </c>
      <c r="H22" s="78">
        <v>7.1891093907134263</v>
      </c>
      <c r="I22" s="78">
        <v>85.267353435787399</v>
      </c>
      <c r="J22" s="79">
        <v>0.12239999999999999</v>
      </c>
      <c r="K22" s="79">
        <v>1E-4</v>
      </c>
    </row>
    <row r="23" spans="2:11">
      <c r="B23" t="s">
        <v>1129</v>
      </c>
      <c r="C23" t="s">
        <v>1130</v>
      </c>
      <c r="D23" t="s">
        <v>123</v>
      </c>
      <c r="E23" t="s">
        <v>106</v>
      </c>
      <c r="F23" t="s">
        <v>1131</v>
      </c>
      <c r="G23" s="78">
        <v>5828853</v>
      </c>
      <c r="H23" s="78">
        <v>0.78219534584394068</v>
      </c>
      <c r="I23" s="78">
        <v>146.581549275903</v>
      </c>
      <c r="J23" s="79">
        <v>0.2104</v>
      </c>
      <c r="K23" s="79">
        <v>1E-4</v>
      </c>
    </row>
    <row r="24" spans="2:11">
      <c r="B24" t="s">
        <v>1132</v>
      </c>
      <c r="C24" t="s">
        <v>1133</v>
      </c>
      <c r="D24" t="s">
        <v>123</v>
      </c>
      <c r="E24" t="s">
        <v>106</v>
      </c>
      <c r="F24" t="s">
        <v>1131</v>
      </c>
      <c r="G24" s="78">
        <v>12650352</v>
      </c>
      <c r="H24" s="78">
        <v>0.59755032607402281</v>
      </c>
      <c r="I24" s="78">
        <v>243.02898609601999</v>
      </c>
      <c r="J24" s="79">
        <v>0.3488</v>
      </c>
      <c r="K24" s="79">
        <v>2.0000000000000001E-4</v>
      </c>
    </row>
    <row r="25" spans="2:11">
      <c r="B25" t="s">
        <v>1134</v>
      </c>
      <c r="C25" t="s">
        <v>1135</v>
      </c>
      <c r="D25" t="s">
        <v>123</v>
      </c>
      <c r="E25" t="s">
        <v>106</v>
      </c>
      <c r="F25" t="s">
        <v>1131</v>
      </c>
      <c r="G25" s="78">
        <v>3016041.59</v>
      </c>
      <c r="H25" s="78">
        <v>0.60066118767978061</v>
      </c>
      <c r="I25" s="78">
        <v>58.243554821843603</v>
      </c>
      <c r="J25" s="79">
        <v>8.3599999999999994E-2</v>
      </c>
      <c r="K25" s="79">
        <v>1E-4</v>
      </c>
    </row>
    <row r="26" spans="2:11">
      <c r="B26" s="80" t="s">
        <v>844</v>
      </c>
      <c r="C26" s="16"/>
      <c r="D26" s="16"/>
      <c r="G26" s="82">
        <v>-18834066</v>
      </c>
      <c r="I26" s="82">
        <v>999.68517110885534</v>
      </c>
      <c r="J26" s="81">
        <v>1.4347000000000001</v>
      </c>
      <c r="K26" s="81">
        <v>8.9999999999999998E-4</v>
      </c>
    </row>
    <row r="27" spans="2:11">
      <c r="B27" t="s">
        <v>1136</v>
      </c>
      <c r="C27" t="s">
        <v>1137</v>
      </c>
      <c r="D27" t="s">
        <v>123</v>
      </c>
      <c r="E27" t="s">
        <v>206</v>
      </c>
      <c r="F27" t="s">
        <v>1110</v>
      </c>
      <c r="G27" s="78">
        <v>-36941</v>
      </c>
      <c r="H27" s="78">
        <v>-4.2065775950668094</v>
      </c>
      <c r="I27" s="78">
        <v>1.5539518293936301</v>
      </c>
      <c r="J27" s="79">
        <v>2.2000000000000001E-3</v>
      </c>
      <c r="K27" s="79">
        <v>0</v>
      </c>
    </row>
    <row r="28" spans="2:11">
      <c r="B28" t="s">
        <v>1138</v>
      </c>
      <c r="C28" t="s">
        <v>1139</v>
      </c>
      <c r="D28" t="s">
        <v>123</v>
      </c>
      <c r="E28" t="s">
        <v>206</v>
      </c>
      <c r="F28" t="s">
        <v>1110</v>
      </c>
      <c r="G28" s="78">
        <v>-428159</v>
      </c>
      <c r="H28" s="78">
        <v>-4.257810448936727</v>
      </c>
      <c r="I28" s="78">
        <v>18.230198640063001</v>
      </c>
      <c r="J28" s="79">
        <v>2.6200000000000001E-2</v>
      </c>
      <c r="K28" s="79">
        <v>0</v>
      </c>
    </row>
    <row r="29" spans="2:11">
      <c r="B29" t="s">
        <v>1140</v>
      </c>
      <c r="C29" t="s">
        <v>1141</v>
      </c>
      <c r="D29" t="s">
        <v>123</v>
      </c>
      <c r="E29" t="s">
        <v>204</v>
      </c>
      <c r="F29" t="s">
        <v>1110</v>
      </c>
      <c r="G29" s="78">
        <v>-6516400</v>
      </c>
      <c r="H29" s="78">
        <v>0.50968031407739856</v>
      </c>
      <c r="I29" s="78">
        <v>-33.212807986539602</v>
      </c>
      <c r="J29" s="79">
        <v>-4.7699999999999999E-2</v>
      </c>
      <c r="K29" s="79">
        <v>0</v>
      </c>
    </row>
    <row r="30" spans="2:11">
      <c r="B30" t="s">
        <v>1142</v>
      </c>
      <c r="C30" t="s">
        <v>1143</v>
      </c>
      <c r="D30" t="s">
        <v>123</v>
      </c>
      <c r="E30" t="s">
        <v>106</v>
      </c>
      <c r="F30" t="s">
        <v>1110</v>
      </c>
      <c r="G30" s="78">
        <v>-2715200</v>
      </c>
      <c r="H30" s="78">
        <v>-19.143546052631592</v>
      </c>
      <c r="I30" s="78">
        <v>519.78556242105299</v>
      </c>
      <c r="J30" s="79">
        <v>0.746</v>
      </c>
      <c r="K30" s="79">
        <v>5.0000000000000001E-4</v>
      </c>
    </row>
    <row r="31" spans="2:11">
      <c r="B31" t="s">
        <v>1144</v>
      </c>
      <c r="C31" t="s">
        <v>1145</v>
      </c>
      <c r="D31" t="s">
        <v>123</v>
      </c>
      <c r="E31" t="s">
        <v>207</v>
      </c>
      <c r="F31" t="s">
        <v>1146</v>
      </c>
      <c r="G31" s="78">
        <v>-2329500</v>
      </c>
      <c r="H31" s="78">
        <v>4.5357326643509763E-2</v>
      </c>
      <c r="I31" s="78">
        <v>-1.05659892416056</v>
      </c>
      <c r="J31" s="79">
        <v>-1.5E-3</v>
      </c>
      <c r="K31" s="79">
        <v>0</v>
      </c>
    </row>
    <row r="32" spans="2:11">
      <c r="B32" t="s">
        <v>1147</v>
      </c>
      <c r="C32" t="s">
        <v>1148</v>
      </c>
      <c r="D32" t="s">
        <v>123</v>
      </c>
      <c r="E32" t="s">
        <v>113</v>
      </c>
      <c r="F32" t="s">
        <v>1149</v>
      </c>
      <c r="G32" s="78">
        <v>-8100</v>
      </c>
      <c r="H32" s="78">
        <v>-7.1449999999999996</v>
      </c>
      <c r="I32" s="78">
        <v>0.57874499999999995</v>
      </c>
      <c r="J32" s="79">
        <v>8.0000000000000004E-4</v>
      </c>
      <c r="K32" s="79">
        <v>0</v>
      </c>
    </row>
    <row r="33" spans="2:11">
      <c r="B33" t="s">
        <v>1150</v>
      </c>
      <c r="C33" t="s">
        <v>1151</v>
      </c>
      <c r="D33" t="s">
        <v>123</v>
      </c>
      <c r="E33" t="s">
        <v>113</v>
      </c>
      <c r="F33" t="s">
        <v>1149</v>
      </c>
      <c r="G33" s="78">
        <v>-314400</v>
      </c>
      <c r="H33" s="78">
        <v>-7.2452215320910938</v>
      </c>
      <c r="I33" s="78">
        <v>22.778976496894401</v>
      </c>
      <c r="J33" s="79">
        <v>3.27E-2</v>
      </c>
      <c r="K33" s="79">
        <v>0</v>
      </c>
    </row>
    <row r="34" spans="2:11">
      <c r="B34" t="s">
        <v>1152</v>
      </c>
      <c r="C34" t="s">
        <v>1153</v>
      </c>
      <c r="D34" t="s">
        <v>123</v>
      </c>
      <c r="E34" t="s">
        <v>106</v>
      </c>
      <c r="F34" t="s">
        <v>292</v>
      </c>
      <c r="G34" s="78">
        <v>-3263500</v>
      </c>
      <c r="H34" s="78">
        <v>-16.185306122448996</v>
      </c>
      <c r="I34" s="78">
        <v>528.20746530612303</v>
      </c>
      <c r="J34" s="79">
        <v>0.7581</v>
      </c>
      <c r="K34" s="79">
        <v>5.0000000000000001E-4</v>
      </c>
    </row>
    <row r="35" spans="2:11">
      <c r="B35" t="s">
        <v>1154</v>
      </c>
      <c r="C35" t="s">
        <v>1155</v>
      </c>
      <c r="D35" t="s">
        <v>123</v>
      </c>
      <c r="E35" t="s">
        <v>106</v>
      </c>
      <c r="F35" t="s">
        <v>292</v>
      </c>
      <c r="G35" s="78">
        <v>-3263500</v>
      </c>
      <c r="H35" s="78">
        <v>-16.210748299319686</v>
      </c>
      <c r="I35" s="78">
        <v>529.03777074829804</v>
      </c>
      <c r="J35" s="79">
        <v>0.75929999999999997</v>
      </c>
      <c r="K35" s="79">
        <v>5.0000000000000001E-4</v>
      </c>
    </row>
    <row r="36" spans="2:11">
      <c r="B36" t="s">
        <v>1156</v>
      </c>
      <c r="C36" t="s">
        <v>1157</v>
      </c>
      <c r="D36" t="s">
        <v>123</v>
      </c>
      <c r="E36" t="s">
        <v>106</v>
      </c>
      <c r="F36" t="s">
        <v>292</v>
      </c>
      <c r="G36" s="78">
        <v>-86000</v>
      </c>
      <c r="H36" s="78">
        <v>-16.260454545454536</v>
      </c>
      <c r="I36" s="78">
        <v>13.983990909090901</v>
      </c>
      <c r="J36" s="79">
        <v>2.01E-2</v>
      </c>
      <c r="K36" s="79">
        <v>0</v>
      </c>
    </row>
    <row r="37" spans="2:11">
      <c r="B37" t="s">
        <v>1158</v>
      </c>
      <c r="C37" t="s">
        <v>1159</v>
      </c>
      <c r="D37" t="s">
        <v>123</v>
      </c>
      <c r="E37" t="s">
        <v>113</v>
      </c>
      <c r="F37" t="s">
        <v>1160</v>
      </c>
      <c r="G37" s="78">
        <v>-602216</v>
      </c>
      <c r="H37" s="78">
        <v>-0.64890852390852449</v>
      </c>
      <c r="I37" s="78">
        <v>3.9078309563409599</v>
      </c>
      <c r="J37" s="79">
        <v>5.5999999999999999E-3</v>
      </c>
      <c r="K37" s="79">
        <v>0</v>
      </c>
    </row>
    <row r="38" spans="2:11">
      <c r="B38" t="s">
        <v>1161</v>
      </c>
      <c r="C38" t="s">
        <v>1162</v>
      </c>
      <c r="D38" t="s">
        <v>123</v>
      </c>
      <c r="E38" t="s">
        <v>207</v>
      </c>
      <c r="F38" t="s">
        <v>1160</v>
      </c>
      <c r="G38" s="78">
        <v>-450948</v>
      </c>
      <c r="H38" s="78">
        <v>1.3260228452751803</v>
      </c>
      <c r="I38" s="78">
        <v>-5.9796735003115202</v>
      </c>
      <c r="J38" s="79">
        <v>-8.6E-3</v>
      </c>
      <c r="K38" s="79">
        <v>0</v>
      </c>
    </row>
    <row r="39" spans="2:11">
      <c r="B39" t="s">
        <v>1163</v>
      </c>
      <c r="C39" t="s">
        <v>1164</v>
      </c>
      <c r="D39" t="s">
        <v>123</v>
      </c>
      <c r="E39" t="s">
        <v>106</v>
      </c>
      <c r="F39" t="s">
        <v>1160</v>
      </c>
      <c r="G39" s="78">
        <v>-609000</v>
      </c>
      <c r="H39" s="78">
        <v>-17.185711425094745</v>
      </c>
      <c r="I39" s="78">
        <v>104.660982578827</v>
      </c>
      <c r="J39" s="79">
        <v>0.1502</v>
      </c>
      <c r="K39" s="79">
        <v>1E-4</v>
      </c>
    </row>
    <row r="40" spans="2:11">
      <c r="B40" t="s">
        <v>1165</v>
      </c>
      <c r="C40" t="s">
        <v>1166</v>
      </c>
      <c r="D40" t="s">
        <v>123</v>
      </c>
      <c r="E40" t="s">
        <v>106</v>
      </c>
      <c r="F40" t="s">
        <v>267</v>
      </c>
      <c r="G40" s="78">
        <v>624000</v>
      </c>
      <c r="H40" s="78">
        <v>-19.779732596383976</v>
      </c>
      <c r="I40" s="78">
        <v>-123.425531401436</v>
      </c>
      <c r="J40" s="79">
        <v>-0.17710000000000001</v>
      </c>
      <c r="K40" s="79">
        <v>-1E-4</v>
      </c>
    </row>
    <row r="41" spans="2:11">
      <c r="B41" t="s">
        <v>1167</v>
      </c>
      <c r="C41" t="s">
        <v>1168</v>
      </c>
      <c r="D41" t="s">
        <v>123</v>
      </c>
      <c r="E41" t="s">
        <v>110</v>
      </c>
      <c r="F41" t="s">
        <v>1169</v>
      </c>
      <c r="G41" s="78">
        <v>-1616688</v>
      </c>
      <c r="H41" s="78">
        <v>-6.3529813664596384</v>
      </c>
      <c r="I41" s="78">
        <v>102.70788739378899</v>
      </c>
      <c r="J41" s="79">
        <v>0.1474</v>
      </c>
      <c r="K41" s="79">
        <v>1E-4</v>
      </c>
    </row>
    <row r="42" spans="2:11">
      <c r="B42" t="s">
        <v>1170</v>
      </c>
      <c r="C42" t="s">
        <v>1171</v>
      </c>
      <c r="D42" t="s">
        <v>123</v>
      </c>
      <c r="E42" t="s">
        <v>106</v>
      </c>
      <c r="F42" t="s">
        <v>1169</v>
      </c>
      <c r="G42" s="78">
        <v>1200000</v>
      </c>
      <c r="H42" s="78">
        <v>-15.231579385964917</v>
      </c>
      <c r="I42" s="78">
        <v>-182.77895263157899</v>
      </c>
      <c r="J42" s="79">
        <v>-0.26229999999999998</v>
      </c>
      <c r="K42" s="79">
        <v>-2.0000000000000001E-4</v>
      </c>
    </row>
    <row r="43" spans="2:11">
      <c r="B43" t="s">
        <v>1172</v>
      </c>
      <c r="C43" t="s">
        <v>1173</v>
      </c>
      <c r="D43" t="s">
        <v>123</v>
      </c>
      <c r="E43" t="s">
        <v>106</v>
      </c>
      <c r="F43" t="s">
        <v>1174</v>
      </c>
      <c r="G43" s="78">
        <v>2816800</v>
      </c>
      <c r="H43" s="78">
        <v>-15.945238615477493</v>
      </c>
      <c r="I43" s="78">
        <v>-449.14548132076999</v>
      </c>
      <c r="J43" s="79">
        <v>-0.64459999999999995</v>
      </c>
      <c r="K43" s="79">
        <v>-4.0000000000000002E-4</v>
      </c>
    </row>
    <row r="44" spans="2:11">
      <c r="B44" t="s">
        <v>1175</v>
      </c>
      <c r="C44" t="s">
        <v>1176</v>
      </c>
      <c r="D44" t="s">
        <v>123</v>
      </c>
      <c r="E44" t="s">
        <v>106</v>
      </c>
      <c r="F44" t="s">
        <v>1174</v>
      </c>
      <c r="G44" s="78">
        <v>1515200</v>
      </c>
      <c r="H44" s="78">
        <v>-16.182057360934397</v>
      </c>
      <c r="I44" s="78">
        <v>-245.19053313287799</v>
      </c>
      <c r="J44" s="79">
        <v>-0.35189999999999999</v>
      </c>
      <c r="K44" s="79">
        <v>-2.0000000000000001E-4</v>
      </c>
    </row>
    <row r="45" spans="2:11">
      <c r="B45" t="s">
        <v>1177</v>
      </c>
      <c r="C45" t="s">
        <v>1178</v>
      </c>
      <c r="D45" t="s">
        <v>123</v>
      </c>
      <c r="E45" t="s">
        <v>106</v>
      </c>
      <c r="F45" t="s">
        <v>1179</v>
      </c>
      <c r="G45" s="78">
        <v>-114400</v>
      </c>
      <c r="H45" s="78">
        <v>-14.582009748781381</v>
      </c>
      <c r="I45" s="78">
        <v>16.6818191526059</v>
      </c>
      <c r="J45" s="79">
        <v>2.3900000000000001E-2</v>
      </c>
      <c r="K45" s="79">
        <v>0</v>
      </c>
    </row>
    <row r="46" spans="2:11">
      <c r="B46" t="s">
        <v>1180</v>
      </c>
      <c r="C46" t="s">
        <v>1181</v>
      </c>
      <c r="D46" t="s">
        <v>123</v>
      </c>
      <c r="E46" t="s">
        <v>106</v>
      </c>
      <c r="F46" t="s">
        <v>1179</v>
      </c>
      <c r="G46" s="78">
        <v>-1221300</v>
      </c>
      <c r="H46" s="78">
        <v>-14.632048689834603</v>
      </c>
      <c r="I46" s="78">
        <v>178.70121064895</v>
      </c>
      <c r="J46" s="79">
        <v>0.25650000000000001</v>
      </c>
      <c r="K46" s="79">
        <v>2.0000000000000001E-4</v>
      </c>
    </row>
    <row r="47" spans="2:11">
      <c r="B47" t="s">
        <v>1182</v>
      </c>
      <c r="C47" t="s">
        <v>1183</v>
      </c>
      <c r="D47" t="s">
        <v>123</v>
      </c>
      <c r="E47" t="s">
        <v>106</v>
      </c>
      <c r="F47" t="s">
        <v>487</v>
      </c>
      <c r="G47" s="78">
        <v>-9300</v>
      </c>
      <c r="H47" s="78">
        <v>-7.1567551963048492</v>
      </c>
      <c r="I47" s="78">
        <v>0.66557823325635102</v>
      </c>
      <c r="J47" s="79">
        <v>1E-3</v>
      </c>
      <c r="K47" s="79">
        <v>0</v>
      </c>
    </row>
    <row r="48" spans="2:11">
      <c r="B48" t="s">
        <v>1184</v>
      </c>
      <c r="C48" t="s">
        <v>1185</v>
      </c>
      <c r="D48" t="s">
        <v>123</v>
      </c>
      <c r="E48" t="s">
        <v>106</v>
      </c>
      <c r="F48" t="s">
        <v>487</v>
      </c>
      <c r="G48" s="78">
        <v>-140014</v>
      </c>
      <c r="H48" s="78">
        <v>-7.3969263853803904</v>
      </c>
      <c r="I48" s="78">
        <v>10.3567325092265</v>
      </c>
      <c r="J48" s="79">
        <v>1.49E-2</v>
      </c>
      <c r="K48" s="79">
        <v>0</v>
      </c>
    </row>
    <row r="49" spans="2:11">
      <c r="B49" t="s">
        <v>1186</v>
      </c>
      <c r="C49" t="s">
        <v>1187</v>
      </c>
      <c r="D49" t="s">
        <v>123</v>
      </c>
      <c r="E49" t="s">
        <v>110</v>
      </c>
      <c r="F49" t="s">
        <v>1188</v>
      </c>
      <c r="G49" s="78">
        <v>-589400</v>
      </c>
      <c r="H49" s="78">
        <v>1.24239375</v>
      </c>
      <c r="I49" s="78">
        <v>-7.3226687625000002</v>
      </c>
      <c r="J49" s="79">
        <v>-1.0500000000000001E-2</v>
      </c>
      <c r="K49" s="79">
        <v>0</v>
      </c>
    </row>
    <row r="50" spans="2:11">
      <c r="B50" t="s">
        <v>1189</v>
      </c>
      <c r="C50" t="s">
        <v>1190</v>
      </c>
      <c r="D50" t="s">
        <v>123</v>
      </c>
      <c r="E50" t="s">
        <v>110</v>
      </c>
      <c r="F50" t="s">
        <v>1009</v>
      </c>
      <c r="G50" s="78">
        <v>-589600</v>
      </c>
      <c r="H50" s="78">
        <v>0.64214086830978634</v>
      </c>
      <c r="I50" s="78">
        <v>-3.7860625595544999</v>
      </c>
      <c r="J50" s="79">
        <v>-5.4000000000000003E-3</v>
      </c>
      <c r="K50" s="79">
        <v>0</v>
      </c>
    </row>
    <row r="51" spans="2:11">
      <c r="B51" t="s">
        <v>1191</v>
      </c>
      <c r="C51" t="s">
        <v>1192</v>
      </c>
      <c r="D51" t="s">
        <v>123</v>
      </c>
      <c r="E51" t="s">
        <v>106</v>
      </c>
      <c r="F51" t="s">
        <v>1009</v>
      </c>
      <c r="G51" s="78">
        <v>-85500</v>
      </c>
      <c r="H51" s="78">
        <v>0.29850467289719651</v>
      </c>
      <c r="I51" s="78">
        <v>-0.25522149532710298</v>
      </c>
      <c r="J51" s="79">
        <v>-4.0000000000000002E-4</v>
      </c>
      <c r="K51" s="79">
        <v>0</v>
      </c>
    </row>
    <row r="52" spans="2:11">
      <c r="B52" s="80" t="s">
        <v>1111</v>
      </c>
      <c r="C52" s="16"/>
      <c r="D52" s="16"/>
      <c r="G52" s="82">
        <v>0</v>
      </c>
      <c r="I52" s="82">
        <v>0</v>
      </c>
      <c r="J52" s="81">
        <v>0</v>
      </c>
      <c r="K52" s="81">
        <v>0</v>
      </c>
    </row>
    <row r="53" spans="2:11">
      <c r="B53" t="s">
        <v>232</v>
      </c>
      <c r="C53" t="s">
        <v>232</v>
      </c>
      <c r="D53" t="s">
        <v>232</v>
      </c>
      <c r="E53" t="s">
        <v>232</v>
      </c>
      <c r="G53" s="78">
        <v>0</v>
      </c>
      <c r="H53" s="78">
        <v>0</v>
      </c>
      <c r="I53" s="78">
        <v>0</v>
      </c>
      <c r="J53" s="79">
        <v>0</v>
      </c>
      <c r="K53" s="79">
        <v>0</v>
      </c>
    </row>
    <row r="54" spans="2:11">
      <c r="B54" s="80" t="s">
        <v>845</v>
      </c>
      <c r="C54" s="16"/>
      <c r="D54" s="16"/>
      <c r="G54" s="82">
        <v>-51643646</v>
      </c>
      <c r="I54" s="82">
        <v>-1327.692615933033</v>
      </c>
      <c r="J54" s="81">
        <v>-1.9055</v>
      </c>
      <c r="K54" s="81">
        <v>-1.1999999999999999E-3</v>
      </c>
    </row>
    <row r="55" spans="2:11">
      <c r="B55" t="s">
        <v>1193</v>
      </c>
      <c r="C55" t="s">
        <v>1194</v>
      </c>
      <c r="D55" t="s">
        <v>123</v>
      </c>
      <c r="E55" t="s">
        <v>102</v>
      </c>
      <c r="F55" t="s">
        <v>1195</v>
      </c>
      <c r="G55" s="78">
        <v>147000</v>
      </c>
      <c r="H55" s="78">
        <v>-6.0198607594936666</v>
      </c>
      <c r="I55" s="78">
        <v>-8.84919531645569</v>
      </c>
      <c r="J55" s="79">
        <v>-1.2699999999999999E-2</v>
      </c>
      <c r="K55" s="79">
        <v>0</v>
      </c>
    </row>
    <row r="56" spans="2:11">
      <c r="B56" t="s">
        <v>1196</v>
      </c>
      <c r="C56" t="s">
        <v>1197</v>
      </c>
      <c r="D56" t="s">
        <v>123</v>
      </c>
      <c r="E56" t="s">
        <v>102</v>
      </c>
      <c r="F56" t="s">
        <v>1198</v>
      </c>
      <c r="G56" s="78">
        <v>244000</v>
      </c>
      <c r="H56" s="78">
        <v>-6.0745789473684013</v>
      </c>
      <c r="I56" s="78">
        <v>-14.8219726315789</v>
      </c>
      <c r="J56" s="79">
        <v>-2.1299999999999999E-2</v>
      </c>
      <c r="K56" s="79">
        <v>0</v>
      </c>
    </row>
    <row r="57" spans="2:11">
      <c r="B57" t="s">
        <v>1199</v>
      </c>
      <c r="C57" t="s">
        <v>1200</v>
      </c>
      <c r="D57" t="s">
        <v>123</v>
      </c>
      <c r="E57" t="s">
        <v>102</v>
      </c>
      <c r="F57" t="s">
        <v>1201</v>
      </c>
      <c r="G57" s="78">
        <v>353000</v>
      </c>
      <c r="H57" s="78">
        <v>-6.1989686888454107</v>
      </c>
      <c r="I57" s="78">
        <v>-21.882359471624302</v>
      </c>
      <c r="J57" s="79">
        <v>-3.1399999999999997E-2</v>
      </c>
      <c r="K57" s="79">
        <v>0</v>
      </c>
    </row>
    <row r="58" spans="2:11">
      <c r="B58" t="s">
        <v>1202</v>
      </c>
      <c r="C58" t="s">
        <v>1203</v>
      </c>
      <c r="D58" t="s">
        <v>123</v>
      </c>
      <c r="E58" t="s">
        <v>102</v>
      </c>
      <c r="F58" t="s">
        <v>1204</v>
      </c>
      <c r="G58" s="78">
        <v>1254000</v>
      </c>
      <c r="H58" s="78">
        <v>-6.5472363770250395</v>
      </c>
      <c r="I58" s="78">
        <v>-82.102344167894003</v>
      </c>
      <c r="J58" s="79">
        <v>-0.1178</v>
      </c>
      <c r="K58" s="79">
        <v>-1E-4</v>
      </c>
    </row>
    <row r="59" spans="2:11">
      <c r="B59" t="s">
        <v>1205</v>
      </c>
      <c r="C59" t="s">
        <v>1206</v>
      </c>
      <c r="D59" t="s">
        <v>123</v>
      </c>
      <c r="E59" t="s">
        <v>102</v>
      </c>
      <c r="F59" t="s">
        <v>1207</v>
      </c>
      <c r="G59" s="78">
        <v>867000</v>
      </c>
      <c r="H59" s="78">
        <v>-6.7960000000000003</v>
      </c>
      <c r="I59" s="78">
        <v>-58.921320000000001</v>
      </c>
      <c r="J59" s="79">
        <v>-8.4599999999999995E-2</v>
      </c>
      <c r="K59" s="79">
        <v>-1E-4</v>
      </c>
    </row>
    <row r="60" spans="2:11">
      <c r="B60" t="s">
        <v>1208</v>
      </c>
      <c r="C60" t="s">
        <v>1209</v>
      </c>
      <c r="D60" t="s">
        <v>123</v>
      </c>
      <c r="E60" t="s">
        <v>102</v>
      </c>
      <c r="F60" t="s">
        <v>1210</v>
      </c>
      <c r="G60" s="78">
        <v>727000</v>
      </c>
      <c r="H60" s="78">
        <v>-7.1691368421052548</v>
      </c>
      <c r="I60" s="78">
        <v>-52.119624842105203</v>
      </c>
      <c r="J60" s="79">
        <v>-7.4800000000000005E-2</v>
      </c>
      <c r="K60" s="79">
        <v>0</v>
      </c>
    </row>
    <row r="61" spans="2:11">
      <c r="B61" t="s">
        <v>1211</v>
      </c>
      <c r="C61" t="s">
        <v>1212</v>
      </c>
      <c r="D61" t="s">
        <v>123</v>
      </c>
      <c r="E61" t="s">
        <v>102</v>
      </c>
      <c r="F61" t="s">
        <v>1204</v>
      </c>
      <c r="G61" s="78">
        <v>215000</v>
      </c>
      <c r="H61" s="78">
        <v>-7.4676604651162792</v>
      </c>
      <c r="I61" s="78">
        <v>-16.05547</v>
      </c>
      <c r="J61" s="79">
        <v>-2.3E-2</v>
      </c>
      <c r="K61" s="79">
        <v>0</v>
      </c>
    </row>
    <row r="62" spans="2:11">
      <c r="B62" t="s">
        <v>1213</v>
      </c>
      <c r="C62" t="s">
        <v>1214</v>
      </c>
      <c r="D62" t="s">
        <v>123</v>
      </c>
      <c r="E62" t="s">
        <v>102</v>
      </c>
      <c r="F62" t="s">
        <v>1215</v>
      </c>
      <c r="G62" s="78">
        <v>267000</v>
      </c>
      <c r="H62" s="78">
        <v>-7.666666666666667</v>
      </c>
      <c r="I62" s="78">
        <v>-20.47</v>
      </c>
      <c r="J62" s="79">
        <v>-2.9399999999999999E-2</v>
      </c>
      <c r="K62" s="79">
        <v>0</v>
      </c>
    </row>
    <row r="63" spans="2:11">
      <c r="B63" t="s">
        <v>1216</v>
      </c>
      <c r="C63" t="s">
        <v>1217</v>
      </c>
      <c r="D63" t="s">
        <v>123</v>
      </c>
      <c r="E63" t="s">
        <v>102</v>
      </c>
      <c r="F63" t="s">
        <v>1218</v>
      </c>
      <c r="G63" s="78">
        <v>4737000</v>
      </c>
      <c r="H63" s="78">
        <v>-8.0895573770491875</v>
      </c>
      <c r="I63" s="78">
        <v>-383.20233295081999</v>
      </c>
      <c r="J63" s="79">
        <v>-0.55000000000000004</v>
      </c>
      <c r="K63" s="79">
        <v>-4.0000000000000002E-4</v>
      </c>
    </row>
    <row r="64" spans="2:11">
      <c r="B64" t="s">
        <v>1219</v>
      </c>
      <c r="C64" t="s">
        <v>1220</v>
      </c>
      <c r="D64" t="s">
        <v>123</v>
      </c>
      <c r="E64" t="s">
        <v>102</v>
      </c>
      <c r="F64" t="s">
        <v>1221</v>
      </c>
      <c r="G64" s="78">
        <v>401000</v>
      </c>
      <c r="H64" s="78">
        <v>-8.2388333333333161</v>
      </c>
      <c r="I64" s="78">
        <v>-33.037721666666599</v>
      </c>
      <c r="J64" s="79">
        <v>-4.7399999999999998E-2</v>
      </c>
      <c r="K64" s="79">
        <v>0</v>
      </c>
    </row>
    <row r="65" spans="2:11">
      <c r="B65" t="s">
        <v>1222</v>
      </c>
      <c r="C65" t="s">
        <v>1223</v>
      </c>
      <c r="D65" t="s">
        <v>123</v>
      </c>
      <c r="E65" t="s">
        <v>106</v>
      </c>
      <c r="F65" t="s">
        <v>939</v>
      </c>
      <c r="G65" s="78">
        <v>-65817000</v>
      </c>
      <c r="H65" s="78">
        <v>0.24426145321164619</v>
      </c>
      <c r="I65" s="78">
        <v>-516.86127752289406</v>
      </c>
      <c r="J65" s="79">
        <v>-0.74180000000000001</v>
      </c>
      <c r="K65" s="79">
        <v>-5.0000000000000001E-4</v>
      </c>
    </row>
    <row r="66" spans="2:11">
      <c r="B66" t="s">
        <v>1224</v>
      </c>
      <c r="C66" t="s">
        <v>1225</v>
      </c>
      <c r="D66" t="s">
        <v>123</v>
      </c>
      <c r="E66" t="s">
        <v>102</v>
      </c>
      <c r="F66" t="s">
        <v>1226</v>
      </c>
      <c r="G66" s="78">
        <v>1785354</v>
      </c>
      <c r="H66" s="78">
        <v>6.9836</v>
      </c>
      <c r="I66" s="78">
        <v>124.681981944</v>
      </c>
      <c r="J66" s="79">
        <v>0.1789</v>
      </c>
      <c r="K66" s="79">
        <v>1E-4</v>
      </c>
    </row>
    <row r="67" spans="2:11">
      <c r="B67" t="s">
        <v>1227</v>
      </c>
      <c r="C67" t="s">
        <v>1228</v>
      </c>
      <c r="D67" t="s">
        <v>123</v>
      </c>
      <c r="E67" t="s">
        <v>102</v>
      </c>
      <c r="F67" t="s">
        <v>1229</v>
      </c>
      <c r="G67" s="78">
        <v>409000</v>
      </c>
      <c r="H67" s="78">
        <v>-6.1840322580645228</v>
      </c>
      <c r="I67" s="78">
        <v>-25.292691935483901</v>
      </c>
      <c r="J67" s="79">
        <v>-3.6299999999999999E-2</v>
      </c>
      <c r="K67" s="79">
        <v>0</v>
      </c>
    </row>
    <row r="68" spans="2:11">
      <c r="B68" t="s">
        <v>1230</v>
      </c>
      <c r="C68" t="s">
        <v>1231</v>
      </c>
      <c r="D68" t="s">
        <v>123</v>
      </c>
      <c r="E68" t="s">
        <v>102</v>
      </c>
      <c r="F68" t="s">
        <v>1232</v>
      </c>
      <c r="G68" s="78">
        <v>506000</v>
      </c>
      <c r="H68" s="78">
        <v>-7.3681547085201782</v>
      </c>
      <c r="I68" s="78">
        <v>-37.282862825112097</v>
      </c>
      <c r="J68" s="79">
        <v>-5.3499999999999999E-2</v>
      </c>
      <c r="K68" s="79">
        <v>0</v>
      </c>
    </row>
    <row r="69" spans="2:11">
      <c r="B69" t="s">
        <v>1233</v>
      </c>
      <c r="C69" t="s">
        <v>1234</v>
      </c>
      <c r="D69" t="s">
        <v>123</v>
      </c>
      <c r="E69" t="s">
        <v>102</v>
      </c>
      <c r="F69" t="s">
        <v>1235</v>
      </c>
      <c r="G69" s="78">
        <v>291000</v>
      </c>
      <c r="H69" s="78">
        <v>-7.5174098639455673</v>
      </c>
      <c r="I69" s="78">
        <v>-21.875662704081599</v>
      </c>
      <c r="J69" s="79">
        <v>-3.1399999999999997E-2</v>
      </c>
      <c r="K69" s="79">
        <v>0</v>
      </c>
    </row>
    <row r="70" spans="2:11">
      <c r="B70" t="s">
        <v>1236</v>
      </c>
      <c r="C70" t="s">
        <v>1237</v>
      </c>
      <c r="D70" t="s">
        <v>123</v>
      </c>
      <c r="E70" t="s">
        <v>102</v>
      </c>
      <c r="F70" t="s">
        <v>1238</v>
      </c>
      <c r="G70" s="78">
        <v>356000</v>
      </c>
      <c r="H70" s="78">
        <v>-7.6666685584562924</v>
      </c>
      <c r="I70" s="78">
        <v>-27.293340068104399</v>
      </c>
      <c r="J70" s="79">
        <v>-3.9199999999999999E-2</v>
      </c>
      <c r="K70" s="79">
        <v>0</v>
      </c>
    </row>
    <row r="71" spans="2:11">
      <c r="B71" t="s">
        <v>1239</v>
      </c>
      <c r="C71" t="s">
        <v>1240</v>
      </c>
      <c r="D71" t="s">
        <v>123</v>
      </c>
      <c r="E71" t="s">
        <v>102</v>
      </c>
      <c r="F71" t="s">
        <v>1241</v>
      </c>
      <c r="G71" s="78">
        <v>215000</v>
      </c>
      <c r="H71" s="78">
        <v>-7.7661736263736278</v>
      </c>
      <c r="I71" s="78">
        <v>-16.697273296703301</v>
      </c>
      <c r="J71" s="79">
        <v>-2.4E-2</v>
      </c>
      <c r="K71" s="79">
        <v>0</v>
      </c>
    </row>
    <row r="72" spans="2:11">
      <c r="B72" t="s">
        <v>1242</v>
      </c>
      <c r="C72" t="s">
        <v>1243</v>
      </c>
      <c r="D72" t="s">
        <v>123</v>
      </c>
      <c r="E72" t="s">
        <v>102</v>
      </c>
      <c r="F72" t="s">
        <v>1244</v>
      </c>
      <c r="G72" s="78">
        <v>1399000</v>
      </c>
      <c r="H72" s="78">
        <v>-8.2636989619377417</v>
      </c>
      <c r="I72" s="78">
        <v>-115.609148477509</v>
      </c>
      <c r="J72" s="79">
        <v>-0.16589999999999999</v>
      </c>
      <c r="K72" s="79">
        <v>-1E-4</v>
      </c>
    </row>
    <row r="73" spans="2:11">
      <c r="B73" s="80" t="s">
        <v>356</v>
      </c>
      <c r="C73" s="16"/>
      <c r="D73" s="16"/>
      <c r="G73" s="82">
        <v>0</v>
      </c>
      <c r="I73" s="82">
        <v>0</v>
      </c>
      <c r="J73" s="81">
        <v>0</v>
      </c>
      <c r="K73" s="81">
        <v>0</v>
      </c>
    </row>
    <row r="74" spans="2:11">
      <c r="B74" t="s">
        <v>232</v>
      </c>
      <c r="C74" t="s">
        <v>232</v>
      </c>
      <c r="D74" t="s">
        <v>232</v>
      </c>
      <c r="E74" t="s">
        <v>232</v>
      </c>
      <c r="G74" s="78">
        <v>0</v>
      </c>
      <c r="H74" s="78">
        <v>0</v>
      </c>
      <c r="I74" s="78">
        <v>0</v>
      </c>
      <c r="J74" s="79">
        <v>0</v>
      </c>
      <c r="K74" s="79">
        <v>0</v>
      </c>
    </row>
    <row r="75" spans="2:11">
      <c r="B75" s="80" t="s">
        <v>236</v>
      </c>
      <c r="C75" s="16"/>
      <c r="D75" s="16"/>
      <c r="G75" s="82">
        <v>0</v>
      </c>
      <c r="I75" s="82">
        <v>0</v>
      </c>
      <c r="J75" s="81">
        <v>0</v>
      </c>
      <c r="K75" s="81">
        <v>0</v>
      </c>
    </row>
    <row r="76" spans="2:11">
      <c r="B76" s="80" t="s">
        <v>843</v>
      </c>
      <c r="C76" s="16"/>
      <c r="D76" s="16"/>
      <c r="G76" s="82">
        <v>0</v>
      </c>
      <c r="I76" s="82">
        <v>0</v>
      </c>
      <c r="J76" s="81">
        <v>0</v>
      </c>
      <c r="K76" s="81">
        <v>0</v>
      </c>
    </row>
    <row r="77" spans="2:11">
      <c r="B77" t="s">
        <v>232</v>
      </c>
      <c r="C77" t="s">
        <v>232</v>
      </c>
      <c r="D77" t="s">
        <v>232</v>
      </c>
      <c r="E77" t="s">
        <v>232</v>
      </c>
      <c r="G77" s="78">
        <v>0</v>
      </c>
      <c r="H77" s="78">
        <v>0</v>
      </c>
      <c r="I77" s="78">
        <v>0</v>
      </c>
      <c r="J77" s="79">
        <v>0</v>
      </c>
      <c r="K77" s="79">
        <v>0</v>
      </c>
    </row>
    <row r="78" spans="2:11">
      <c r="B78" s="80" t="s">
        <v>862</v>
      </c>
      <c r="C78" s="16"/>
      <c r="D78" s="16"/>
      <c r="G78" s="82">
        <v>0</v>
      </c>
      <c r="I78" s="82">
        <v>0</v>
      </c>
      <c r="J78" s="81">
        <v>0</v>
      </c>
      <c r="K78" s="81">
        <v>0</v>
      </c>
    </row>
    <row r="79" spans="2:11">
      <c r="B79" t="s">
        <v>232</v>
      </c>
      <c r="C79" t="s">
        <v>232</v>
      </c>
      <c r="D79" t="s">
        <v>232</v>
      </c>
      <c r="E79" t="s">
        <v>232</v>
      </c>
      <c r="G79" s="78">
        <v>0</v>
      </c>
      <c r="H79" s="78">
        <v>0</v>
      </c>
      <c r="I79" s="78">
        <v>0</v>
      </c>
      <c r="J79" s="79">
        <v>0</v>
      </c>
      <c r="K79" s="79">
        <v>0</v>
      </c>
    </row>
    <row r="80" spans="2:11">
      <c r="B80" s="80" t="s">
        <v>845</v>
      </c>
      <c r="C80" s="16"/>
      <c r="D80" s="16"/>
      <c r="G80" s="82">
        <v>0</v>
      </c>
      <c r="I80" s="82">
        <v>0</v>
      </c>
      <c r="J80" s="81">
        <v>0</v>
      </c>
      <c r="K80" s="81">
        <v>0</v>
      </c>
    </row>
    <row r="81" spans="2:11">
      <c r="B81" t="s">
        <v>232</v>
      </c>
      <c r="C81" t="s">
        <v>232</v>
      </c>
      <c r="D81" t="s">
        <v>232</v>
      </c>
      <c r="E81" t="s">
        <v>232</v>
      </c>
      <c r="G81" s="78">
        <v>0</v>
      </c>
      <c r="H81" s="78">
        <v>0</v>
      </c>
      <c r="I81" s="78">
        <v>0</v>
      </c>
      <c r="J81" s="79">
        <v>0</v>
      </c>
      <c r="K81" s="79">
        <v>0</v>
      </c>
    </row>
    <row r="82" spans="2:11">
      <c r="B82" s="80" t="s">
        <v>356</v>
      </c>
      <c r="C82" s="16"/>
      <c r="D82" s="16"/>
      <c r="G82" s="82">
        <v>0</v>
      </c>
      <c r="I82" s="82">
        <v>0</v>
      </c>
      <c r="J82" s="81">
        <v>0</v>
      </c>
      <c r="K82" s="81">
        <v>0</v>
      </c>
    </row>
    <row r="83" spans="2:11">
      <c r="B83" t="s">
        <v>232</v>
      </c>
      <c r="C83" t="s">
        <v>232</v>
      </c>
      <c r="D83" t="s">
        <v>232</v>
      </c>
      <c r="E83" t="s">
        <v>232</v>
      </c>
      <c r="G83" s="78">
        <v>0</v>
      </c>
      <c r="H83" s="78">
        <v>0</v>
      </c>
      <c r="I83" s="78">
        <v>0</v>
      </c>
      <c r="J83" s="79">
        <v>0</v>
      </c>
      <c r="K83" s="79">
        <v>0</v>
      </c>
    </row>
    <row r="84" spans="2:11">
      <c r="B84" t="s">
        <v>238</v>
      </c>
      <c r="C84" s="16"/>
      <c r="D84" s="16"/>
    </row>
    <row r="85" spans="2:11">
      <c r="B85" t="s">
        <v>312</v>
      </c>
      <c r="C85" s="16"/>
      <c r="D85" s="16"/>
    </row>
    <row r="86" spans="2:11">
      <c r="B86" t="s">
        <v>313</v>
      </c>
      <c r="C86" s="16"/>
      <c r="D86" s="16"/>
    </row>
    <row r="87" spans="2:11">
      <c r="B87" t="s">
        <v>314</v>
      </c>
      <c r="C87" s="16"/>
      <c r="D87" s="16"/>
    </row>
    <row r="88" spans="2:11">
      <c r="C88" s="16"/>
      <c r="D88" s="16"/>
    </row>
    <row r="89" spans="2:11">
      <c r="C89" s="16"/>
      <c r="D89" s="16"/>
    </row>
    <row r="90" spans="2:11">
      <c r="C90" s="16"/>
      <c r="D90" s="16"/>
    </row>
    <row r="91" spans="2:11">
      <c r="C91" s="16"/>
      <c r="D91" s="16"/>
    </row>
    <row r="92" spans="2:11">
      <c r="C92" s="16"/>
      <c r="D92" s="16"/>
    </row>
    <row r="93" spans="2:11">
      <c r="C93" s="16"/>
      <c r="D93" s="16"/>
    </row>
    <row r="94" spans="2:11">
      <c r="C94" s="16"/>
      <c r="D94" s="16"/>
    </row>
    <row r="95" spans="2:11">
      <c r="C95" s="16"/>
      <c r="D95" s="16"/>
    </row>
    <row r="96" spans="2:11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1551</v>
      </c>
    </row>
    <row r="3" spans="2:78">
      <c r="B3" s="2" t="s">
        <v>2</v>
      </c>
      <c r="C3" t="s">
        <v>1552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108" t="s">
        <v>136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10"/>
    </row>
    <row r="7" spans="2:78" ht="26.25" customHeight="1">
      <c r="B7" s="108" t="s">
        <v>145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1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8</v>
      </c>
      <c r="I11" s="7"/>
      <c r="J11" s="7"/>
      <c r="K11" s="77">
        <v>2.6700000000000002E-2</v>
      </c>
      <c r="L11" s="76">
        <v>5044181.17</v>
      </c>
      <c r="M11" s="7"/>
      <c r="N11" s="76">
        <v>16675.887094197959</v>
      </c>
      <c r="O11" s="7"/>
      <c r="P11" s="77">
        <v>1</v>
      </c>
      <c r="Q11" s="77">
        <v>1.52E-2</v>
      </c>
      <c r="R11" s="16"/>
      <c r="S11" s="16"/>
      <c r="T11" s="16"/>
      <c r="U11" s="16"/>
      <c r="V11" s="16"/>
      <c r="BZ11" s="16"/>
    </row>
    <row r="12" spans="2:78">
      <c r="B12" s="80" t="s">
        <v>208</v>
      </c>
      <c r="D12" s="16"/>
      <c r="H12" s="82">
        <v>8.1</v>
      </c>
      <c r="K12" s="81">
        <v>2.2800000000000001E-2</v>
      </c>
      <c r="L12" s="82">
        <v>1662181.17</v>
      </c>
      <c r="N12" s="82">
        <v>5552.4223001279597</v>
      </c>
      <c r="P12" s="81">
        <v>0.33300000000000002</v>
      </c>
      <c r="Q12" s="81">
        <v>5.1000000000000004E-3</v>
      </c>
    </row>
    <row r="13" spans="2:78">
      <c r="B13" s="80" t="s">
        <v>883</v>
      </c>
      <c r="D13" s="16"/>
      <c r="H13" s="82">
        <v>8.56</v>
      </c>
      <c r="K13" s="81">
        <v>2.3400000000000001E-2</v>
      </c>
      <c r="L13" s="82">
        <v>1282782</v>
      </c>
      <c r="N13" s="82">
        <v>5164.6564323129596</v>
      </c>
      <c r="P13" s="81">
        <v>0.30969999999999998</v>
      </c>
      <c r="Q13" s="81">
        <v>4.7000000000000002E-3</v>
      </c>
    </row>
    <row r="14" spans="2:78">
      <c r="B14" t="s">
        <v>1245</v>
      </c>
      <c r="C14" t="s">
        <v>1246</v>
      </c>
      <c r="D14" t="s">
        <v>1247</v>
      </c>
      <c r="E14" t="s">
        <v>927</v>
      </c>
      <c r="F14" t="s">
        <v>150</v>
      </c>
      <c r="G14" t="s">
        <v>487</v>
      </c>
      <c r="H14" s="78">
        <v>8.56</v>
      </c>
      <c r="I14" t="s">
        <v>110</v>
      </c>
      <c r="J14" s="79">
        <v>2.1600000000000001E-2</v>
      </c>
      <c r="K14" s="79">
        <v>2.3400000000000001E-2</v>
      </c>
      <c r="L14" s="78">
        <v>1282782</v>
      </c>
      <c r="M14" s="78">
        <v>102.08</v>
      </c>
      <c r="N14" s="78">
        <v>5164.6564323129596</v>
      </c>
      <c r="O14" s="79">
        <v>1.41E-2</v>
      </c>
      <c r="P14" s="79">
        <v>0.30969999999999998</v>
      </c>
      <c r="Q14" s="79">
        <v>4.7000000000000002E-3</v>
      </c>
    </row>
    <row r="15" spans="2:78">
      <c r="B15" s="80" t="s">
        <v>884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232</v>
      </c>
      <c r="C16" t="s">
        <v>232</v>
      </c>
      <c r="D16" s="16"/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885</v>
      </c>
      <c r="D17" s="16"/>
      <c r="H17" s="82">
        <v>1.97</v>
      </c>
      <c r="K17" s="81">
        <v>1.54E-2</v>
      </c>
      <c r="L17" s="82">
        <v>379399.17</v>
      </c>
      <c r="N17" s="82">
        <v>387.76586781499998</v>
      </c>
      <c r="P17" s="81">
        <v>2.3300000000000001E-2</v>
      </c>
      <c r="Q17" s="81">
        <v>4.0000000000000002E-4</v>
      </c>
    </row>
    <row r="18" spans="2:17">
      <c r="B18" s="80" t="s">
        <v>886</v>
      </c>
      <c r="D18" s="16"/>
      <c r="H18" s="82">
        <v>1.97</v>
      </c>
      <c r="K18" s="81">
        <v>1.54E-2</v>
      </c>
      <c r="L18" s="82">
        <v>379399.17</v>
      </c>
      <c r="N18" s="82">
        <v>387.76586781499998</v>
      </c>
      <c r="P18" s="81">
        <v>2.3300000000000001E-2</v>
      </c>
      <c r="Q18" s="81">
        <v>4.0000000000000002E-4</v>
      </c>
    </row>
    <row r="19" spans="2:17">
      <c r="B19" t="s">
        <v>1248</v>
      </c>
      <c r="C19" t="s">
        <v>1249</v>
      </c>
      <c r="D19" t="s">
        <v>1247</v>
      </c>
      <c r="E19" t="s">
        <v>1250</v>
      </c>
      <c r="F19" t="s">
        <v>214</v>
      </c>
      <c r="G19" t="s">
        <v>1251</v>
      </c>
      <c r="H19" s="78">
        <v>1.45</v>
      </c>
      <c r="I19" t="s">
        <v>102</v>
      </c>
      <c r="J19" s="79">
        <v>2.9499999999999998E-2</v>
      </c>
      <c r="K19" s="79">
        <v>1.7600000000000001E-2</v>
      </c>
      <c r="L19" s="78">
        <v>76649.53</v>
      </c>
      <c r="M19" s="78">
        <v>101.91</v>
      </c>
      <c r="N19" s="78">
        <v>78.113536022999995</v>
      </c>
      <c r="O19" s="79">
        <v>8.0000000000000004E-4</v>
      </c>
      <c r="P19" s="79">
        <v>4.7000000000000002E-3</v>
      </c>
      <c r="Q19" s="79">
        <v>1E-4</v>
      </c>
    </row>
    <row r="20" spans="2:17">
      <c r="B20" t="s">
        <v>1252</v>
      </c>
      <c r="C20" t="s">
        <v>1253</v>
      </c>
      <c r="D20" t="s">
        <v>1247</v>
      </c>
      <c r="E20" t="s">
        <v>345</v>
      </c>
      <c r="F20" t="s">
        <v>150</v>
      </c>
      <c r="G20" t="s">
        <v>1254</v>
      </c>
      <c r="H20" s="78">
        <v>2.1</v>
      </c>
      <c r="I20" t="s">
        <v>102</v>
      </c>
      <c r="J20" s="79">
        <v>2.5000000000000001E-2</v>
      </c>
      <c r="K20" s="79">
        <v>1.49E-2</v>
      </c>
      <c r="L20" s="78">
        <v>302749.64</v>
      </c>
      <c r="M20" s="78">
        <v>102.28</v>
      </c>
      <c r="N20" s="78">
        <v>309.65233179199998</v>
      </c>
      <c r="O20" s="79">
        <v>1.4E-3</v>
      </c>
      <c r="P20" s="79">
        <v>1.8599999999999998E-2</v>
      </c>
      <c r="Q20" s="79">
        <v>2.9999999999999997E-4</v>
      </c>
    </row>
    <row r="21" spans="2:17">
      <c r="B21" s="80" t="s">
        <v>887</v>
      </c>
      <c r="D21" s="16"/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>
      <c r="B22" t="s">
        <v>232</v>
      </c>
      <c r="C22" t="s">
        <v>232</v>
      </c>
      <c r="D22" s="16"/>
      <c r="E22" t="s">
        <v>232</v>
      </c>
      <c r="H22" s="78">
        <v>0</v>
      </c>
      <c r="I22" t="s">
        <v>232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>
      <c r="B23" s="80" t="s">
        <v>888</v>
      </c>
      <c r="D23" s="16"/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>
      <c r="B24" t="s">
        <v>232</v>
      </c>
      <c r="C24" t="s">
        <v>232</v>
      </c>
      <c r="D24" s="16"/>
      <c r="E24" t="s">
        <v>232</v>
      </c>
      <c r="H24" s="78">
        <v>0</v>
      </c>
      <c r="I24" t="s">
        <v>232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>
      <c r="B25" s="80" t="s">
        <v>889</v>
      </c>
      <c r="D25" s="16"/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>
      <c r="B26" t="s">
        <v>232</v>
      </c>
      <c r="C26" t="s">
        <v>232</v>
      </c>
      <c r="D26" s="16"/>
      <c r="E26" t="s">
        <v>232</v>
      </c>
      <c r="H26" s="78">
        <v>0</v>
      </c>
      <c r="I26" t="s">
        <v>232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>
      <c r="B27" s="80" t="s">
        <v>236</v>
      </c>
      <c r="D27" s="16"/>
      <c r="H27" s="82">
        <v>7.95</v>
      </c>
      <c r="K27" s="81">
        <v>2.86E-2</v>
      </c>
      <c r="L27" s="82">
        <v>3382000</v>
      </c>
      <c r="N27" s="82">
        <v>11123.46479407</v>
      </c>
      <c r="P27" s="81">
        <v>0.66700000000000004</v>
      </c>
      <c r="Q27" s="81">
        <v>1.0200000000000001E-2</v>
      </c>
    </row>
    <row r="28" spans="2:17">
      <c r="B28" s="80" t="s">
        <v>883</v>
      </c>
      <c r="D28" s="16"/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>
      <c r="B29" t="s">
        <v>232</v>
      </c>
      <c r="C29" t="s">
        <v>232</v>
      </c>
      <c r="D29" s="16"/>
      <c r="E29" t="s">
        <v>232</v>
      </c>
      <c r="H29" s="78">
        <v>0</v>
      </c>
      <c r="I29" t="s">
        <v>232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>
      <c r="B30" s="80" t="s">
        <v>884</v>
      </c>
      <c r="D30" s="16"/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>
      <c r="B31" t="s">
        <v>232</v>
      </c>
      <c r="C31" t="s">
        <v>232</v>
      </c>
      <c r="D31" s="16"/>
      <c r="E31" t="s">
        <v>232</v>
      </c>
      <c r="H31" s="78">
        <v>0</v>
      </c>
      <c r="I31" t="s">
        <v>232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>
      <c r="B32" s="80" t="s">
        <v>885</v>
      </c>
      <c r="D32" s="16"/>
      <c r="H32" s="82">
        <v>7.95</v>
      </c>
      <c r="K32" s="81">
        <v>2.86E-2</v>
      </c>
      <c r="L32" s="82">
        <v>3382000</v>
      </c>
      <c r="N32" s="82">
        <v>11123.46479407</v>
      </c>
      <c r="P32" s="81">
        <v>0.66700000000000004</v>
      </c>
      <c r="Q32" s="81">
        <v>1.0200000000000001E-2</v>
      </c>
    </row>
    <row r="33" spans="2:17">
      <c r="B33" s="80" t="s">
        <v>886</v>
      </c>
      <c r="D33" s="16"/>
      <c r="H33" s="82">
        <v>8.1999999999999993</v>
      </c>
      <c r="K33" s="81">
        <v>1.54E-2</v>
      </c>
      <c r="L33" s="82">
        <v>3043000</v>
      </c>
      <c r="N33" s="82">
        <v>10108.39509457</v>
      </c>
      <c r="P33" s="81">
        <v>0.60619999999999996</v>
      </c>
      <c r="Q33" s="81">
        <v>9.1999999999999998E-3</v>
      </c>
    </row>
    <row r="34" spans="2:17">
      <c r="B34" t="s">
        <v>1255</v>
      </c>
      <c r="C34" t="s">
        <v>1256</v>
      </c>
      <c r="D34" t="s">
        <v>1247</v>
      </c>
      <c r="E34" t="s">
        <v>1257</v>
      </c>
      <c r="F34" t="s">
        <v>363</v>
      </c>
      <c r="G34" t="s">
        <v>1258</v>
      </c>
      <c r="H34" s="78">
        <v>1.05</v>
      </c>
      <c r="I34" t="s">
        <v>106</v>
      </c>
      <c r="J34" s="79">
        <v>1.5699999999999999E-2</v>
      </c>
      <c r="K34" s="79">
        <v>2.2100000000000002E-2</v>
      </c>
      <c r="L34" s="78">
        <v>317000</v>
      </c>
      <c r="M34" s="78">
        <v>100.08</v>
      </c>
      <c r="N34" s="78">
        <v>1019.970324</v>
      </c>
      <c r="O34" s="79">
        <v>1E-3</v>
      </c>
      <c r="P34" s="79">
        <v>6.1199999999999997E-2</v>
      </c>
      <c r="Q34" s="79">
        <v>8.9999999999999998E-4</v>
      </c>
    </row>
    <row r="35" spans="2:17">
      <c r="B35" t="s">
        <v>1259</v>
      </c>
      <c r="C35" t="s">
        <v>1260</v>
      </c>
      <c r="D35" t="s">
        <v>1247</v>
      </c>
      <c r="E35" t="s">
        <v>1257</v>
      </c>
      <c r="F35" t="s">
        <v>363</v>
      </c>
      <c r="G35" t="s">
        <v>1261</v>
      </c>
      <c r="H35" s="78">
        <v>10.34</v>
      </c>
      <c r="I35" t="s">
        <v>106</v>
      </c>
      <c r="J35" s="79">
        <v>1.6E-2</v>
      </c>
      <c r="K35" s="79">
        <v>1.6400000000000001E-2</v>
      </c>
      <c r="L35" s="78">
        <v>126000</v>
      </c>
      <c r="M35" s="78">
        <v>100</v>
      </c>
      <c r="N35" s="78">
        <v>405.09</v>
      </c>
      <c r="O35" s="79">
        <v>2.9999999999999997E-4</v>
      </c>
      <c r="P35" s="79">
        <v>2.4299999999999999E-2</v>
      </c>
      <c r="Q35" s="79">
        <v>4.0000000000000002E-4</v>
      </c>
    </row>
    <row r="36" spans="2:17">
      <c r="B36" t="s">
        <v>1262</v>
      </c>
      <c r="C36" t="s">
        <v>1263</v>
      </c>
      <c r="D36" t="s">
        <v>1247</v>
      </c>
      <c r="E36" t="s">
        <v>1257</v>
      </c>
      <c r="F36" t="s">
        <v>363</v>
      </c>
      <c r="G36" t="s">
        <v>1264</v>
      </c>
      <c r="H36" s="78">
        <v>1.03</v>
      </c>
      <c r="I36" t="s">
        <v>106</v>
      </c>
      <c r="J36" s="79">
        <v>1.5699999999999999E-2</v>
      </c>
      <c r="K36" s="79">
        <v>1.38E-2</v>
      </c>
      <c r="L36" s="78">
        <v>233000</v>
      </c>
      <c r="M36" s="78">
        <v>100.12</v>
      </c>
      <c r="N36" s="78">
        <v>749.99391400000002</v>
      </c>
      <c r="O36" s="79">
        <v>8.0000000000000004E-4</v>
      </c>
      <c r="P36" s="79">
        <v>4.4999999999999998E-2</v>
      </c>
      <c r="Q36" s="79">
        <v>6.9999999999999999E-4</v>
      </c>
    </row>
    <row r="37" spans="2:17">
      <c r="B37" t="s">
        <v>1265</v>
      </c>
      <c r="C37" t="s">
        <v>1266</v>
      </c>
      <c r="D37" t="s">
        <v>1247</v>
      </c>
      <c r="E37" t="s">
        <v>1257</v>
      </c>
      <c r="F37" t="s">
        <v>363</v>
      </c>
      <c r="G37" t="s">
        <v>1267</v>
      </c>
      <c r="H37" s="78">
        <v>10.49</v>
      </c>
      <c r="I37" t="s">
        <v>106</v>
      </c>
      <c r="J37" s="79">
        <v>1.7100000000000001E-2</v>
      </c>
      <c r="K37" s="79">
        <v>1E-3</v>
      </c>
      <c r="L37" s="78">
        <v>132000</v>
      </c>
      <c r="M37" s="78">
        <v>99.930999999999997</v>
      </c>
      <c r="N37" s="78">
        <v>424.08717780000001</v>
      </c>
      <c r="O37" s="79">
        <v>5.0000000000000001E-4</v>
      </c>
      <c r="P37" s="79">
        <v>2.5399999999999999E-2</v>
      </c>
      <c r="Q37" s="79">
        <v>4.0000000000000002E-4</v>
      </c>
    </row>
    <row r="38" spans="2:17">
      <c r="B38" t="s">
        <v>1268</v>
      </c>
      <c r="C38" t="s">
        <v>1269</v>
      </c>
      <c r="D38" t="s">
        <v>1247</v>
      </c>
      <c r="E38" t="s">
        <v>1257</v>
      </c>
      <c r="F38" t="s">
        <v>363</v>
      </c>
      <c r="G38" t="s">
        <v>273</v>
      </c>
      <c r="H38" s="78">
        <v>11.17</v>
      </c>
      <c r="I38" t="s">
        <v>106</v>
      </c>
      <c r="J38" s="79">
        <v>1.5699999999999999E-2</v>
      </c>
      <c r="K38" s="79">
        <v>1.7100000000000001E-2</v>
      </c>
      <c r="L38" s="78">
        <v>241000</v>
      </c>
      <c r="M38" s="78">
        <v>98.9</v>
      </c>
      <c r="N38" s="78">
        <v>766.29203500000006</v>
      </c>
      <c r="O38" s="79">
        <v>8.9999999999999998E-4</v>
      </c>
      <c r="P38" s="79">
        <v>4.5999999999999999E-2</v>
      </c>
      <c r="Q38" s="79">
        <v>6.9999999999999999E-4</v>
      </c>
    </row>
    <row r="39" spans="2:17">
      <c r="B39" t="s">
        <v>1270</v>
      </c>
      <c r="C39" t="s">
        <v>1271</v>
      </c>
      <c r="D39" t="s">
        <v>1247</v>
      </c>
      <c r="E39" t="s">
        <v>1257</v>
      </c>
      <c r="F39" t="s">
        <v>363</v>
      </c>
      <c r="G39" t="s">
        <v>1272</v>
      </c>
      <c r="H39" s="78">
        <v>9.5299999999999994</v>
      </c>
      <c r="I39" t="s">
        <v>106</v>
      </c>
      <c r="J39" s="79">
        <v>1.38E-2</v>
      </c>
      <c r="K39" s="79">
        <v>1.44E-2</v>
      </c>
      <c r="L39" s="78">
        <v>368000</v>
      </c>
      <c r="M39" s="78">
        <v>99.6</v>
      </c>
      <c r="N39" s="78">
        <v>1178.38752</v>
      </c>
      <c r="O39" s="79">
        <v>1.2999999999999999E-3</v>
      </c>
      <c r="P39" s="79">
        <v>7.0699999999999999E-2</v>
      </c>
      <c r="Q39" s="79">
        <v>1.1000000000000001E-3</v>
      </c>
    </row>
    <row r="40" spans="2:17">
      <c r="B40" t="s">
        <v>1273</v>
      </c>
      <c r="C40" t="s">
        <v>1274</v>
      </c>
      <c r="D40" t="s">
        <v>1247</v>
      </c>
      <c r="E40" t="s">
        <v>1257</v>
      </c>
      <c r="F40" t="s">
        <v>363</v>
      </c>
      <c r="G40" t="s">
        <v>1275</v>
      </c>
      <c r="H40" s="78">
        <v>10.79</v>
      </c>
      <c r="I40" t="s">
        <v>106</v>
      </c>
      <c r="J40" s="79">
        <v>1.54E-2</v>
      </c>
      <c r="K40" s="79">
        <v>1.5900000000000001E-2</v>
      </c>
      <c r="L40" s="78">
        <v>277000</v>
      </c>
      <c r="M40" s="78">
        <v>100.09</v>
      </c>
      <c r="N40" s="78">
        <v>891.35649950000004</v>
      </c>
      <c r="O40" s="79">
        <v>8.0000000000000004E-4</v>
      </c>
      <c r="P40" s="79">
        <v>5.3499999999999999E-2</v>
      </c>
      <c r="Q40" s="79">
        <v>8.0000000000000004E-4</v>
      </c>
    </row>
    <row r="41" spans="2:17">
      <c r="B41" t="s">
        <v>1276</v>
      </c>
      <c r="C41" t="s">
        <v>1277</v>
      </c>
      <c r="D41" t="s">
        <v>1247</v>
      </c>
      <c r="E41" t="s">
        <v>1257</v>
      </c>
      <c r="F41" t="s">
        <v>363</v>
      </c>
      <c r="G41" t="s">
        <v>1278</v>
      </c>
      <c r="H41" s="78">
        <v>9.5</v>
      </c>
      <c r="I41" t="s">
        <v>106</v>
      </c>
      <c r="J41" s="79">
        <v>1.5699999999999999E-2</v>
      </c>
      <c r="K41" s="79">
        <v>1.6199999999999999E-2</v>
      </c>
      <c r="L41" s="78">
        <v>131000</v>
      </c>
      <c r="M41" s="78">
        <v>100.1</v>
      </c>
      <c r="N41" s="78">
        <v>421.58616499999999</v>
      </c>
      <c r="O41" s="79">
        <v>4.0000000000000002E-4</v>
      </c>
      <c r="P41" s="79">
        <v>2.53E-2</v>
      </c>
      <c r="Q41" s="79">
        <v>4.0000000000000002E-4</v>
      </c>
    </row>
    <row r="42" spans="2:17">
      <c r="B42" t="s">
        <v>1279</v>
      </c>
      <c r="C42" t="s">
        <v>1280</v>
      </c>
      <c r="D42" t="s">
        <v>1247</v>
      </c>
      <c r="E42" t="s">
        <v>1257</v>
      </c>
      <c r="F42" t="s">
        <v>363</v>
      </c>
      <c r="G42" t="s">
        <v>1281</v>
      </c>
      <c r="H42" s="78">
        <v>8.68</v>
      </c>
      <c r="I42" t="s">
        <v>110</v>
      </c>
      <c r="J42" s="79">
        <v>1.14E-2</v>
      </c>
      <c r="K42" s="79">
        <v>1.2E-2</v>
      </c>
      <c r="L42" s="78">
        <v>484000</v>
      </c>
      <c r="M42" s="78">
        <v>99.38</v>
      </c>
      <c r="N42" s="78">
        <v>1897.10894472</v>
      </c>
      <c r="O42" s="79">
        <v>1.5E-3</v>
      </c>
      <c r="P42" s="79">
        <v>0.1138</v>
      </c>
      <c r="Q42" s="79">
        <v>1.6999999999999999E-3</v>
      </c>
    </row>
    <row r="43" spans="2:17">
      <c r="B43" t="s">
        <v>1282</v>
      </c>
      <c r="C43" t="s">
        <v>1283</v>
      </c>
      <c r="D43" t="s">
        <v>1247</v>
      </c>
      <c r="E43" t="s">
        <v>1284</v>
      </c>
      <c r="F43" t="s">
        <v>446</v>
      </c>
      <c r="G43" t="s">
        <v>1285</v>
      </c>
      <c r="H43" s="78">
        <v>11.1</v>
      </c>
      <c r="I43" t="s">
        <v>106</v>
      </c>
      <c r="J43" s="79">
        <v>1.6299999999999999E-2</v>
      </c>
      <c r="K43" s="79">
        <v>7.1999999999999998E-3</v>
      </c>
      <c r="L43" s="78">
        <v>158000</v>
      </c>
      <c r="M43" s="78">
        <v>100</v>
      </c>
      <c r="N43" s="78">
        <v>507.97</v>
      </c>
      <c r="O43" s="79">
        <v>5.9999999999999995E-4</v>
      </c>
      <c r="P43" s="79">
        <v>3.0499999999999999E-2</v>
      </c>
      <c r="Q43" s="79">
        <v>5.0000000000000001E-4</v>
      </c>
    </row>
    <row r="44" spans="2:17">
      <c r="B44" t="s">
        <v>1286</v>
      </c>
      <c r="C44" t="s">
        <v>1287</v>
      </c>
      <c r="D44" t="s">
        <v>1247</v>
      </c>
      <c r="E44" t="s">
        <v>1257</v>
      </c>
      <c r="F44" t="s">
        <v>363</v>
      </c>
      <c r="G44" t="s">
        <v>1288</v>
      </c>
      <c r="H44" s="78">
        <v>11.18</v>
      </c>
      <c r="I44" t="s">
        <v>106</v>
      </c>
      <c r="J44" s="79">
        <v>1.52E-2</v>
      </c>
      <c r="K44" s="79">
        <v>1.6199999999999999E-2</v>
      </c>
      <c r="L44" s="78">
        <v>320000</v>
      </c>
      <c r="M44" s="78">
        <v>99.5</v>
      </c>
      <c r="N44" s="78">
        <v>1023.6559999999999</v>
      </c>
      <c r="O44" s="79">
        <v>1E-3</v>
      </c>
      <c r="P44" s="79">
        <v>6.1400000000000003E-2</v>
      </c>
      <c r="Q44" s="79">
        <v>8.9999999999999998E-4</v>
      </c>
    </row>
    <row r="45" spans="2:17">
      <c r="B45" t="s">
        <v>1289</v>
      </c>
      <c r="C45" t="s">
        <v>1290</v>
      </c>
      <c r="D45" t="s">
        <v>1247</v>
      </c>
      <c r="E45" t="s">
        <v>1257</v>
      </c>
      <c r="F45" t="s">
        <v>363</v>
      </c>
      <c r="G45" t="s">
        <v>1291</v>
      </c>
      <c r="H45" s="78">
        <v>8.7799999999999994</v>
      </c>
      <c r="I45" t="s">
        <v>106</v>
      </c>
      <c r="J45" s="79">
        <v>3.9E-2</v>
      </c>
      <c r="K45" s="79">
        <v>4.0800000000000003E-2</v>
      </c>
      <c r="L45" s="78">
        <v>73000</v>
      </c>
      <c r="M45" s="78">
        <v>99.799000000000007</v>
      </c>
      <c r="N45" s="78">
        <v>234.22326305000001</v>
      </c>
      <c r="O45" s="79">
        <v>2.0000000000000001E-4</v>
      </c>
      <c r="P45" s="79">
        <v>1.4E-2</v>
      </c>
      <c r="Q45" s="79">
        <v>2.0000000000000001E-4</v>
      </c>
    </row>
    <row r="46" spans="2:17">
      <c r="B46" t="s">
        <v>1292</v>
      </c>
      <c r="C46" t="s">
        <v>1293</v>
      </c>
      <c r="D46" t="s">
        <v>1247</v>
      </c>
      <c r="E46" t="s">
        <v>1294</v>
      </c>
      <c r="F46" t="s">
        <v>363</v>
      </c>
      <c r="G46" t="s">
        <v>1295</v>
      </c>
      <c r="H46" s="78">
        <v>9.24</v>
      </c>
      <c r="I46" t="s">
        <v>106</v>
      </c>
      <c r="J46" s="79">
        <v>2.12E-2</v>
      </c>
      <c r="K46" s="79">
        <v>2.1999999999999999E-2</v>
      </c>
      <c r="L46" s="78">
        <v>106000</v>
      </c>
      <c r="M46" s="78">
        <v>100.06</v>
      </c>
      <c r="N46" s="78">
        <v>340.99447400000003</v>
      </c>
      <c r="O46" s="79">
        <v>1.9E-3</v>
      </c>
      <c r="P46" s="79">
        <v>2.0400000000000001E-2</v>
      </c>
      <c r="Q46" s="79">
        <v>2.9999999999999997E-4</v>
      </c>
    </row>
    <row r="47" spans="2:17">
      <c r="B47" t="s">
        <v>1296</v>
      </c>
      <c r="C47" t="s">
        <v>1297</v>
      </c>
      <c r="D47" t="s">
        <v>1247</v>
      </c>
      <c r="E47" t="s">
        <v>1294</v>
      </c>
      <c r="F47" t="s">
        <v>363</v>
      </c>
      <c r="G47" t="s">
        <v>1264</v>
      </c>
      <c r="H47" s="78">
        <v>1.03</v>
      </c>
      <c r="I47" t="s">
        <v>106</v>
      </c>
      <c r="J47" s="79">
        <v>2.0400000000000001E-2</v>
      </c>
      <c r="K47" s="79">
        <v>1.9599999999999999E-2</v>
      </c>
      <c r="L47" s="78">
        <v>77000</v>
      </c>
      <c r="M47" s="78">
        <v>100.05</v>
      </c>
      <c r="N47" s="78">
        <v>247.6787775</v>
      </c>
      <c r="O47" s="79">
        <v>1.4E-3</v>
      </c>
      <c r="P47" s="79">
        <v>1.49E-2</v>
      </c>
      <c r="Q47" s="79">
        <v>2.0000000000000001E-4</v>
      </c>
    </row>
    <row r="48" spans="2:17">
      <c r="B48" s="80" t="s">
        <v>887</v>
      </c>
      <c r="D48" s="16"/>
      <c r="H48" s="82">
        <v>0</v>
      </c>
      <c r="K48" s="81">
        <v>0</v>
      </c>
      <c r="L48" s="82">
        <v>0</v>
      </c>
      <c r="N48" s="82">
        <v>0</v>
      </c>
      <c r="P48" s="81">
        <v>0</v>
      </c>
      <c r="Q48" s="81">
        <v>0</v>
      </c>
    </row>
    <row r="49" spans="2:17">
      <c r="B49" t="s">
        <v>232</v>
      </c>
      <c r="C49" t="s">
        <v>232</v>
      </c>
      <c r="D49" s="16"/>
      <c r="E49" t="s">
        <v>232</v>
      </c>
      <c r="H49" s="78">
        <v>0</v>
      </c>
      <c r="I49" t="s">
        <v>232</v>
      </c>
      <c r="J49" s="79">
        <v>0</v>
      </c>
      <c r="K49" s="79">
        <v>0</v>
      </c>
      <c r="L49" s="78">
        <v>0</v>
      </c>
      <c r="M49" s="78">
        <v>0</v>
      </c>
      <c r="N49" s="78">
        <v>0</v>
      </c>
      <c r="O49" s="79">
        <v>0</v>
      </c>
      <c r="P49" s="79">
        <v>0</v>
      </c>
      <c r="Q49" s="79">
        <v>0</v>
      </c>
    </row>
    <row r="50" spans="2:17">
      <c r="B50" s="80" t="s">
        <v>888</v>
      </c>
      <c r="D50" s="16"/>
      <c r="H50" s="82">
        <v>0.44</v>
      </c>
      <c r="K50" s="81">
        <v>0.29289999999999999</v>
      </c>
      <c r="L50" s="82">
        <v>192000</v>
      </c>
      <c r="N50" s="82">
        <v>542.32291799999996</v>
      </c>
      <c r="P50" s="81">
        <v>3.2500000000000001E-2</v>
      </c>
      <c r="Q50" s="81">
        <v>5.0000000000000001E-4</v>
      </c>
    </row>
    <row r="51" spans="2:17">
      <c r="B51" t="s">
        <v>1298</v>
      </c>
      <c r="C51" t="s">
        <v>1299</v>
      </c>
      <c r="D51" t="s">
        <v>1247</v>
      </c>
      <c r="E51" t="s">
        <v>232</v>
      </c>
      <c r="F51" t="s">
        <v>336</v>
      </c>
      <c r="G51" t="s">
        <v>1028</v>
      </c>
      <c r="H51" s="78">
        <v>0.44</v>
      </c>
      <c r="I51" t="s">
        <v>106</v>
      </c>
      <c r="J51" s="79">
        <v>2.0400000000000001E-2</v>
      </c>
      <c r="K51" s="79">
        <v>0.23599999999999999</v>
      </c>
      <c r="L51" s="78">
        <v>126000</v>
      </c>
      <c r="M51" s="78">
        <v>90.6</v>
      </c>
      <c r="N51" s="78">
        <v>367.01154000000002</v>
      </c>
      <c r="O51" s="79">
        <v>6.9999999999999999E-4</v>
      </c>
      <c r="P51" s="79">
        <v>2.1999999999999999E-2</v>
      </c>
      <c r="Q51" s="79">
        <v>2.9999999999999997E-4</v>
      </c>
    </row>
    <row r="52" spans="2:17">
      <c r="B52" t="s">
        <v>1300</v>
      </c>
      <c r="C52" t="s">
        <v>1301</v>
      </c>
      <c r="D52" t="s">
        <v>1247</v>
      </c>
      <c r="E52" t="s">
        <v>232</v>
      </c>
      <c r="F52" t="s">
        <v>336</v>
      </c>
      <c r="G52" t="s">
        <v>1028</v>
      </c>
      <c r="H52" s="78">
        <v>0.45</v>
      </c>
      <c r="I52" t="s">
        <v>106</v>
      </c>
      <c r="J52" s="79">
        <v>2.3900000000000001E-2</v>
      </c>
      <c r="K52" s="79">
        <v>0.41210000000000002</v>
      </c>
      <c r="L52" s="78">
        <v>66000</v>
      </c>
      <c r="M52" s="78">
        <v>82.62</v>
      </c>
      <c r="N52" s="78">
        <v>175.31137799999999</v>
      </c>
      <c r="O52" s="79">
        <v>5.9999999999999995E-4</v>
      </c>
      <c r="P52" s="79">
        <v>1.0500000000000001E-2</v>
      </c>
      <c r="Q52" s="79">
        <v>2.0000000000000001E-4</v>
      </c>
    </row>
    <row r="53" spans="2:17">
      <c r="B53" s="80" t="s">
        <v>889</v>
      </c>
      <c r="D53" s="16"/>
      <c r="H53" s="82">
        <v>11.12</v>
      </c>
      <c r="K53" s="81">
        <v>6.6E-3</v>
      </c>
      <c r="L53" s="82">
        <v>147000</v>
      </c>
      <c r="N53" s="82">
        <v>472.7467815</v>
      </c>
      <c r="P53" s="81">
        <v>2.8299999999999999E-2</v>
      </c>
      <c r="Q53" s="81">
        <v>4.0000000000000002E-4</v>
      </c>
    </row>
    <row r="54" spans="2:17">
      <c r="B54" t="s">
        <v>1302</v>
      </c>
      <c r="C54" t="s">
        <v>1303</v>
      </c>
      <c r="D54" t="s">
        <v>1247</v>
      </c>
      <c r="E54" t="s">
        <v>1257</v>
      </c>
      <c r="F54" t="s">
        <v>363</v>
      </c>
      <c r="G54" t="s">
        <v>1304</v>
      </c>
      <c r="H54" s="78">
        <v>11.12</v>
      </c>
      <c r="I54" t="s">
        <v>106</v>
      </c>
      <c r="J54" s="79">
        <v>1.54E-2</v>
      </c>
      <c r="K54" s="79">
        <v>6.6E-3</v>
      </c>
      <c r="L54" s="78">
        <v>147000</v>
      </c>
      <c r="M54" s="78">
        <v>100.03</v>
      </c>
      <c r="N54" s="78">
        <v>472.7467815</v>
      </c>
      <c r="O54" s="79">
        <v>5.0000000000000001E-4</v>
      </c>
      <c r="P54" s="79">
        <v>2.8299999999999999E-2</v>
      </c>
      <c r="Q54" s="79">
        <v>4.0000000000000002E-4</v>
      </c>
    </row>
    <row r="55" spans="2:17">
      <c r="B55" t="s">
        <v>238</v>
      </c>
      <c r="D55" s="16"/>
    </row>
    <row r="56" spans="2:17">
      <c r="B56" t="s">
        <v>312</v>
      </c>
      <c r="D56" s="16"/>
    </row>
    <row r="57" spans="2:17">
      <c r="B57" t="s">
        <v>313</v>
      </c>
      <c r="D57" s="16"/>
    </row>
    <row r="58" spans="2:17">
      <c r="B58" t="s">
        <v>314</v>
      </c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108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1551</v>
      </c>
    </row>
    <row r="3" spans="2:60">
      <c r="B3" s="2" t="s">
        <v>2</v>
      </c>
      <c r="C3" s="2" t="s">
        <v>1552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6" spans="2:60">
      <c r="B6" s="2"/>
      <c r="C6" s="2"/>
    </row>
    <row r="7" spans="2:60" ht="26.25" customHeight="1">
      <c r="B7" s="108" t="s">
        <v>146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1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2.68</v>
      </c>
      <c r="J11" s="18"/>
      <c r="K11" s="18"/>
      <c r="L11" s="18"/>
      <c r="M11" s="77">
        <v>4.1799999999999997E-2</v>
      </c>
      <c r="N11" s="76">
        <v>21175300.028999999</v>
      </c>
      <c r="O11" s="7"/>
      <c r="P11" s="76">
        <v>28423.374206182485</v>
      </c>
      <c r="Q11" s="77">
        <v>1</v>
      </c>
      <c r="R11" s="77">
        <v>2.5999999999999999E-2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208</v>
      </c>
      <c r="I12" s="82">
        <v>3.27</v>
      </c>
      <c r="M12" s="81">
        <v>2.69E-2</v>
      </c>
      <c r="N12" s="82">
        <v>5679854.9390000002</v>
      </c>
      <c r="P12" s="82">
        <v>7597.9994929859004</v>
      </c>
      <c r="Q12" s="81">
        <v>0.26729999999999998</v>
      </c>
      <c r="R12" s="81">
        <v>6.8999999999999999E-3</v>
      </c>
    </row>
    <row r="13" spans="2:60">
      <c r="B13" s="80" t="s">
        <v>1305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232</v>
      </c>
      <c r="D14" t="s">
        <v>232</v>
      </c>
      <c r="F14" t="s">
        <v>232</v>
      </c>
      <c r="I14" s="78">
        <v>0</v>
      </c>
      <c r="J14" t="s">
        <v>232</v>
      </c>
      <c r="K14" t="s">
        <v>232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1306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232</v>
      </c>
      <c r="D16" t="s">
        <v>232</v>
      </c>
      <c r="F16" t="s">
        <v>232</v>
      </c>
      <c r="I16" s="78">
        <v>0</v>
      </c>
      <c r="J16" t="s">
        <v>232</v>
      </c>
      <c r="K16" t="s">
        <v>232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1307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232</v>
      </c>
      <c r="D18" t="s">
        <v>232</v>
      </c>
      <c r="F18" t="s">
        <v>232</v>
      </c>
      <c r="I18" s="78">
        <v>0</v>
      </c>
      <c r="J18" t="s">
        <v>232</v>
      </c>
      <c r="K18" t="s">
        <v>232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1308</v>
      </c>
      <c r="I19" s="82">
        <v>0.99</v>
      </c>
      <c r="M19" s="81">
        <v>3.4200000000000001E-2</v>
      </c>
      <c r="N19" s="82">
        <v>1511770.679</v>
      </c>
      <c r="P19" s="82">
        <v>3369.0533786188998</v>
      </c>
      <c r="Q19" s="81">
        <v>0.11849999999999999</v>
      </c>
      <c r="R19" s="81">
        <v>3.0999999999999999E-3</v>
      </c>
    </row>
    <row r="20" spans="2:18">
      <c r="B20" t="s">
        <v>1309</v>
      </c>
      <c r="C20" t="s">
        <v>1310</v>
      </c>
      <c r="D20" t="s">
        <v>1311</v>
      </c>
      <c r="E20" t="s">
        <v>1312</v>
      </c>
      <c r="F20" t="s">
        <v>1257</v>
      </c>
      <c r="G20" t="s">
        <v>1313</v>
      </c>
      <c r="H20" t="s">
        <v>1314</v>
      </c>
      <c r="I20" s="78">
        <v>5.81</v>
      </c>
      <c r="J20" t="s">
        <v>1315</v>
      </c>
      <c r="K20" t="s">
        <v>102</v>
      </c>
      <c r="L20" s="79">
        <v>1.5699999999999999E-2</v>
      </c>
      <c r="M20" s="79">
        <v>2E-3</v>
      </c>
      <c r="N20" s="78">
        <v>50511.940999999999</v>
      </c>
      <c r="O20" s="78">
        <v>108.31</v>
      </c>
      <c r="P20" s="78">
        <v>54.7094832971</v>
      </c>
      <c r="Q20" s="79">
        <v>1.9E-3</v>
      </c>
      <c r="R20" s="79">
        <v>0</v>
      </c>
    </row>
    <row r="21" spans="2:18">
      <c r="B21" t="s">
        <v>1316</v>
      </c>
      <c r="C21" t="s">
        <v>1310</v>
      </c>
      <c r="D21" t="s">
        <v>1317</v>
      </c>
      <c r="E21" t="s">
        <v>1318</v>
      </c>
      <c r="F21" t="s">
        <v>1257</v>
      </c>
      <c r="G21" t="s">
        <v>436</v>
      </c>
      <c r="H21" t="s">
        <v>1314</v>
      </c>
      <c r="I21" s="78">
        <v>5.96</v>
      </c>
      <c r="J21" t="s">
        <v>1315</v>
      </c>
      <c r="K21" t="s">
        <v>102</v>
      </c>
      <c r="L21" s="79">
        <v>3.1E-2</v>
      </c>
      <c r="M21" s="79">
        <v>1.7299999999999999E-2</v>
      </c>
      <c r="N21" s="78">
        <v>39891.321000000004</v>
      </c>
      <c r="O21" s="78">
        <v>108.72</v>
      </c>
      <c r="P21" s="78">
        <v>43.369844191200002</v>
      </c>
      <c r="Q21" s="79">
        <v>1.5E-3</v>
      </c>
      <c r="R21" s="79">
        <v>0</v>
      </c>
    </row>
    <row r="22" spans="2:18">
      <c r="B22" t="s">
        <v>1319</v>
      </c>
      <c r="C22" t="s">
        <v>1310</v>
      </c>
      <c r="D22" t="s">
        <v>1320</v>
      </c>
      <c r="E22" t="s">
        <v>1321</v>
      </c>
      <c r="F22" t="s">
        <v>1257</v>
      </c>
      <c r="G22" t="s">
        <v>1322</v>
      </c>
      <c r="H22" t="s">
        <v>1314</v>
      </c>
      <c r="I22" s="78">
        <v>6.37</v>
      </c>
      <c r="J22" t="s">
        <v>1315</v>
      </c>
      <c r="K22" t="s">
        <v>102</v>
      </c>
      <c r="L22" s="79">
        <v>1.7500000000000002E-2</v>
      </c>
      <c r="M22" s="79">
        <v>7.0000000000000001E-3</v>
      </c>
      <c r="N22" s="78">
        <v>74513.687000000005</v>
      </c>
      <c r="O22" s="78">
        <v>106.11</v>
      </c>
      <c r="P22" s="78">
        <v>79.066473275700005</v>
      </c>
      <c r="Q22" s="79">
        <v>2.8E-3</v>
      </c>
      <c r="R22" s="79">
        <v>1E-4</v>
      </c>
    </row>
    <row r="23" spans="2:18">
      <c r="B23" t="s">
        <v>1323</v>
      </c>
      <c r="C23" t="s">
        <v>1310</v>
      </c>
      <c r="D23" t="s">
        <v>1324</v>
      </c>
      <c r="E23" t="s">
        <v>1318</v>
      </c>
      <c r="F23" t="s">
        <v>1257</v>
      </c>
      <c r="G23" t="s">
        <v>1325</v>
      </c>
      <c r="H23" t="s">
        <v>1314</v>
      </c>
      <c r="I23" s="78">
        <v>6.66</v>
      </c>
      <c r="J23" t="s">
        <v>1315</v>
      </c>
      <c r="K23" t="s">
        <v>102</v>
      </c>
      <c r="L23" s="79">
        <v>9.1999999999999998E-3</v>
      </c>
      <c r="M23" s="79">
        <v>5.1000000000000004E-3</v>
      </c>
      <c r="N23" s="78">
        <v>26029.694</v>
      </c>
      <c r="O23" s="78">
        <v>102.86</v>
      </c>
      <c r="P23" s="78">
        <v>26.774143248400001</v>
      </c>
      <c r="Q23" s="79">
        <v>8.9999999999999998E-4</v>
      </c>
      <c r="R23" s="79">
        <v>0</v>
      </c>
    </row>
    <row r="24" spans="2:18">
      <c r="B24" t="s">
        <v>1326</v>
      </c>
      <c r="C24" t="s">
        <v>1310</v>
      </c>
      <c r="D24" t="s">
        <v>1327</v>
      </c>
      <c r="E24" t="s">
        <v>1321</v>
      </c>
      <c r="F24" t="s">
        <v>1328</v>
      </c>
      <c r="G24" t="s">
        <v>969</v>
      </c>
      <c r="H24" t="s">
        <v>1314</v>
      </c>
      <c r="I24" s="78">
        <v>4.26</v>
      </c>
      <c r="J24" t="s">
        <v>1315</v>
      </c>
      <c r="K24" t="s">
        <v>102</v>
      </c>
      <c r="L24" s="79">
        <v>2.8199999999999999E-2</v>
      </c>
      <c r="M24" s="79">
        <v>1.5299999999999999E-2</v>
      </c>
      <c r="N24" s="78">
        <v>43121.576000000001</v>
      </c>
      <c r="O24" s="78">
        <v>106.84</v>
      </c>
      <c r="P24" s="78">
        <v>46.071091798399998</v>
      </c>
      <c r="Q24" s="79">
        <v>1.6000000000000001E-3</v>
      </c>
      <c r="R24" s="79">
        <v>0</v>
      </c>
    </row>
    <row r="25" spans="2:18">
      <c r="B25" t="s">
        <v>1329</v>
      </c>
      <c r="C25" t="s">
        <v>1310</v>
      </c>
      <c r="D25" t="s">
        <v>1330</v>
      </c>
      <c r="E25" t="s">
        <v>1321</v>
      </c>
      <c r="F25" t="s">
        <v>1328</v>
      </c>
      <c r="G25" t="s">
        <v>969</v>
      </c>
      <c r="H25" t="s">
        <v>1314</v>
      </c>
      <c r="I25" s="78">
        <v>4.24</v>
      </c>
      <c r="J25" t="s">
        <v>1315</v>
      </c>
      <c r="K25" t="s">
        <v>102</v>
      </c>
      <c r="L25" s="79">
        <v>2.8199999999999999E-2</v>
      </c>
      <c r="M25" s="79">
        <v>1.8700000000000001E-2</v>
      </c>
      <c r="N25" s="78">
        <v>43121.576000000001</v>
      </c>
      <c r="O25" s="78">
        <v>104.39</v>
      </c>
      <c r="P25" s="78">
        <v>45.014613186399998</v>
      </c>
      <c r="Q25" s="79">
        <v>1.6000000000000001E-3</v>
      </c>
      <c r="R25" s="79">
        <v>0</v>
      </c>
    </row>
    <row r="26" spans="2:18">
      <c r="B26" t="s">
        <v>1331</v>
      </c>
      <c r="C26" t="s">
        <v>1310</v>
      </c>
      <c r="D26" t="s">
        <v>1332</v>
      </c>
      <c r="E26" t="s">
        <v>1333</v>
      </c>
      <c r="F26" t="s">
        <v>1328</v>
      </c>
      <c r="G26" t="s">
        <v>1334</v>
      </c>
      <c r="H26" t="s">
        <v>1314</v>
      </c>
      <c r="I26" s="78">
        <v>5.99</v>
      </c>
      <c r="J26" t="s">
        <v>1315</v>
      </c>
      <c r="K26" t="s">
        <v>102</v>
      </c>
      <c r="L26" s="79">
        <v>1.9599999999999999E-2</v>
      </c>
      <c r="M26" s="79">
        <v>5.1999999999999998E-3</v>
      </c>
      <c r="N26" s="78">
        <v>4766.8990000000003</v>
      </c>
      <c r="O26" s="78">
        <v>109.02</v>
      </c>
      <c r="P26" s="78">
        <v>5.1968732898000001</v>
      </c>
      <c r="Q26" s="79">
        <v>2.0000000000000001E-4</v>
      </c>
      <c r="R26" s="79">
        <v>0</v>
      </c>
    </row>
    <row r="27" spans="2:18">
      <c r="B27" t="s">
        <v>1335</v>
      </c>
      <c r="C27" t="s">
        <v>1310</v>
      </c>
      <c r="D27" t="s">
        <v>1336</v>
      </c>
      <c r="E27" t="s">
        <v>1337</v>
      </c>
      <c r="F27" t="s">
        <v>1328</v>
      </c>
      <c r="G27" t="s">
        <v>1338</v>
      </c>
      <c r="H27" t="s">
        <v>1314</v>
      </c>
      <c r="I27" s="78">
        <v>5.81</v>
      </c>
      <c r="J27" t="s">
        <v>1315</v>
      </c>
      <c r="K27" t="s">
        <v>102</v>
      </c>
      <c r="L27" s="79">
        <v>3.0800000000000001E-2</v>
      </c>
      <c r="M27" s="79">
        <v>1.5800000000000002E-2</v>
      </c>
      <c r="N27" s="78">
        <v>5634.692</v>
      </c>
      <c r="O27" s="78">
        <v>109.25</v>
      </c>
      <c r="P27" s="78">
        <v>6.15590101</v>
      </c>
      <c r="Q27" s="79">
        <v>2.0000000000000001E-4</v>
      </c>
      <c r="R27" s="79">
        <v>0</v>
      </c>
    </row>
    <row r="28" spans="2:18">
      <c r="B28" t="s">
        <v>1339</v>
      </c>
      <c r="C28" t="s">
        <v>1310</v>
      </c>
      <c r="D28" t="s">
        <v>1340</v>
      </c>
      <c r="E28" t="s">
        <v>1341</v>
      </c>
      <c r="F28" t="s">
        <v>1328</v>
      </c>
      <c r="G28" t="s">
        <v>1342</v>
      </c>
      <c r="H28" t="s">
        <v>1314</v>
      </c>
      <c r="I28" s="78">
        <v>0.5</v>
      </c>
      <c r="J28" t="s">
        <v>1315</v>
      </c>
      <c r="K28" t="s">
        <v>102</v>
      </c>
      <c r="L28" s="79">
        <v>1.7100000000000001E-2</v>
      </c>
      <c r="M28" s="79">
        <v>1.18E-2</v>
      </c>
      <c r="N28" s="78">
        <v>19371.993999999999</v>
      </c>
      <c r="O28" s="78">
        <v>100.38</v>
      </c>
      <c r="P28" s="78">
        <v>19.445607577200001</v>
      </c>
      <c r="Q28" s="79">
        <v>6.9999999999999999E-4</v>
      </c>
      <c r="R28" s="79">
        <v>0</v>
      </c>
    </row>
    <row r="29" spans="2:18">
      <c r="B29" t="s">
        <v>1343</v>
      </c>
      <c r="C29" t="s">
        <v>1310</v>
      </c>
      <c r="D29" t="s">
        <v>1344</v>
      </c>
      <c r="E29" t="s">
        <v>1333</v>
      </c>
      <c r="F29" t="s">
        <v>1328</v>
      </c>
      <c r="G29" t="s">
        <v>1345</v>
      </c>
      <c r="H29" t="s">
        <v>1314</v>
      </c>
      <c r="I29" s="78">
        <v>6.22</v>
      </c>
      <c r="J29" t="s">
        <v>1315</v>
      </c>
      <c r="K29" t="s">
        <v>102</v>
      </c>
      <c r="L29" s="79">
        <v>1.9599999999999999E-2</v>
      </c>
      <c r="M29" s="79">
        <v>5.3E-3</v>
      </c>
      <c r="N29" s="78">
        <v>9910.1280000000006</v>
      </c>
      <c r="O29" s="78">
        <v>109.3</v>
      </c>
      <c r="P29" s="78">
        <v>10.831769904</v>
      </c>
      <c r="Q29" s="79">
        <v>4.0000000000000002E-4</v>
      </c>
      <c r="R29" s="79">
        <v>0</v>
      </c>
    </row>
    <row r="30" spans="2:18">
      <c r="B30" t="s">
        <v>1346</v>
      </c>
      <c r="C30" t="s">
        <v>1310</v>
      </c>
      <c r="D30" t="s">
        <v>1347</v>
      </c>
      <c r="E30" t="s">
        <v>1348</v>
      </c>
      <c r="F30" t="s">
        <v>1294</v>
      </c>
      <c r="G30" t="s">
        <v>1349</v>
      </c>
      <c r="H30" t="s">
        <v>1314</v>
      </c>
      <c r="I30" s="78">
        <v>1.99</v>
      </c>
      <c r="J30" t="s">
        <v>1315</v>
      </c>
      <c r="K30" t="s">
        <v>102</v>
      </c>
      <c r="L30" s="79">
        <v>2.1000000000000001E-2</v>
      </c>
      <c r="M30" s="79">
        <v>2.0500000000000001E-2</v>
      </c>
      <c r="N30" s="78">
        <v>16173.084000000001</v>
      </c>
      <c r="O30" s="78">
        <v>100.42</v>
      </c>
      <c r="P30" s="78">
        <v>16.2410109528</v>
      </c>
      <c r="Q30" s="79">
        <v>5.9999999999999995E-4</v>
      </c>
      <c r="R30" s="79">
        <v>0</v>
      </c>
    </row>
    <row r="31" spans="2:18">
      <c r="B31" t="s">
        <v>1350</v>
      </c>
      <c r="C31" t="s">
        <v>1310</v>
      </c>
      <c r="D31" t="s">
        <v>1351</v>
      </c>
      <c r="E31" t="s">
        <v>1348</v>
      </c>
      <c r="F31" t="s">
        <v>1294</v>
      </c>
      <c r="G31" t="s">
        <v>1349</v>
      </c>
      <c r="H31" t="s">
        <v>1314</v>
      </c>
      <c r="I31" s="78">
        <v>2.65</v>
      </c>
      <c r="J31" t="s">
        <v>1315</v>
      </c>
      <c r="K31" t="s">
        <v>102</v>
      </c>
      <c r="L31" s="79">
        <v>3.44E-2</v>
      </c>
      <c r="M31" s="79">
        <v>9.5999999999999992E-3</v>
      </c>
      <c r="N31" s="78">
        <v>64126.485000000001</v>
      </c>
      <c r="O31" s="78">
        <v>108.39</v>
      </c>
      <c r="P31" s="78">
        <v>69.506697091500001</v>
      </c>
      <c r="Q31" s="79">
        <v>2.3999999999999998E-3</v>
      </c>
      <c r="R31" s="79">
        <v>1E-4</v>
      </c>
    </row>
    <row r="32" spans="2:18">
      <c r="B32" t="s">
        <v>1352</v>
      </c>
      <c r="C32" t="s">
        <v>1310</v>
      </c>
      <c r="D32" t="s">
        <v>1353</v>
      </c>
      <c r="E32" t="s">
        <v>1354</v>
      </c>
      <c r="F32" t="s">
        <v>1294</v>
      </c>
      <c r="G32" t="s">
        <v>1355</v>
      </c>
      <c r="H32" t="s">
        <v>1314</v>
      </c>
      <c r="I32" s="78">
        <v>4.25</v>
      </c>
      <c r="J32" t="s">
        <v>1315</v>
      </c>
      <c r="K32" t="s">
        <v>102</v>
      </c>
      <c r="L32" s="79">
        <v>3.3399999999999999E-2</v>
      </c>
      <c r="M32" s="79">
        <v>1.8800000000000001E-2</v>
      </c>
      <c r="N32" s="78">
        <v>13059.209000000001</v>
      </c>
      <c r="O32" s="78">
        <v>106.67</v>
      </c>
      <c r="P32" s="78">
        <v>13.930258240300001</v>
      </c>
      <c r="Q32" s="79">
        <v>5.0000000000000001E-4</v>
      </c>
      <c r="R32" s="79">
        <v>0</v>
      </c>
    </row>
    <row r="33" spans="2:18">
      <c r="B33" t="s">
        <v>1356</v>
      </c>
      <c r="C33" t="s">
        <v>1310</v>
      </c>
      <c r="D33" t="s">
        <v>1357</v>
      </c>
      <c r="E33" t="s">
        <v>1358</v>
      </c>
      <c r="F33" t="s">
        <v>1294</v>
      </c>
      <c r="G33" t="s">
        <v>1359</v>
      </c>
      <c r="H33" t="s">
        <v>1314</v>
      </c>
      <c r="I33" s="78">
        <v>4.4400000000000004</v>
      </c>
      <c r="J33" t="s">
        <v>1315</v>
      </c>
      <c r="K33" t="s">
        <v>102</v>
      </c>
      <c r="L33" s="79">
        <v>2.5899999999999999E-2</v>
      </c>
      <c r="M33" s="79">
        <v>1.26E-2</v>
      </c>
      <c r="N33" s="78">
        <v>14625.674999999999</v>
      </c>
      <c r="O33" s="78">
        <v>106.78</v>
      </c>
      <c r="P33" s="78">
        <v>15.617295765</v>
      </c>
      <c r="Q33" s="79">
        <v>5.0000000000000001E-4</v>
      </c>
      <c r="R33" s="79">
        <v>0</v>
      </c>
    </row>
    <row r="34" spans="2:18">
      <c r="B34" t="s">
        <v>1360</v>
      </c>
      <c r="C34" t="s">
        <v>1310</v>
      </c>
      <c r="D34" t="s">
        <v>1361</v>
      </c>
      <c r="E34" t="s">
        <v>1354</v>
      </c>
      <c r="F34" t="s">
        <v>1294</v>
      </c>
      <c r="G34" t="s">
        <v>902</v>
      </c>
      <c r="H34" t="s">
        <v>1314</v>
      </c>
      <c r="I34" s="78">
        <v>4.5</v>
      </c>
      <c r="J34" t="s">
        <v>1315</v>
      </c>
      <c r="K34" t="s">
        <v>102</v>
      </c>
      <c r="L34" s="79">
        <v>3.44E-2</v>
      </c>
      <c r="M34" s="79">
        <v>1.7899999999999999E-2</v>
      </c>
      <c r="N34" s="78">
        <v>11612.082</v>
      </c>
      <c r="O34" s="78">
        <v>107.92</v>
      </c>
      <c r="P34" s="78">
        <v>12.531758894399999</v>
      </c>
      <c r="Q34" s="79">
        <v>4.0000000000000002E-4</v>
      </c>
      <c r="R34" s="79">
        <v>0</v>
      </c>
    </row>
    <row r="35" spans="2:18">
      <c r="B35" t="s">
        <v>1362</v>
      </c>
      <c r="C35" t="s">
        <v>1310</v>
      </c>
      <c r="D35" t="s">
        <v>1363</v>
      </c>
      <c r="E35" t="s">
        <v>1364</v>
      </c>
      <c r="F35" t="s">
        <v>1294</v>
      </c>
      <c r="G35" t="s">
        <v>1285</v>
      </c>
      <c r="H35" t="s">
        <v>1314</v>
      </c>
      <c r="I35" s="78">
        <v>6.01</v>
      </c>
      <c r="J35" t="s">
        <v>1315</v>
      </c>
      <c r="K35" t="s">
        <v>102</v>
      </c>
      <c r="L35" s="79">
        <v>3.3000000000000002E-2</v>
      </c>
      <c r="M35" s="79">
        <v>1.9900000000000001E-2</v>
      </c>
      <c r="N35" s="78">
        <v>79594.195999999996</v>
      </c>
      <c r="O35" s="78">
        <v>108.42</v>
      </c>
      <c r="P35" s="78">
        <v>86.296027303200006</v>
      </c>
      <c r="Q35" s="79">
        <v>3.0000000000000001E-3</v>
      </c>
      <c r="R35" s="79">
        <v>1E-4</v>
      </c>
    </row>
    <row r="36" spans="2:18">
      <c r="B36" t="s">
        <v>1365</v>
      </c>
      <c r="C36" t="s">
        <v>1310</v>
      </c>
      <c r="D36" t="s">
        <v>1366</v>
      </c>
      <c r="E36" t="s">
        <v>1367</v>
      </c>
      <c r="F36" t="s">
        <v>1368</v>
      </c>
      <c r="G36" t="s">
        <v>382</v>
      </c>
      <c r="H36" t="s">
        <v>214</v>
      </c>
      <c r="I36" s="78">
        <v>0.54</v>
      </c>
      <c r="J36" t="s">
        <v>350</v>
      </c>
      <c r="K36" t="s">
        <v>106</v>
      </c>
      <c r="L36" s="79">
        <v>1.2E-2</v>
      </c>
      <c r="M36" s="79">
        <v>2.2200000000000001E-2</v>
      </c>
      <c r="N36" s="78">
        <v>296760.61</v>
      </c>
      <c r="O36" s="78">
        <v>100.07868850923307</v>
      </c>
      <c r="P36" s="78">
        <v>954.83611669749996</v>
      </c>
      <c r="Q36" s="79">
        <v>3.3599999999999998E-2</v>
      </c>
      <c r="R36" s="79">
        <v>8.9999999999999998E-4</v>
      </c>
    </row>
    <row r="37" spans="2:18">
      <c r="B37" t="s">
        <v>1369</v>
      </c>
      <c r="C37" t="s">
        <v>1310</v>
      </c>
      <c r="D37" t="s">
        <v>1370</v>
      </c>
      <c r="E37" t="s">
        <v>1367</v>
      </c>
      <c r="F37" t="s">
        <v>1368</v>
      </c>
      <c r="G37" t="s">
        <v>382</v>
      </c>
      <c r="H37" t="s">
        <v>214</v>
      </c>
      <c r="I37" s="78">
        <v>2.16</v>
      </c>
      <c r="J37" t="s">
        <v>350</v>
      </c>
      <c r="K37" t="s">
        <v>106</v>
      </c>
      <c r="L37" s="79">
        <v>1.1299999999999999E-2</v>
      </c>
      <c r="M37" s="79">
        <v>1.67E-2</v>
      </c>
      <c r="N37" s="78">
        <v>-296760.61</v>
      </c>
      <c r="O37" s="78">
        <v>100</v>
      </c>
      <c r="P37" s="78">
        <v>-954.08536115000004</v>
      </c>
      <c r="Q37" s="79">
        <v>-3.3599999999999998E-2</v>
      </c>
      <c r="R37" s="79">
        <v>-8.9999999999999998E-4</v>
      </c>
    </row>
    <row r="38" spans="2:18">
      <c r="B38" t="s">
        <v>1371</v>
      </c>
      <c r="C38" t="s">
        <v>1310</v>
      </c>
      <c r="D38" t="s">
        <v>1372</v>
      </c>
      <c r="E38" t="s">
        <v>1367</v>
      </c>
      <c r="F38" t="s">
        <v>1368</v>
      </c>
      <c r="G38" t="s">
        <v>1373</v>
      </c>
      <c r="H38" t="s">
        <v>214</v>
      </c>
      <c r="I38" s="78">
        <v>0.91</v>
      </c>
      <c r="J38" t="s">
        <v>350</v>
      </c>
      <c r="K38" t="s">
        <v>106</v>
      </c>
      <c r="L38" s="79">
        <v>4.24E-2</v>
      </c>
      <c r="M38" s="79">
        <v>2.7400000000000001E-2</v>
      </c>
      <c r="N38" s="78">
        <v>804906.44</v>
      </c>
      <c r="O38" s="78">
        <v>101</v>
      </c>
      <c r="P38" s="78">
        <v>2613.6519466459999</v>
      </c>
      <c r="Q38" s="79">
        <v>9.1999999999999998E-2</v>
      </c>
      <c r="R38" s="79">
        <v>2.3999999999999998E-3</v>
      </c>
    </row>
    <row r="39" spans="2:18">
      <c r="B39" t="s">
        <v>1374</v>
      </c>
      <c r="C39" t="s">
        <v>1310</v>
      </c>
      <c r="D39" t="s">
        <v>1375</v>
      </c>
      <c r="E39" t="s">
        <v>1376</v>
      </c>
      <c r="F39" t="s">
        <v>232</v>
      </c>
      <c r="G39" t="s">
        <v>1377</v>
      </c>
      <c r="H39" t="s">
        <v>336</v>
      </c>
      <c r="I39" s="78">
        <v>2.89</v>
      </c>
      <c r="J39" t="s">
        <v>123</v>
      </c>
      <c r="K39" t="s">
        <v>102</v>
      </c>
      <c r="L39" s="79">
        <v>6.0000000000000001E-3</v>
      </c>
      <c r="M39" s="79">
        <v>5.5999999999999999E-3</v>
      </c>
      <c r="N39" s="78">
        <v>4835314</v>
      </c>
      <c r="O39" s="78">
        <v>100.0016393433808</v>
      </c>
      <c r="P39" s="78">
        <v>4835.3932673999998</v>
      </c>
      <c r="Q39" s="79">
        <v>0.1701</v>
      </c>
      <c r="R39" s="79">
        <v>4.4000000000000003E-3</v>
      </c>
    </row>
    <row r="40" spans="2:18">
      <c r="B40" t="s">
        <v>1378</v>
      </c>
      <c r="C40" t="s">
        <v>1310</v>
      </c>
      <c r="D40" t="s">
        <v>1379</v>
      </c>
      <c r="E40" t="s">
        <v>1376</v>
      </c>
      <c r="F40" t="s">
        <v>232</v>
      </c>
      <c r="G40" t="s">
        <v>1377</v>
      </c>
      <c r="H40" t="s">
        <v>336</v>
      </c>
      <c r="I40" s="78">
        <v>3</v>
      </c>
      <c r="J40" t="s">
        <v>123</v>
      </c>
      <c r="K40" t="s">
        <v>102</v>
      </c>
      <c r="L40" s="79">
        <v>0</v>
      </c>
      <c r="M40" s="79">
        <v>0</v>
      </c>
      <c r="N40" s="78">
        <v>-4835314</v>
      </c>
      <c r="O40" s="78">
        <v>100</v>
      </c>
      <c r="P40" s="78">
        <v>-4835.3140000000003</v>
      </c>
      <c r="Q40" s="79">
        <v>-0.1701</v>
      </c>
      <c r="R40" s="79">
        <v>-4.4000000000000003E-3</v>
      </c>
    </row>
    <row r="41" spans="2:18">
      <c r="B41" t="s">
        <v>1380</v>
      </c>
      <c r="C41" t="s">
        <v>1381</v>
      </c>
      <c r="D41" t="s">
        <v>1382</v>
      </c>
      <c r="E41" t="s">
        <v>1383</v>
      </c>
      <c r="F41" t="s">
        <v>232</v>
      </c>
      <c r="G41" t="s">
        <v>1384</v>
      </c>
      <c r="H41" t="s">
        <v>336</v>
      </c>
      <c r="I41" s="78">
        <v>1.53</v>
      </c>
      <c r="J41" t="s">
        <v>330</v>
      </c>
      <c r="K41" t="s">
        <v>102</v>
      </c>
      <c r="L41" s="79">
        <v>0.05</v>
      </c>
      <c r="M41" s="79">
        <v>2.1899999999999999E-2</v>
      </c>
      <c r="N41" s="78">
        <v>190800</v>
      </c>
      <c r="O41" s="78">
        <v>106.82</v>
      </c>
      <c r="P41" s="78">
        <v>203.81255999999999</v>
      </c>
      <c r="Q41" s="79">
        <v>7.1999999999999998E-3</v>
      </c>
      <c r="R41" s="79">
        <v>2.0000000000000001E-4</v>
      </c>
    </row>
    <row r="42" spans="2:18">
      <c r="B42" s="80" t="s">
        <v>1385</v>
      </c>
      <c r="I42" s="82">
        <v>0</v>
      </c>
      <c r="M42" s="81">
        <v>0</v>
      </c>
      <c r="N42" s="82">
        <v>0</v>
      </c>
      <c r="P42" s="82">
        <v>0</v>
      </c>
      <c r="Q42" s="81">
        <v>0</v>
      </c>
      <c r="R42" s="81">
        <v>0</v>
      </c>
    </row>
    <row r="43" spans="2:18">
      <c r="B43" t="s">
        <v>232</v>
      </c>
      <c r="D43" t="s">
        <v>232</v>
      </c>
      <c r="F43" t="s">
        <v>232</v>
      </c>
      <c r="I43" s="78">
        <v>0</v>
      </c>
      <c r="J43" t="s">
        <v>232</v>
      </c>
      <c r="K43" t="s">
        <v>232</v>
      </c>
      <c r="L43" s="79">
        <v>0</v>
      </c>
      <c r="M43" s="79">
        <v>0</v>
      </c>
      <c r="N43" s="78">
        <v>0</v>
      </c>
      <c r="O43" s="78">
        <v>0</v>
      </c>
      <c r="P43" s="78">
        <v>0</v>
      </c>
      <c r="Q43" s="79">
        <v>0</v>
      </c>
      <c r="R43" s="79">
        <v>0</v>
      </c>
    </row>
    <row r="44" spans="2:18">
      <c r="B44" s="80" t="s">
        <v>1386</v>
      </c>
      <c r="I44" s="82">
        <v>0</v>
      </c>
      <c r="M44" s="81">
        <v>0</v>
      </c>
      <c r="N44" s="82">
        <v>0</v>
      </c>
      <c r="P44" s="82">
        <v>0</v>
      </c>
      <c r="Q44" s="81">
        <v>0</v>
      </c>
      <c r="R44" s="81">
        <v>0</v>
      </c>
    </row>
    <row r="45" spans="2:18">
      <c r="B45" s="80" t="s">
        <v>1387</v>
      </c>
      <c r="I45" s="82">
        <v>0</v>
      </c>
      <c r="M45" s="81">
        <v>0</v>
      </c>
      <c r="N45" s="82">
        <v>0</v>
      </c>
      <c r="P45" s="82">
        <v>0</v>
      </c>
      <c r="Q45" s="81">
        <v>0</v>
      </c>
      <c r="R45" s="81">
        <v>0</v>
      </c>
    </row>
    <row r="46" spans="2:18">
      <c r="B46" t="s">
        <v>232</v>
      </c>
      <c r="D46" t="s">
        <v>232</v>
      </c>
      <c r="F46" t="s">
        <v>232</v>
      </c>
      <c r="I46" s="78">
        <v>0</v>
      </c>
      <c r="J46" t="s">
        <v>232</v>
      </c>
      <c r="K46" t="s">
        <v>232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</row>
    <row r="47" spans="2:18">
      <c r="B47" s="80" t="s">
        <v>1388</v>
      </c>
      <c r="I47" s="82">
        <v>0</v>
      </c>
      <c r="M47" s="81">
        <v>0</v>
      </c>
      <c r="N47" s="82">
        <v>0</v>
      </c>
      <c r="P47" s="82">
        <v>0</v>
      </c>
      <c r="Q47" s="81">
        <v>0</v>
      </c>
      <c r="R47" s="81">
        <v>0</v>
      </c>
    </row>
    <row r="48" spans="2:18">
      <c r="B48" t="s">
        <v>232</v>
      </c>
      <c r="D48" t="s">
        <v>232</v>
      </c>
      <c r="F48" t="s">
        <v>232</v>
      </c>
      <c r="I48" s="78">
        <v>0</v>
      </c>
      <c r="J48" t="s">
        <v>232</v>
      </c>
      <c r="K48" t="s">
        <v>232</v>
      </c>
      <c r="L48" s="79">
        <v>0</v>
      </c>
      <c r="M48" s="79">
        <v>0</v>
      </c>
      <c r="N48" s="78">
        <v>0</v>
      </c>
      <c r="O48" s="78">
        <v>0</v>
      </c>
      <c r="P48" s="78">
        <v>0</v>
      </c>
      <c r="Q48" s="79">
        <v>0</v>
      </c>
      <c r="R48" s="79">
        <v>0</v>
      </c>
    </row>
    <row r="49" spans="2:18">
      <c r="B49" s="80" t="s">
        <v>1389</v>
      </c>
      <c r="I49" s="82">
        <v>0</v>
      </c>
      <c r="M49" s="81">
        <v>0</v>
      </c>
      <c r="N49" s="82">
        <v>0</v>
      </c>
      <c r="P49" s="82">
        <v>0</v>
      </c>
      <c r="Q49" s="81">
        <v>0</v>
      </c>
      <c r="R49" s="81">
        <v>0</v>
      </c>
    </row>
    <row r="50" spans="2:18">
      <c r="B50" t="s">
        <v>232</v>
      </c>
      <c r="D50" t="s">
        <v>232</v>
      </c>
      <c r="F50" t="s">
        <v>232</v>
      </c>
      <c r="I50" s="78">
        <v>0</v>
      </c>
      <c r="J50" t="s">
        <v>232</v>
      </c>
      <c r="K50" t="s">
        <v>232</v>
      </c>
      <c r="L50" s="79">
        <v>0</v>
      </c>
      <c r="M50" s="79">
        <v>0</v>
      </c>
      <c r="N50" s="78">
        <v>0</v>
      </c>
      <c r="O50" s="78">
        <v>0</v>
      </c>
      <c r="P50" s="78">
        <v>0</v>
      </c>
      <c r="Q50" s="79">
        <v>0</v>
      </c>
      <c r="R50" s="79">
        <v>0</v>
      </c>
    </row>
    <row r="51" spans="2:18">
      <c r="B51" s="80" t="s">
        <v>1390</v>
      </c>
      <c r="I51" s="82">
        <v>5.09</v>
      </c>
      <c r="M51" s="81">
        <v>2.1100000000000001E-2</v>
      </c>
      <c r="N51" s="82">
        <v>4168084.26</v>
      </c>
      <c r="P51" s="82">
        <v>4228.9461143669996</v>
      </c>
      <c r="Q51" s="81">
        <v>0.14879999999999999</v>
      </c>
      <c r="R51" s="81">
        <v>3.8999999999999998E-3</v>
      </c>
    </row>
    <row r="52" spans="2:18">
      <c r="B52" t="s">
        <v>1391</v>
      </c>
      <c r="C52" t="s">
        <v>1381</v>
      </c>
      <c r="D52" t="s">
        <v>1392</v>
      </c>
      <c r="E52" t="s">
        <v>1393</v>
      </c>
      <c r="F52" t="s">
        <v>232</v>
      </c>
      <c r="G52" t="s">
        <v>1394</v>
      </c>
      <c r="H52" t="s">
        <v>336</v>
      </c>
      <c r="I52" s="78">
        <v>33.950000000000003</v>
      </c>
      <c r="J52" t="s">
        <v>132</v>
      </c>
      <c r="K52" t="s">
        <v>102</v>
      </c>
      <c r="L52" s="79">
        <v>0</v>
      </c>
      <c r="M52" s="79">
        <v>0</v>
      </c>
      <c r="N52" s="78">
        <v>33500</v>
      </c>
      <c r="O52" s="78">
        <v>9.9999999999999995E-7</v>
      </c>
      <c r="P52" s="78">
        <v>3.3500000000000002E-7</v>
      </c>
      <c r="Q52" s="79">
        <v>0</v>
      </c>
      <c r="R52" s="79">
        <v>0</v>
      </c>
    </row>
    <row r="53" spans="2:18">
      <c r="B53" t="s">
        <v>1395</v>
      </c>
      <c r="C53" t="s">
        <v>1381</v>
      </c>
      <c r="D53" t="s">
        <v>1396</v>
      </c>
      <c r="E53" t="s">
        <v>1393</v>
      </c>
      <c r="F53" t="s">
        <v>232</v>
      </c>
      <c r="G53" t="s">
        <v>1397</v>
      </c>
      <c r="H53" t="s">
        <v>336</v>
      </c>
      <c r="I53" s="78">
        <v>2.84</v>
      </c>
      <c r="J53" t="s">
        <v>132</v>
      </c>
      <c r="K53" t="s">
        <v>102</v>
      </c>
      <c r="L53" s="79">
        <v>4.5100000000000001E-2</v>
      </c>
      <c r="M53" s="79">
        <v>2.46E-2</v>
      </c>
      <c r="N53" s="78">
        <v>1082583.08</v>
      </c>
      <c r="O53" s="78">
        <v>105.89</v>
      </c>
      <c r="P53" s="78">
        <v>1146.3472234119999</v>
      </c>
      <c r="Q53" s="79">
        <v>4.0300000000000002E-2</v>
      </c>
      <c r="R53" s="79">
        <v>1E-3</v>
      </c>
    </row>
    <row r="54" spans="2:18">
      <c r="B54" t="s">
        <v>1398</v>
      </c>
      <c r="C54" t="s">
        <v>1381</v>
      </c>
      <c r="D54" t="s">
        <v>1399</v>
      </c>
      <c r="E54" t="s">
        <v>1400</v>
      </c>
      <c r="F54" t="s">
        <v>232</v>
      </c>
      <c r="G54" t="s">
        <v>1401</v>
      </c>
      <c r="H54" t="s">
        <v>336</v>
      </c>
      <c r="I54" s="78">
        <v>2.19</v>
      </c>
      <c r="J54" t="s">
        <v>641</v>
      </c>
      <c r="K54" t="s">
        <v>102</v>
      </c>
      <c r="L54" s="79">
        <v>1.9E-2</v>
      </c>
      <c r="M54" s="79">
        <v>9.7000000000000003E-3</v>
      </c>
      <c r="N54" s="78">
        <v>263000</v>
      </c>
      <c r="O54" s="78">
        <v>102.09</v>
      </c>
      <c r="P54" s="78">
        <v>268.49669999999998</v>
      </c>
      <c r="Q54" s="79">
        <v>9.4000000000000004E-3</v>
      </c>
      <c r="R54" s="79">
        <v>2.0000000000000001E-4</v>
      </c>
    </row>
    <row r="55" spans="2:18">
      <c r="B55" t="s">
        <v>1402</v>
      </c>
      <c r="C55" t="s">
        <v>1381</v>
      </c>
      <c r="D55" t="s">
        <v>1403</v>
      </c>
      <c r="E55" t="s">
        <v>1404</v>
      </c>
      <c r="F55" t="s">
        <v>232</v>
      </c>
      <c r="G55" t="s">
        <v>1405</v>
      </c>
      <c r="H55" t="s">
        <v>336</v>
      </c>
      <c r="I55" s="78">
        <v>6.28</v>
      </c>
      <c r="J55" t="s">
        <v>330</v>
      </c>
      <c r="K55" t="s">
        <v>102</v>
      </c>
      <c r="L55" s="79">
        <v>2.1999999999999999E-2</v>
      </c>
      <c r="M55" s="79">
        <v>2.07E-2</v>
      </c>
      <c r="N55" s="78">
        <v>2789001.18</v>
      </c>
      <c r="O55" s="78">
        <v>100.9</v>
      </c>
      <c r="P55" s="78">
        <v>2814.1021906199999</v>
      </c>
      <c r="Q55" s="79">
        <v>9.9000000000000005E-2</v>
      </c>
      <c r="R55" s="79">
        <v>2.5999999999999999E-3</v>
      </c>
    </row>
    <row r="56" spans="2:18">
      <c r="B56" s="80" t="s">
        <v>236</v>
      </c>
      <c r="I56" s="82">
        <v>2.4700000000000002</v>
      </c>
      <c r="M56" s="81">
        <v>4.7199999999999999E-2</v>
      </c>
      <c r="N56" s="82">
        <v>15495445.09</v>
      </c>
      <c r="P56" s="82">
        <v>20825.374713196587</v>
      </c>
      <c r="Q56" s="81">
        <v>0.73270000000000002</v>
      </c>
      <c r="R56" s="81">
        <v>1.9E-2</v>
      </c>
    </row>
    <row r="57" spans="2:18">
      <c r="B57" s="80" t="s">
        <v>1406</v>
      </c>
      <c r="I57" s="82">
        <v>2.37</v>
      </c>
      <c r="M57" s="81">
        <v>5.1900000000000002E-2</v>
      </c>
      <c r="N57" s="82">
        <v>3387491.85</v>
      </c>
      <c r="P57" s="82">
        <v>11044.899488855039</v>
      </c>
      <c r="Q57" s="81">
        <v>0.3886</v>
      </c>
      <c r="R57" s="81">
        <v>1.01E-2</v>
      </c>
    </row>
    <row r="58" spans="2:18">
      <c r="B58" t="s">
        <v>1407</v>
      </c>
      <c r="C58" t="s">
        <v>1310</v>
      </c>
      <c r="D58" t="s">
        <v>1408</v>
      </c>
      <c r="E58" t="s">
        <v>1409</v>
      </c>
      <c r="F58" t="s">
        <v>1294</v>
      </c>
      <c r="G58" t="s">
        <v>1410</v>
      </c>
      <c r="H58" t="s">
        <v>1314</v>
      </c>
      <c r="I58" s="78">
        <v>0.63</v>
      </c>
      <c r="J58" t="s">
        <v>427</v>
      </c>
      <c r="K58" t="s">
        <v>113</v>
      </c>
      <c r="L58" s="79">
        <v>2.7400000000000001E-2</v>
      </c>
      <c r="M58" s="79">
        <v>5.8400000000000001E-2</v>
      </c>
      <c r="N58" s="78">
        <v>331531.03000000003</v>
      </c>
      <c r="O58" s="78">
        <v>98.082095591612955</v>
      </c>
      <c r="P58" s="78">
        <v>1428.12546183376</v>
      </c>
      <c r="Q58" s="79">
        <v>5.0200000000000002E-2</v>
      </c>
      <c r="R58" s="79">
        <v>1.2999999999999999E-3</v>
      </c>
    </row>
    <row r="59" spans="2:18">
      <c r="B59" t="s">
        <v>1411</v>
      </c>
      <c r="C59" t="s">
        <v>1310</v>
      </c>
      <c r="D59" t="s">
        <v>1412</v>
      </c>
      <c r="E59" t="s">
        <v>1409</v>
      </c>
      <c r="F59" t="s">
        <v>1294</v>
      </c>
      <c r="G59" t="s">
        <v>1413</v>
      </c>
      <c r="H59" t="s">
        <v>1314</v>
      </c>
      <c r="I59" s="78">
        <v>2.88</v>
      </c>
      <c r="J59" t="s">
        <v>427</v>
      </c>
      <c r="K59" t="s">
        <v>113</v>
      </c>
      <c r="L59" s="79">
        <v>7.4999999999999997E-3</v>
      </c>
      <c r="M59" s="79">
        <v>6.9199999999999998E-2</v>
      </c>
      <c r="N59" s="78">
        <v>2038.55</v>
      </c>
      <c r="O59" s="78">
        <v>100.18750091977141</v>
      </c>
      <c r="P59" s="78">
        <v>8.9698949043699994</v>
      </c>
      <c r="Q59" s="79">
        <v>2.9999999999999997E-4</v>
      </c>
      <c r="R59" s="79">
        <v>0</v>
      </c>
    </row>
    <row r="60" spans="2:18">
      <c r="B60" t="s">
        <v>1414</v>
      </c>
      <c r="C60" t="s">
        <v>1310</v>
      </c>
      <c r="D60" t="s">
        <v>1415</v>
      </c>
      <c r="E60" t="s">
        <v>1409</v>
      </c>
      <c r="F60" t="s">
        <v>1294</v>
      </c>
      <c r="G60" t="s">
        <v>1413</v>
      </c>
      <c r="H60" t="s">
        <v>1314</v>
      </c>
      <c r="I60" s="78">
        <v>2.88</v>
      </c>
      <c r="J60" t="s">
        <v>427</v>
      </c>
      <c r="K60" t="s">
        <v>113</v>
      </c>
      <c r="L60" s="79">
        <v>3.95E-2</v>
      </c>
      <c r="M60" s="79">
        <v>3.44E-2</v>
      </c>
      <c r="N60" s="78">
        <v>-2038.55</v>
      </c>
      <c r="O60" s="78">
        <v>100</v>
      </c>
      <c r="P60" s="78">
        <v>-8.9531077450000005</v>
      </c>
      <c r="Q60" s="79">
        <v>-2.9999999999999997E-4</v>
      </c>
      <c r="R60" s="79">
        <v>0</v>
      </c>
    </row>
    <row r="61" spans="2:18">
      <c r="B61" t="s">
        <v>1416</v>
      </c>
      <c r="C61" t="s">
        <v>1310</v>
      </c>
      <c r="D61" t="s">
        <v>1417</v>
      </c>
      <c r="E61" t="s">
        <v>1418</v>
      </c>
      <c r="F61" t="s">
        <v>232</v>
      </c>
      <c r="G61" t="s">
        <v>1419</v>
      </c>
      <c r="H61" t="s">
        <v>336</v>
      </c>
      <c r="I61" s="78">
        <v>4.87</v>
      </c>
      <c r="J61" t="s">
        <v>427</v>
      </c>
      <c r="K61" t="s">
        <v>106</v>
      </c>
      <c r="L61" s="79">
        <v>0</v>
      </c>
      <c r="M61" s="79">
        <v>4.5699999999999998E-2</v>
      </c>
      <c r="N61" s="78">
        <v>178779.78</v>
      </c>
      <c r="O61" s="78">
        <v>100</v>
      </c>
      <c r="P61" s="78">
        <v>574.77699270000005</v>
      </c>
      <c r="Q61" s="79">
        <v>2.0199999999999999E-2</v>
      </c>
      <c r="R61" s="79">
        <v>5.0000000000000001E-4</v>
      </c>
    </row>
    <row r="62" spans="2:18">
      <c r="B62" t="s">
        <v>1420</v>
      </c>
      <c r="C62" t="s">
        <v>1310</v>
      </c>
      <c r="D62" t="s">
        <v>1421</v>
      </c>
      <c r="E62" t="s">
        <v>1418</v>
      </c>
      <c r="F62" t="s">
        <v>232</v>
      </c>
      <c r="G62" t="s">
        <v>1419</v>
      </c>
      <c r="H62" t="s">
        <v>336</v>
      </c>
      <c r="I62" s="78">
        <v>4.87</v>
      </c>
      <c r="J62" t="s">
        <v>427</v>
      </c>
      <c r="K62" t="s">
        <v>106</v>
      </c>
      <c r="L62" s="79">
        <v>2.3900000000000001E-2</v>
      </c>
      <c r="M62" s="79">
        <v>4.5699999999999998E-2</v>
      </c>
      <c r="N62" s="78">
        <v>-178779.78</v>
      </c>
      <c r="O62" s="78">
        <v>100</v>
      </c>
      <c r="P62" s="78">
        <v>-574.77699270000005</v>
      </c>
      <c r="Q62" s="79">
        <v>-2.0199999999999999E-2</v>
      </c>
      <c r="R62" s="79">
        <v>-5.0000000000000001E-4</v>
      </c>
    </row>
    <row r="63" spans="2:18">
      <c r="B63" t="s">
        <v>1422</v>
      </c>
      <c r="C63" t="s">
        <v>1310</v>
      </c>
      <c r="D63" t="s">
        <v>1423</v>
      </c>
      <c r="E63" t="s">
        <v>1424</v>
      </c>
      <c r="F63" t="s">
        <v>232</v>
      </c>
      <c r="G63" t="s">
        <v>1425</v>
      </c>
      <c r="H63" t="s">
        <v>336</v>
      </c>
      <c r="I63" s="78">
        <v>3.21</v>
      </c>
      <c r="J63" t="s">
        <v>427</v>
      </c>
      <c r="K63" t="s">
        <v>106</v>
      </c>
      <c r="L63" s="79">
        <v>3.39E-2</v>
      </c>
      <c r="M63" s="79">
        <v>4.1500000000000002E-2</v>
      </c>
      <c r="N63" s="78">
        <v>509993.03</v>
      </c>
      <c r="O63" s="78">
        <v>101.07634411107787</v>
      </c>
      <c r="P63" s="78">
        <v>1657.2756264741799</v>
      </c>
      <c r="Q63" s="79">
        <v>5.8299999999999998E-2</v>
      </c>
      <c r="R63" s="79">
        <v>1.5E-3</v>
      </c>
    </row>
    <row r="64" spans="2:18">
      <c r="B64" t="s">
        <v>1426</v>
      </c>
      <c r="C64" t="s">
        <v>1310</v>
      </c>
      <c r="D64" t="s">
        <v>1427</v>
      </c>
      <c r="E64" t="s">
        <v>1424</v>
      </c>
      <c r="F64" t="s">
        <v>232</v>
      </c>
      <c r="G64" t="s">
        <v>1425</v>
      </c>
      <c r="H64" t="s">
        <v>336</v>
      </c>
      <c r="I64" s="78">
        <v>3.21</v>
      </c>
      <c r="J64" t="s">
        <v>427</v>
      </c>
      <c r="K64" t="s">
        <v>106</v>
      </c>
      <c r="L64" s="79">
        <v>3.39E-2</v>
      </c>
      <c r="M64" s="79">
        <v>0</v>
      </c>
      <c r="N64" s="78">
        <v>-509993.03</v>
      </c>
      <c r="O64" s="78">
        <v>100</v>
      </c>
      <c r="P64" s="78">
        <v>-1639.62759145</v>
      </c>
      <c r="Q64" s="79">
        <v>-5.7700000000000001E-2</v>
      </c>
      <c r="R64" s="79">
        <v>-1.5E-3</v>
      </c>
    </row>
    <row r="65" spans="2:18">
      <c r="B65" t="s">
        <v>1428</v>
      </c>
      <c r="C65" t="s">
        <v>1310</v>
      </c>
      <c r="D65" t="s">
        <v>1429</v>
      </c>
      <c r="E65" t="s">
        <v>1430</v>
      </c>
      <c r="F65" t="s">
        <v>232</v>
      </c>
      <c r="G65" t="s">
        <v>1431</v>
      </c>
      <c r="H65" t="s">
        <v>336</v>
      </c>
      <c r="I65" s="78">
        <v>1.83</v>
      </c>
      <c r="J65" t="s">
        <v>427</v>
      </c>
      <c r="K65" t="s">
        <v>120</v>
      </c>
      <c r="L65" s="79">
        <v>0</v>
      </c>
      <c r="M65" s="79">
        <v>2.12E-2</v>
      </c>
      <c r="N65" s="78">
        <v>154200</v>
      </c>
      <c r="O65" s="78">
        <v>100</v>
      </c>
      <c r="P65" s="78">
        <v>382.94027999999997</v>
      </c>
      <c r="Q65" s="79">
        <v>1.35E-2</v>
      </c>
      <c r="R65" s="79">
        <v>2.9999999999999997E-4</v>
      </c>
    </row>
    <row r="66" spans="2:18">
      <c r="B66" t="s">
        <v>1432</v>
      </c>
      <c r="C66" t="s">
        <v>1310</v>
      </c>
      <c r="D66" t="s">
        <v>1433</v>
      </c>
      <c r="E66" t="s">
        <v>1430</v>
      </c>
      <c r="F66" t="s">
        <v>232</v>
      </c>
      <c r="G66" t="s">
        <v>1431</v>
      </c>
      <c r="H66" t="s">
        <v>336</v>
      </c>
      <c r="I66" s="78">
        <v>1.83</v>
      </c>
      <c r="J66" t="s">
        <v>427</v>
      </c>
      <c r="K66" t="s">
        <v>120</v>
      </c>
      <c r="L66" s="79">
        <v>0</v>
      </c>
      <c r="M66" s="79">
        <v>2.12E-2</v>
      </c>
      <c r="N66" s="78">
        <v>-154200</v>
      </c>
      <c r="O66" s="78">
        <v>100</v>
      </c>
      <c r="P66" s="78">
        <v>-382.94027999999997</v>
      </c>
      <c r="Q66" s="79">
        <v>-1.35E-2</v>
      </c>
      <c r="R66" s="79">
        <v>-2.9999999999999997E-4</v>
      </c>
    </row>
    <row r="67" spans="2:18">
      <c r="B67" t="s">
        <v>1434</v>
      </c>
      <c r="C67" t="s">
        <v>1310</v>
      </c>
      <c r="D67" t="s">
        <v>1435</v>
      </c>
      <c r="E67" t="s">
        <v>1436</v>
      </c>
      <c r="F67" t="s">
        <v>232</v>
      </c>
      <c r="G67" t="s">
        <v>1437</v>
      </c>
      <c r="H67" t="s">
        <v>336</v>
      </c>
      <c r="I67" s="78">
        <v>3.25</v>
      </c>
      <c r="J67" t="s">
        <v>427</v>
      </c>
      <c r="K67" t="s">
        <v>106</v>
      </c>
      <c r="L67" s="79">
        <v>5.0000000000000001E-3</v>
      </c>
      <c r="M67" s="79">
        <v>4.4000000000000003E-3</v>
      </c>
      <c r="N67" s="78">
        <v>306930.81</v>
      </c>
      <c r="O67" s="78">
        <v>100.08130063580127</v>
      </c>
      <c r="P67" s="78">
        <v>987.58481464049999</v>
      </c>
      <c r="Q67" s="79">
        <v>3.4700000000000002E-2</v>
      </c>
      <c r="R67" s="79">
        <v>8.9999999999999998E-4</v>
      </c>
    </row>
    <row r="68" spans="2:18">
      <c r="B68" t="s">
        <v>1438</v>
      </c>
      <c r="C68" t="s">
        <v>1310</v>
      </c>
      <c r="D68" t="s">
        <v>1439</v>
      </c>
      <c r="E68" t="s">
        <v>1436</v>
      </c>
      <c r="F68" t="s">
        <v>232</v>
      </c>
      <c r="G68" t="s">
        <v>1437</v>
      </c>
      <c r="H68" t="s">
        <v>336</v>
      </c>
      <c r="I68" s="78">
        <v>3.25</v>
      </c>
      <c r="J68" t="s">
        <v>427</v>
      </c>
      <c r="K68" t="s">
        <v>106</v>
      </c>
      <c r="L68" s="79">
        <v>5.0000000000000001E-3</v>
      </c>
      <c r="M68" s="79">
        <v>3.8999999999999998E-3</v>
      </c>
      <c r="N68" s="78">
        <v>-306930.81</v>
      </c>
      <c r="O68" s="78">
        <v>100</v>
      </c>
      <c r="P68" s="78">
        <v>-986.78255415000001</v>
      </c>
      <c r="Q68" s="79">
        <v>-3.4700000000000002E-2</v>
      </c>
      <c r="R68" s="79">
        <v>-8.9999999999999998E-4</v>
      </c>
    </row>
    <row r="69" spans="2:18">
      <c r="B69" t="s">
        <v>1440</v>
      </c>
      <c r="C69" t="s">
        <v>1310</v>
      </c>
      <c r="D69" t="s">
        <v>1441</v>
      </c>
      <c r="E69" t="s">
        <v>1442</v>
      </c>
      <c r="F69" t="s">
        <v>232</v>
      </c>
      <c r="G69" t="s">
        <v>1443</v>
      </c>
      <c r="H69" t="s">
        <v>336</v>
      </c>
      <c r="I69" s="78">
        <v>0.93</v>
      </c>
      <c r="J69" t="s">
        <v>427</v>
      </c>
      <c r="K69" t="s">
        <v>106</v>
      </c>
      <c r="L69" s="79">
        <v>4.3900000000000002E-2</v>
      </c>
      <c r="M69" s="79">
        <v>6.6400000000000001E-2</v>
      </c>
      <c r="N69" s="78">
        <v>601110.92000000004</v>
      </c>
      <c r="O69" s="78">
        <v>98.34544693710211</v>
      </c>
      <c r="P69" s="78">
        <v>1900.59618507045</v>
      </c>
      <c r="Q69" s="79">
        <v>6.6900000000000001E-2</v>
      </c>
      <c r="R69" s="79">
        <v>1.6999999999999999E-3</v>
      </c>
    </row>
    <row r="70" spans="2:18">
      <c r="B70" t="s">
        <v>1444</v>
      </c>
      <c r="C70" t="s">
        <v>1310</v>
      </c>
      <c r="D70" t="s">
        <v>1445</v>
      </c>
      <c r="E70" t="s">
        <v>1430</v>
      </c>
      <c r="F70" t="s">
        <v>232</v>
      </c>
      <c r="G70" t="s">
        <v>364</v>
      </c>
      <c r="H70" t="s">
        <v>336</v>
      </c>
      <c r="I70" s="78">
        <v>0.66</v>
      </c>
      <c r="J70" t="s">
        <v>427</v>
      </c>
      <c r="K70" t="s">
        <v>120</v>
      </c>
      <c r="L70" s="79">
        <v>5.5E-2</v>
      </c>
      <c r="M70" s="79">
        <v>2.12E-2</v>
      </c>
      <c r="N70" s="78">
        <v>146259.48000000001</v>
      </c>
      <c r="O70" s="78">
        <v>100.63710003666215</v>
      </c>
      <c r="P70" s="78">
        <v>365.53487243502298</v>
      </c>
      <c r="Q70" s="79">
        <v>1.29E-2</v>
      </c>
      <c r="R70" s="79">
        <v>2.9999999999999997E-4</v>
      </c>
    </row>
    <row r="71" spans="2:18">
      <c r="B71" t="s">
        <v>1446</v>
      </c>
      <c r="C71" t="s">
        <v>1381</v>
      </c>
      <c r="D71" t="s">
        <v>1447</v>
      </c>
      <c r="E71" t="s">
        <v>1448</v>
      </c>
      <c r="F71" t="s">
        <v>232</v>
      </c>
      <c r="G71" t="s">
        <v>1449</v>
      </c>
      <c r="H71" t="s">
        <v>336</v>
      </c>
      <c r="I71" s="78">
        <v>0.73</v>
      </c>
      <c r="J71" t="s">
        <v>427</v>
      </c>
      <c r="K71" t="s">
        <v>106</v>
      </c>
      <c r="L71" s="79">
        <v>4.8000000000000001E-2</v>
      </c>
      <c r="M71" s="79">
        <v>1.72E-2</v>
      </c>
      <c r="N71" s="78">
        <v>233487.37</v>
      </c>
      <c r="O71" s="78">
        <v>100.92913898158307</v>
      </c>
      <c r="P71" s="78">
        <v>757.63658683215397</v>
      </c>
      <c r="Q71" s="79">
        <v>2.6700000000000002E-2</v>
      </c>
      <c r="R71" s="79">
        <v>6.9999999999999999E-4</v>
      </c>
    </row>
    <row r="72" spans="2:18">
      <c r="B72" t="s">
        <v>1450</v>
      </c>
      <c r="C72" t="s">
        <v>1310</v>
      </c>
      <c r="D72" t="s">
        <v>1451</v>
      </c>
      <c r="E72" t="s">
        <v>1436</v>
      </c>
      <c r="F72" t="s">
        <v>232</v>
      </c>
      <c r="G72" t="s">
        <v>1452</v>
      </c>
      <c r="H72" t="s">
        <v>336</v>
      </c>
      <c r="I72" s="78">
        <v>1.91</v>
      </c>
      <c r="J72" t="s">
        <v>427</v>
      </c>
      <c r="K72" t="s">
        <v>106</v>
      </c>
      <c r="L72" s="79">
        <v>4.7899999999999998E-2</v>
      </c>
      <c r="M72" s="79">
        <v>2.5399999999999999E-2</v>
      </c>
      <c r="N72" s="78">
        <v>125069.19</v>
      </c>
      <c r="O72" s="78">
        <v>102.4875779196599</v>
      </c>
      <c r="P72" s="78">
        <v>412.09993312848098</v>
      </c>
      <c r="Q72" s="79">
        <v>1.4500000000000001E-2</v>
      </c>
      <c r="R72" s="79">
        <v>4.0000000000000002E-4</v>
      </c>
    </row>
    <row r="73" spans="2:18">
      <c r="B73" t="s">
        <v>1453</v>
      </c>
      <c r="C73" t="s">
        <v>1310</v>
      </c>
      <c r="D73" t="s">
        <v>1454</v>
      </c>
      <c r="E73" t="s">
        <v>1455</v>
      </c>
      <c r="F73" t="s">
        <v>232</v>
      </c>
      <c r="G73" t="s">
        <v>1456</v>
      </c>
      <c r="H73" t="s">
        <v>336</v>
      </c>
      <c r="I73" s="78">
        <v>2.63</v>
      </c>
      <c r="J73" t="s">
        <v>427</v>
      </c>
      <c r="K73" t="s">
        <v>106</v>
      </c>
      <c r="L73" s="79">
        <v>4.8000000000000001E-2</v>
      </c>
      <c r="M73" s="79">
        <v>6.9199999999999998E-2</v>
      </c>
      <c r="N73" s="78">
        <v>213854.44</v>
      </c>
      <c r="O73" s="78">
        <v>97.470457280286084</v>
      </c>
      <c r="P73" s="78">
        <v>670.15035537175697</v>
      </c>
      <c r="Q73" s="79">
        <v>2.3599999999999999E-2</v>
      </c>
      <c r="R73" s="79">
        <v>5.9999999999999995E-4</v>
      </c>
    </row>
    <row r="74" spans="2:18">
      <c r="B74" t="s">
        <v>1453</v>
      </c>
      <c r="C74" t="s">
        <v>1310</v>
      </c>
      <c r="D74" t="s">
        <v>1457</v>
      </c>
      <c r="E74" t="s">
        <v>1455</v>
      </c>
      <c r="F74" t="s">
        <v>232</v>
      </c>
      <c r="G74" t="s">
        <v>1413</v>
      </c>
      <c r="H74" t="s">
        <v>336</v>
      </c>
      <c r="I74" s="78">
        <v>2.95</v>
      </c>
      <c r="J74" t="s">
        <v>427</v>
      </c>
      <c r="K74" t="s">
        <v>106</v>
      </c>
      <c r="L74" s="79">
        <v>5.0000000000000001E-3</v>
      </c>
      <c r="M74" s="79">
        <v>6.9199999999999998E-2</v>
      </c>
      <c r="N74" s="78">
        <v>316145.56</v>
      </c>
      <c r="O74" s="78">
        <v>100.02916665981328</v>
      </c>
      <c r="P74" s="78">
        <v>1016.7044276565</v>
      </c>
      <c r="Q74" s="79">
        <v>3.5799999999999998E-2</v>
      </c>
      <c r="R74" s="79">
        <v>8.9999999999999998E-4</v>
      </c>
    </row>
    <row r="75" spans="2:18">
      <c r="B75" t="s">
        <v>1453</v>
      </c>
      <c r="C75" t="s">
        <v>1310</v>
      </c>
      <c r="D75" t="s">
        <v>1458</v>
      </c>
      <c r="E75" t="s">
        <v>1455</v>
      </c>
      <c r="F75" t="s">
        <v>232</v>
      </c>
      <c r="G75" t="s">
        <v>1413</v>
      </c>
      <c r="H75" t="s">
        <v>336</v>
      </c>
      <c r="I75" s="78">
        <v>2.95</v>
      </c>
      <c r="J75" t="s">
        <v>427</v>
      </c>
      <c r="K75" t="s">
        <v>106</v>
      </c>
      <c r="L75" s="79">
        <v>4.8000000000000001E-2</v>
      </c>
      <c r="M75" s="79">
        <v>6.9199999999999998E-2</v>
      </c>
      <c r="N75" s="78">
        <v>-316145.56</v>
      </c>
      <c r="O75" s="78">
        <v>100</v>
      </c>
      <c r="P75" s="78">
        <v>-1016.4079754000001</v>
      </c>
      <c r="Q75" s="79">
        <v>-3.5799999999999998E-2</v>
      </c>
      <c r="R75" s="79">
        <v>-8.9999999999999998E-4</v>
      </c>
    </row>
    <row r="76" spans="2:18">
      <c r="B76" t="s">
        <v>1459</v>
      </c>
      <c r="C76" t="s">
        <v>1310</v>
      </c>
      <c r="D76" t="s">
        <v>1460</v>
      </c>
      <c r="E76" t="s">
        <v>1424</v>
      </c>
      <c r="F76" t="s">
        <v>232</v>
      </c>
      <c r="G76" t="s">
        <v>1461</v>
      </c>
      <c r="H76" t="s">
        <v>336</v>
      </c>
      <c r="I76" s="78">
        <v>3.21</v>
      </c>
      <c r="J76" t="s">
        <v>427</v>
      </c>
      <c r="K76" t="s">
        <v>106</v>
      </c>
      <c r="L76" s="79">
        <v>3.39E-2</v>
      </c>
      <c r="M76" s="79">
        <v>4.1500000000000002E-2</v>
      </c>
      <c r="N76" s="78">
        <v>315006.99</v>
      </c>
      <c r="O76" s="78">
        <v>98.555603369621977</v>
      </c>
      <c r="P76" s="78">
        <v>998.11938247791602</v>
      </c>
      <c r="Q76" s="79">
        <v>3.5099999999999999E-2</v>
      </c>
      <c r="R76" s="79">
        <v>8.9999999999999998E-4</v>
      </c>
    </row>
    <row r="77" spans="2:18">
      <c r="B77" t="s">
        <v>1462</v>
      </c>
      <c r="C77" t="s">
        <v>1310</v>
      </c>
      <c r="D77" t="s">
        <v>1463</v>
      </c>
      <c r="E77" t="s">
        <v>1464</v>
      </c>
      <c r="F77" t="s">
        <v>232</v>
      </c>
      <c r="G77" t="s">
        <v>1465</v>
      </c>
      <c r="H77" t="s">
        <v>336</v>
      </c>
      <c r="I77" s="78">
        <v>3.13</v>
      </c>
      <c r="J77" t="s">
        <v>427</v>
      </c>
      <c r="K77" t="s">
        <v>106</v>
      </c>
      <c r="L77" s="79">
        <v>3.4500000000000003E-2</v>
      </c>
      <c r="M77" s="79">
        <v>4.6199999999999998E-2</v>
      </c>
      <c r="N77" s="78">
        <v>586679.75</v>
      </c>
      <c r="O77" s="78">
        <v>99.1303125122068</v>
      </c>
      <c r="P77" s="78">
        <v>1869.77156483098</v>
      </c>
      <c r="Q77" s="79">
        <v>6.5799999999999997E-2</v>
      </c>
      <c r="R77" s="79">
        <v>1.6999999999999999E-3</v>
      </c>
    </row>
    <row r="78" spans="2:18">
      <c r="B78" t="s">
        <v>1466</v>
      </c>
      <c r="C78" t="s">
        <v>1310</v>
      </c>
      <c r="D78" t="s">
        <v>1467</v>
      </c>
      <c r="E78" t="s">
        <v>1418</v>
      </c>
      <c r="F78" t="s">
        <v>232</v>
      </c>
      <c r="G78" t="s">
        <v>1468</v>
      </c>
      <c r="H78" t="s">
        <v>336</v>
      </c>
      <c r="I78" s="78">
        <v>4.57</v>
      </c>
      <c r="J78" t="s">
        <v>427</v>
      </c>
      <c r="K78" t="s">
        <v>106</v>
      </c>
      <c r="L78" s="79">
        <v>2.3900000000000001E-2</v>
      </c>
      <c r="M78" s="79">
        <v>3.32E-2</v>
      </c>
      <c r="N78" s="78">
        <v>699220.23</v>
      </c>
      <c r="O78" s="78">
        <v>97.082054923428117</v>
      </c>
      <c r="P78" s="78">
        <v>2182.3978372336901</v>
      </c>
      <c r="Q78" s="79">
        <v>7.6799999999999993E-2</v>
      </c>
      <c r="R78" s="79">
        <v>2E-3</v>
      </c>
    </row>
    <row r="79" spans="2:18">
      <c r="B79" t="s">
        <v>1469</v>
      </c>
      <c r="C79" t="s">
        <v>1310</v>
      </c>
      <c r="D79" t="s">
        <v>1470</v>
      </c>
      <c r="E79" t="s">
        <v>1471</v>
      </c>
      <c r="F79" t="s">
        <v>232</v>
      </c>
      <c r="G79" t="s">
        <v>1472</v>
      </c>
      <c r="H79" t="s">
        <v>336</v>
      </c>
      <c r="I79" s="78">
        <v>2.4500000000000002</v>
      </c>
      <c r="J79" t="s">
        <v>427</v>
      </c>
      <c r="K79" t="s">
        <v>106</v>
      </c>
      <c r="L79" s="79">
        <v>3.6400000000000002E-2</v>
      </c>
      <c r="M79" s="79">
        <v>3.1300000000000001E-2</v>
      </c>
      <c r="N79" s="78">
        <v>135272.45000000001</v>
      </c>
      <c r="O79" s="78">
        <v>101.55065216293609</v>
      </c>
      <c r="P79" s="78">
        <v>441.644727377278</v>
      </c>
      <c r="Q79" s="79">
        <v>1.55E-2</v>
      </c>
      <c r="R79" s="79">
        <v>4.0000000000000002E-4</v>
      </c>
    </row>
    <row r="80" spans="2:18">
      <c r="B80" t="s">
        <v>1469</v>
      </c>
      <c r="C80" t="s">
        <v>1310</v>
      </c>
      <c r="D80" t="s">
        <v>1473</v>
      </c>
      <c r="E80" t="s">
        <v>1471</v>
      </c>
      <c r="F80" t="s">
        <v>232</v>
      </c>
      <c r="G80" t="s">
        <v>1474</v>
      </c>
      <c r="H80" t="s">
        <v>336</v>
      </c>
      <c r="I80" s="78">
        <v>2.9</v>
      </c>
      <c r="J80" t="s">
        <v>427</v>
      </c>
      <c r="K80" t="s">
        <v>106</v>
      </c>
      <c r="L80" s="79">
        <v>5.0000000000000001E-3</v>
      </c>
      <c r="M80" s="79">
        <v>3.1300000000000001E-2</v>
      </c>
      <c r="N80" s="78">
        <v>421773</v>
      </c>
      <c r="O80" s="78">
        <v>100.00277777382621</v>
      </c>
      <c r="P80" s="78">
        <v>1356.0378616185001</v>
      </c>
      <c r="Q80" s="79">
        <v>4.7699999999999999E-2</v>
      </c>
      <c r="R80" s="79">
        <v>1.1999999999999999E-3</v>
      </c>
    </row>
    <row r="81" spans="2:18">
      <c r="B81" t="s">
        <v>1469</v>
      </c>
      <c r="C81" t="s">
        <v>1310</v>
      </c>
      <c r="D81" t="s">
        <v>1475</v>
      </c>
      <c r="E81" t="s">
        <v>1471</v>
      </c>
      <c r="F81" t="s">
        <v>232</v>
      </c>
      <c r="G81" t="s">
        <v>1474</v>
      </c>
      <c r="H81" t="s">
        <v>336</v>
      </c>
      <c r="I81" s="78">
        <v>2.9</v>
      </c>
      <c r="J81" t="s">
        <v>427</v>
      </c>
      <c r="K81" t="s">
        <v>106</v>
      </c>
      <c r="L81" s="79">
        <v>0</v>
      </c>
      <c r="M81" s="79">
        <v>3.1300000000000001E-2</v>
      </c>
      <c r="N81" s="78">
        <v>-421773</v>
      </c>
      <c r="O81" s="78">
        <v>100</v>
      </c>
      <c r="P81" s="78">
        <v>-1356.0001950000001</v>
      </c>
      <c r="Q81" s="79">
        <v>-4.7699999999999999E-2</v>
      </c>
      <c r="R81" s="79">
        <v>-1.1999999999999999E-3</v>
      </c>
    </row>
    <row r="82" spans="2:18">
      <c r="B82" t="s">
        <v>1476</v>
      </c>
      <c r="C82" t="s">
        <v>1310</v>
      </c>
      <c r="D82" t="s">
        <v>1477</v>
      </c>
      <c r="E82" t="s">
        <v>1442</v>
      </c>
      <c r="F82" t="s">
        <v>232</v>
      </c>
      <c r="G82" t="s">
        <v>1443</v>
      </c>
      <c r="H82" t="s">
        <v>336</v>
      </c>
      <c r="I82" s="78">
        <v>1.25</v>
      </c>
      <c r="J82" t="s">
        <v>427</v>
      </c>
      <c r="K82" t="s">
        <v>106</v>
      </c>
      <c r="L82" s="79">
        <v>2.5000000000000001E-3</v>
      </c>
      <c r="M82" s="79">
        <v>6.6400000000000001E-2</v>
      </c>
      <c r="N82" s="78">
        <v>13678.51</v>
      </c>
      <c r="O82" s="78">
        <v>100.04861859954045</v>
      </c>
      <c r="P82" s="78">
        <v>43.997790364499998</v>
      </c>
      <c r="Q82" s="79">
        <v>1.5E-3</v>
      </c>
      <c r="R82" s="79">
        <v>0</v>
      </c>
    </row>
    <row r="83" spans="2:18">
      <c r="B83" t="s">
        <v>1478</v>
      </c>
      <c r="C83" t="s">
        <v>1310</v>
      </c>
      <c r="D83" t="s">
        <v>1479</v>
      </c>
      <c r="E83" t="s">
        <v>1442</v>
      </c>
      <c r="F83" t="s">
        <v>232</v>
      </c>
      <c r="G83" t="s">
        <v>1443</v>
      </c>
      <c r="H83" t="s">
        <v>336</v>
      </c>
      <c r="I83" s="78">
        <v>1.25</v>
      </c>
      <c r="J83" t="s">
        <v>427</v>
      </c>
      <c r="K83" t="s">
        <v>106</v>
      </c>
      <c r="L83" s="79">
        <v>5.1999999999999998E-2</v>
      </c>
      <c r="M83" s="79">
        <v>0</v>
      </c>
      <c r="N83" s="78">
        <v>-13678.51</v>
      </c>
      <c r="O83" s="78">
        <v>100</v>
      </c>
      <c r="P83" s="78">
        <v>-43.976409650000001</v>
      </c>
      <c r="Q83" s="79">
        <v>-1.5E-3</v>
      </c>
      <c r="R83" s="79">
        <v>0</v>
      </c>
    </row>
    <row r="84" spans="2:18">
      <c r="B84" s="80" t="s">
        <v>1307</v>
      </c>
      <c r="I84" s="82">
        <v>0</v>
      </c>
      <c r="M84" s="81">
        <v>0</v>
      </c>
      <c r="N84" s="82">
        <v>0</v>
      </c>
      <c r="P84" s="82">
        <v>0</v>
      </c>
      <c r="Q84" s="81">
        <v>0</v>
      </c>
      <c r="R84" s="81">
        <v>0</v>
      </c>
    </row>
    <row r="85" spans="2:18">
      <c r="B85" t="s">
        <v>232</v>
      </c>
      <c r="D85" t="s">
        <v>232</v>
      </c>
      <c r="F85" t="s">
        <v>232</v>
      </c>
      <c r="I85" s="78">
        <v>0</v>
      </c>
      <c r="J85" t="s">
        <v>232</v>
      </c>
      <c r="K85" t="s">
        <v>232</v>
      </c>
      <c r="L85" s="79">
        <v>0</v>
      </c>
      <c r="M85" s="79">
        <v>0</v>
      </c>
      <c r="N85" s="78">
        <v>0</v>
      </c>
      <c r="O85" s="78">
        <v>0</v>
      </c>
      <c r="P85" s="78">
        <v>0</v>
      </c>
      <c r="Q85" s="79">
        <v>0</v>
      </c>
      <c r="R85" s="79">
        <v>0</v>
      </c>
    </row>
    <row r="86" spans="2:18">
      <c r="B86" s="80" t="s">
        <v>1308</v>
      </c>
      <c r="I86" s="82">
        <v>2.58</v>
      </c>
      <c r="M86" s="81">
        <v>4.1799999999999997E-2</v>
      </c>
      <c r="N86" s="82">
        <v>12107953.24</v>
      </c>
      <c r="P86" s="82">
        <v>9780.475224341546</v>
      </c>
      <c r="Q86" s="81">
        <v>0.34410000000000002</v>
      </c>
      <c r="R86" s="81">
        <v>8.8999999999999999E-3</v>
      </c>
    </row>
    <row r="87" spans="2:18">
      <c r="B87" t="s">
        <v>1480</v>
      </c>
      <c r="C87" t="s">
        <v>1310</v>
      </c>
      <c r="D87" t="s">
        <v>1481</v>
      </c>
      <c r="E87" t="s">
        <v>1482</v>
      </c>
      <c r="F87" t="s">
        <v>1294</v>
      </c>
      <c r="G87" t="s">
        <v>1483</v>
      </c>
      <c r="H87" t="s">
        <v>1314</v>
      </c>
      <c r="I87" s="78">
        <v>0.87</v>
      </c>
      <c r="J87" t="s">
        <v>427</v>
      </c>
      <c r="K87" t="s">
        <v>110</v>
      </c>
      <c r="L87" s="79">
        <v>2.3E-2</v>
      </c>
      <c r="M87" s="79">
        <v>1.1900000000000001E-2</v>
      </c>
      <c r="N87" s="78">
        <v>140365.01</v>
      </c>
      <c r="O87" s="78">
        <v>100.36398731261106</v>
      </c>
      <c r="P87" s="78">
        <v>555.62871933670999</v>
      </c>
      <c r="Q87" s="79">
        <v>1.95E-2</v>
      </c>
      <c r="R87" s="79">
        <v>5.0000000000000001E-4</v>
      </c>
    </row>
    <row r="88" spans="2:18">
      <c r="B88" t="s">
        <v>1484</v>
      </c>
      <c r="C88" t="s">
        <v>1310</v>
      </c>
      <c r="D88" t="s">
        <v>1485</v>
      </c>
      <c r="E88" t="s">
        <v>1486</v>
      </c>
      <c r="F88" t="s">
        <v>1294</v>
      </c>
      <c r="G88" t="s">
        <v>1483</v>
      </c>
      <c r="H88" t="s">
        <v>1314</v>
      </c>
      <c r="I88" s="78">
        <v>0.13</v>
      </c>
      <c r="J88" t="s">
        <v>427</v>
      </c>
      <c r="K88" t="s">
        <v>110</v>
      </c>
      <c r="L88" s="79">
        <v>1.8100000000000002E-2</v>
      </c>
      <c r="M88" s="79">
        <v>1.77E-2</v>
      </c>
      <c r="N88" s="78">
        <v>96569.59</v>
      </c>
      <c r="O88" s="78">
        <v>100.37020359135201</v>
      </c>
      <c r="P88" s="78">
        <v>382.29015180168602</v>
      </c>
      <c r="Q88" s="79">
        <v>1.34E-2</v>
      </c>
      <c r="R88" s="79">
        <v>2.9999999999999997E-4</v>
      </c>
    </row>
    <row r="89" spans="2:18">
      <c r="B89" t="s">
        <v>1487</v>
      </c>
      <c r="C89" t="s">
        <v>1310</v>
      </c>
      <c r="D89" t="s">
        <v>1488</v>
      </c>
      <c r="E89" t="s">
        <v>1489</v>
      </c>
      <c r="F89" t="s">
        <v>232</v>
      </c>
      <c r="G89" t="s">
        <v>1490</v>
      </c>
      <c r="H89" t="s">
        <v>336</v>
      </c>
      <c r="I89" s="78">
        <v>1.83</v>
      </c>
      <c r="J89" t="s">
        <v>427</v>
      </c>
      <c r="K89" t="s">
        <v>113</v>
      </c>
      <c r="L89" s="79">
        <v>3.6499999999999998E-2</v>
      </c>
      <c r="M89" s="79">
        <v>6.3500000000000001E-2</v>
      </c>
      <c r="N89" s="78">
        <v>606156.17000000004</v>
      </c>
      <c r="O89" s="78">
        <v>100.00763106089386</v>
      </c>
      <c r="P89" s="78">
        <v>2662.3804353925698</v>
      </c>
      <c r="Q89" s="79">
        <v>9.3700000000000006E-2</v>
      </c>
      <c r="R89" s="79">
        <v>2.3999999999999998E-3</v>
      </c>
    </row>
    <row r="90" spans="2:18">
      <c r="B90" t="s">
        <v>1491</v>
      </c>
      <c r="C90" t="s">
        <v>1310</v>
      </c>
      <c r="D90" t="s">
        <v>1492</v>
      </c>
      <c r="E90" t="s">
        <v>1493</v>
      </c>
      <c r="F90" t="s">
        <v>232</v>
      </c>
      <c r="G90" t="s">
        <v>1494</v>
      </c>
      <c r="H90" t="s">
        <v>336</v>
      </c>
      <c r="I90" s="78">
        <v>4.0999999999999996</v>
      </c>
      <c r="J90" t="s">
        <v>427</v>
      </c>
      <c r="K90" t="s">
        <v>120</v>
      </c>
      <c r="L90" s="79">
        <v>1.7999999999999999E-2</v>
      </c>
      <c r="M90" s="79">
        <v>5.6500000000000002E-2</v>
      </c>
      <c r="N90" s="78">
        <v>181723.92</v>
      </c>
      <c r="O90" s="78">
        <v>100.41311474020591</v>
      </c>
      <c r="P90" s="78">
        <v>453.15754158822</v>
      </c>
      <c r="Q90" s="79">
        <v>1.5900000000000001E-2</v>
      </c>
      <c r="R90" s="79">
        <v>4.0000000000000002E-4</v>
      </c>
    </row>
    <row r="91" spans="2:18">
      <c r="B91" t="s">
        <v>1495</v>
      </c>
      <c r="C91" t="s">
        <v>1310</v>
      </c>
      <c r="D91" t="s">
        <v>1496</v>
      </c>
      <c r="E91" t="s">
        <v>1493</v>
      </c>
      <c r="F91" t="s">
        <v>232</v>
      </c>
      <c r="G91" t="s">
        <v>1494</v>
      </c>
      <c r="H91" t="s">
        <v>336</v>
      </c>
      <c r="I91" s="78">
        <v>3.8</v>
      </c>
      <c r="J91" t="s">
        <v>427</v>
      </c>
      <c r="K91" t="s">
        <v>120</v>
      </c>
      <c r="L91" s="79">
        <v>4.9000000000000002E-2</v>
      </c>
      <c r="M91" s="79">
        <v>5.6500000000000002E-2</v>
      </c>
      <c r="N91" s="78">
        <v>-181723.92</v>
      </c>
      <c r="O91" s="78">
        <v>100</v>
      </c>
      <c r="P91" s="78">
        <v>-451.29318292800002</v>
      </c>
      <c r="Q91" s="79">
        <v>-1.5900000000000001E-2</v>
      </c>
      <c r="R91" s="79">
        <v>-4.0000000000000002E-4</v>
      </c>
    </row>
    <row r="92" spans="2:18">
      <c r="B92" t="s">
        <v>1497</v>
      </c>
      <c r="C92" t="s">
        <v>1310</v>
      </c>
      <c r="D92" t="s">
        <v>1498</v>
      </c>
      <c r="E92" t="s">
        <v>1430</v>
      </c>
      <c r="F92" t="s">
        <v>232</v>
      </c>
      <c r="G92" t="s">
        <v>966</v>
      </c>
      <c r="H92" t="s">
        <v>336</v>
      </c>
      <c r="I92" s="78">
        <v>0.66</v>
      </c>
      <c r="J92" t="s">
        <v>427</v>
      </c>
      <c r="K92" t="s">
        <v>120</v>
      </c>
      <c r="L92" s="79">
        <v>3.1699999999999999E-2</v>
      </c>
      <c r="M92" s="79">
        <v>1.7600000000000001E-2</v>
      </c>
      <c r="N92" s="78">
        <v>319740.73</v>
      </c>
      <c r="O92" s="78">
        <v>100</v>
      </c>
      <c r="P92" s="78">
        <v>794.044128882</v>
      </c>
      <c r="Q92" s="79">
        <v>2.7900000000000001E-2</v>
      </c>
      <c r="R92" s="79">
        <v>6.9999999999999999E-4</v>
      </c>
    </row>
    <row r="93" spans="2:18">
      <c r="B93" t="s">
        <v>1499</v>
      </c>
      <c r="C93" t="s">
        <v>1310</v>
      </c>
      <c r="D93" t="s">
        <v>1500</v>
      </c>
      <c r="E93" t="s">
        <v>1430</v>
      </c>
      <c r="F93" t="s">
        <v>232</v>
      </c>
      <c r="G93" t="s">
        <v>966</v>
      </c>
      <c r="H93" t="s">
        <v>336</v>
      </c>
      <c r="I93" s="78">
        <v>1.83</v>
      </c>
      <c r="J93" t="s">
        <v>427</v>
      </c>
      <c r="K93" t="s">
        <v>120</v>
      </c>
      <c r="L93" s="79">
        <v>0</v>
      </c>
      <c r="M93" s="79">
        <v>3.7100000000000001E-2</v>
      </c>
      <c r="N93" s="78">
        <v>-319740.73</v>
      </c>
      <c r="O93" s="78">
        <v>100</v>
      </c>
      <c r="P93" s="78">
        <v>-794.044128882</v>
      </c>
      <c r="Q93" s="79">
        <v>-2.7900000000000001E-2</v>
      </c>
      <c r="R93" s="79">
        <v>-6.9999999999999999E-4</v>
      </c>
    </row>
    <row r="94" spans="2:18">
      <c r="B94" t="s">
        <v>1501</v>
      </c>
      <c r="C94" t="s">
        <v>1310</v>
      </c>
      <c r="D94" t="s">
        <v>1502</v>
      </c>
      <c r="E94" t="s">
        <v>1503</v>
      </c>
      <c r="F94" t="s">
        <v>232</v>
      </c>
      <c r="G94" t="s">
        <v>1504</v>
      </c>
      <c r="H94" t="s">
        <v>336</v>
      </c>
      <c r="I94" s="78">
        <v>0.83</v>
      </c>
      <c r="J94" t="s">
        <v>756</v>
      </c>
      <c r="K94" t="s">
        <v>106</v>
      </c>
      <c r="L94" s="79">
        <v>6.4899999999999999E-2</v>
      </c>
      <c r="M94" s="79">
        <v>3.5000000000000003E-2</v>
      </c>
      <c r="N94" s="78">
        <v>13767.31</v>
      </c>
      <c r="O94" s="78">
        <v>100.51754124040895</v>
      </c>
      <c r="P94" s="78">
        <v>44.490975244828</v>
      </c>
      <c r="Q94" s="79">
        <v>1.6000000000000001E-3</v>
      </c>
      <c r="R94" s="79">
        <v>0</v>
      </c>
    </row>
    <row r="95" spans="2:18">
      <c r="B95" t="s">
        <v>1505</v>
      </c>
      <c r="C95" t="s">
        <v>1310</v>
      </c>
      <c r="D95" t="s">
        <v>1506</v>
      </c>
      <c r="E95" t="s">
        <v>1507</v>
      </c>
      <c r="F95" t="s">
        <v>232</v>
      </c>
      <c r="G95" t="s">
        <v>1508</v>
      </c>
      <c r="H95" t="s">
        <v>336</v>
      </c>
      <c r="I95" s="78">
        <v>1.87</v>
      </c>
      <c r="J95" t="s">
        <v>765</v>
      </c>
      <c r="K95" t="s">
        <v>106</v>
      </c>
      <c r="L95" s="79">
        <v>3.4000000000000002E-2</v>
      </c>
      <c r="M95" s="79">
        <v>2.2499999999999999E-2</v>
      </c>
      <c r="N95" s="78">
        <v>186713.24</v>
      </c>
      <c r="O95" s="78">
        <v>102.14226571712292</v>
      </c>
      <c r="P95" s="78">
        <v>613.14272494146599</v>
      </c>
      <c r="Q95" s="79">
        <v>2.1600000000000001E-2</v>
      </c>
      <c r="R95" s="79">
        <v>5.9999999999999995E-4</v>
      </c>
    </row>
    <row r="96" spans="2:18">
      <c r="B96" t="s">
        <v>1509</v>
      </c>
      <c r="C96" t="s">
        <v>1310</v>
      </c>
      <c r="D96" t="s">
        <v>1510</v>
      </c>
      <c r="E96" t="s">
        <v>1511</v>
      </c>
      <c r="F96" t="s">
        <v>232</v>
      </c>
      <c r="G96" t="s">
        <v>352</v>
      </c>
      <c r="H96" t="s">
        <v>336</v>
      </c>
      <c r="I96" s="78">
        <v>1.76</v>
      </c>
      <c r="J96" t="s">
        <v>756</v>
      </c>
      <c r="K96" t="s">
        <v>106</v>
      </c>
      <c r="L96" s="79">
        <v>5.6399999999999999E-2</v>
      </c>
      <c r="M96" s="79">
        <v>5.4800000000000001E-2</v>
      </c>
      <c r="N96" s="78">
        <v>35018.75</v>
      </c>
      <c r="O96" s="78">
        <v>97.514209304846403</v>
      </c>
      <c r="P96" s="78">
        <v>109.786646804575</v>
      </c>
      <c r="Q96" s="79">
        <v>3.8999999999999998E-3</v>
      </c>
      <c r="R96" s="79">
        <v>1E-4</v>
      </c>
    </row>
    <row r="97" spans="2:18">
      <c r="B97" t="s">
        <v>1512</v>
      </c>
      <c r="C97" t="s">
        <v>1310</v>
      </c>
      <c r="D97" t="s">
        <v>1513</v>
      </c>
      <c r="E97" t="s">
        <v>1514</v>
      </c>
      <c r="F97" t="s">
        <v>232</v>
      </c>
      <c r="G97" t="s">
        <v>379</v>
      </c>
      <c r="H97" t="s">
        <v>336</v>
      </c>
      <c r="I97" s="78">
        <v>3.33</v>
      </c>
      <c r="J97" t="s">
        <v>756</v>
      </c>
      <c r="K97" t="s">
        <v>204</v>
      </c>
      <c r="L97" s="79">
        <v>2.6700000000000002E-2</v>
      </c>
      <c r="M97" s="79">
        <v>4.3499999999999997E-2</v>
      </c>
      <c r="N97" s="78">
        <v>6871136.8399999999</v>
      </c>
      <c r="O97" s="78">
        <v>96.695242657067084</v>
      </c>
      <c r="P97" s="78">
        <v>2612.4453516978401</v>
      </c>
      <c r="Q97" s="79">
        <v>9.1899999999999996E-2</v>
      </c>
      <c r="R97" s="79">
        <v>2.3999999999999998E-3</v>
      </c>
    </row>
    <row r="98" spans="2:18">
      <c r="B98" t="s">
        <v>1515</v>
      </c>
      <c r="C98" t="s">
        <v>1310</v>
      </c>
      <c r="D98" t="s">
        <v>1516</v>
      </c>
      <c r="E98" t="s">
        <v>1517</v>
      </c>
      <c r="F98" t="s">
        <v>232</v>
      </c>
      <c r="G98" t="s">
        <v>1146</v>
      </c>
      <c r="H98" t="s">
        <v>336</v>
      </c>
      <c r="I98" s="78">
        <v>3.66</v>
      </c>
      <c r="J98" t="s">
        <v>866</v>
      </c>
      <c r="K98" t="s">
        <v>207</v>
      </c>
      <c r="L98" s="79">
        <v>3.2399999999999998E-2</v>
      </c>
      <c r="M98" s="79">
        <v>3.85E-2</v>
      </c>
      <c r="N98" s="78">
        <v>2806453.93</v>
      </c>
      <c r="O98" s="78">
        <v>99.283397435495914</v>
      </c>
      <c r="P98" s="78">
        <v>1049.61533621283</v>
      </c>
      <c r="Q98" s="79">
        <v>3.6900000000000002E-2</v>
      </c>
      <c r="R98" s="79">
        <v>1E-3</v>
      </c>
    </row>
    <row r="99" spans="2:18">
      <c r="B99" t="s">
        <v>1518</v>
      </c>
      <c r="C99" t="s">
        <v>1310</v>
      </c>
      <c r="D99" t="s">
        <v>1519</v>
      </c>
      <c r="E99" t="s">
        <v>1493</v>
      </c>
      <c r="F99" t="s">
        <v>232</v>
      </c>
      <c r="G99" t="s">
        <v>1520</v>
      </c>
      <c r="H99" t="s">
        <v>336</v>
      </c>
      <c r="I99" s="78">
        <v>3.85</v>
      </c>
      <c r="J99" t="s">
        <v>427</v>
      </c>
      <c r="K99" t="s">
        <v>120</v>
      </c>
      <c r="L99" s="79">
        <v>7.2499999999999995E-2</v>
      </c>
      <c r="M99" s="79">
        <v>3.49E-2</v>
      </c>
      <c r="N99" s="78">
        <v>566044.30000000005</v>
      </c>
      <c r="O99" s="78">
        <v>100.98470087667572</v>
      </c>
      <c r="P99" s="78">
        <v>1419.55649678432</v>
      </c>
      <c r="Q99" s="79">
        <v>4.99E-2</v>
      </c>
      <c r="R99" s="79">
        <v>1.2999999999999999E-3</v>
      </c>
    </row>
    <row r="100" spans="2:18">
      <c r="B100" t="s">
        <v>1521</v>
      </c>
      <c r="C100" t="s">
        <v>1310</v>
      </c>
      <c r="D100" t="s">
        <v>1522</v>
      </c>
      <c r="E100" t="s">
        <v>1493</v>
      </c>
      <c r="F100" t="s">
        <v>232</v>
      </c>
      <c r="G100" t="s">
        <v>1520</v>
      </c>
      <c r="H100" t="s">
        <v>336</v>
      </c>
      <c r="I100" s="78">
        <v>3.84</v>
      </c>
      <c r="J100" t="s">
        <v>427</v>
      </c>
      <c r="K100" t="s">
        <v>205</v>
      </c>
      <c r="L100" s="79">
        <v>7.2499999999999995E-2</v>
      </c>
      <c r="M100" s="79">
        <v>5.11E-2</v>
      </c>
      <c r="N100" s="78">
        <v>785728.1</v>
      </c>
      <c r="O100" s="78">
        <v>100.91123969347697</v>
      </c>
      <c r="P100" s="78">
        <v>329.04850602695097</v>
      </c>
      <c r="Q100" s="79">
        <v>1.1599999999999999E-2</v>
      </c>
      <c r="R100" s="79">
        <v>2.9999999999999997E-4</v>
      </c>
    </row>
    <row r="101" spans="2:18">
      <c r="B101" t="s">
        <v>1523</v>
      </c>
      <c r="C101" t="s">
        <v>1310</v>
      </c>
      <c r="D101" t="s">
        <v>1524</v>
      </c>
      <c r="E101" t="s">
        <v>1517</v>
      </c>
      <c r="F101" t="s">
        <v>232</v>
      </c>
      <c r="G101" t="s">
        <v>1525</v>
      </c>
      <c r="H101" t="s">
        <v>336</v>
      </c>
      <c r="I101" s="78">
        <v>3.95</v>
      </c>
      <c r="J101" t="s">
        <v>866</v>
      </c>
      <c r="K101" t="s">
        <v>207</v>
      </c>
      <c r="L101" s="79">
        <v>0.01</v>
      </c>
      <c r="M101" s="79">
        <v>4.2099999999999999E-2</v>
      </c>
      <c r="N101" s="78">
        <v>2394706</v>
      </c>
      <c r="O101" s="78">
        <v>100.02500000000001</v>
      </c>
      <c r="P101" s="78">
        <v>902.31127163755002</v>
      </c>
      <c r="Q101" s="79">
        <v>3.1699999999999999E-2</v>
      </c>
      <c r="R101" s="79">
        <v>8.0000000000000004E-4</v>
      </c>
    </row>
    <row r="102" spans="2:18">
      <c r="B102" t="s">
        <v>1526</v>
      </c>
      <c r="C102" t="s">
        <v>1310</v>
      </c>
      <c r="D102" t="s">
        <v>1527</v>
      </c>
      <c r="E102" t="s">
        <v>1517</v>
      </c>
      <c r="F102" t="s">
        <v>232</v>
      </c>
      <c r="G102" t="s">
        <v>1525</v>
      </c>
      <c r="H102" t="s">
        <v>336</v>
      </c>
      <c r="I102" s="78">
        <v>3.95</v>
      </c>
      <c r="J102" t="s">
        <v>866</v>
      </c>
      <c r="K102" t="s">
        <v>207</v>
      </c>
      <c r="L102" s="79">
        <v>3.2399999999999998E-2</v>
      </c>
      <c r="M102" s="79">
        <v>4.2099999999999999E-2</v>
      </c>
      <c r="N102" s="78">
        <v>-2394706</v>
      </c>
      <c r="O102" s="78">
        <v>100</v>
      </c>
      <c r="P102" s="78">
        <v>-902.08575020000001</v>
      </c>
      <c r="Q102" s="79">
        <v>-3.1699999999999999E-2</v>
      </c>
      <c r="R102" s="79">
        <v>-8.0000000000000004E-4</v>
      </c>
    </row>
    <row r="103" spans="2:18">
      <c r="B103" s="80" t="s">
        <v>1390</v>
      </c>
      <c r="I103" s="82">
        <v>0</v>
      </c>
      <c r="M103" s="81">
        <v>0</v>
      </c>
      <c r="N103" s="82">
        <v>0</v>
      </c>
      <c r="P103" s="82">
        <v>0</v>
      </c>
      <c r="Q103" s="81">
        <v>0</v>
      </c>
      <c r="R103" s="81">
        <v>0</v>
      </c>
    </row>
    <row r="104" spans="2:18">
      <c r="B104" t="s">
        <v>232</v>
      </c>
      <c r="D104" t="s">
        <v>232</v>
      </c>
      <c r="F104" t="s">
        <v>232</v>
      </c>
      <c r="I104" s="78">
        <v>0</v>
      </c>
      <c r="J104" t="s">
        <v>232</v>
      </c>
      <c r="K104" t="s">
        <v>232</v>
      </c>
      <c r="L104" s="79">
        <v>0</v>
      </c>
      <c r="M104" s="79">
        <v>0</v>
      </c>
      <c r="N104" s="78">
        <v>0</v>
      </c>
      <c r="O104" s="78">
        <v>0</v>
      </c>
      <c r="P104" s="78">
        <v>0</v>
      </c>
      <c r="Q104" s="79">
        <v>0</v>
      </c>
      <c r="R104" s="79">
        <v>0</v>
      </c>
    </row>
    <row r="105" spans="2:18">
      <c r="B105" t="s">
        <v>238</v>
      </c>
    </row>
    <row r="106" spans="2:18">
      <c r="B106" t="s">
        <v>312</v>
      </c>
    </row>
    <row r="107" spans="2:18">
      <c r="B107" t="s">
        <v>313</v>
      </c>
    </row>
    <row r="108" spans="2:18">
      <c r="B108" t="s">
        <v>314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1551</v>
      </c>
    </row>
    <row r="3" spans="2:64">
      <c r="B3" s="2" t="s">
        <v>2</v>
      </c>
      <c r="C3" t="s">
        <v>1552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108" t="s">
        <v>153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1155818.8999999999</v>
      </c>
      <c r="L11" s="7"/>
      <c r="M11" s="76">
        <v>3715.9577635000001</v>
      </c>
      <c r="N11" s="77">
        <v>1</v>
      </c>
      <c r="O11" s="77">
        <v>3.3999999999999998E-3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208</v>
      </c>
      <c r="G12" s="82">
        <v>0.01</v>
      </c>
      <c r="J12" s="81">
        <v>1E-4</v>
      </c>
      <c r="K12" s="82">
        <v>1155818.8999999999</v>
      </c>
      <c r="M12" s="82">
        <v>3715.9577635000001</v>
      </c>
      <c r="N12" s="81">
        <v>1</v>
      </c>
      <c r="O12" s="81">
        <v>3.3999999999999998E-3</v>
      </c>
    </row>
    <row r="13" spans="2:64">
      <c r="B13" s="80" t="s">
        <v>895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232</v>
      </c>
      <c r="C14" t="s">
        <v>232</v>
      </c>
      <c r="E14" t="s">
        <v>232</v>
      </c>
      <c r="G14" s="78">
        <v>0</v>
      </c>
      <c r="H14" t="s">
        <v>232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896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232</v>
      </c>
      <c r="C16" t="s">
        <v>232</v>
      </c>
      <c r="E16" t="s">
        <v>232</v>
      </c>
      <c r="G16" s="78">
        <v>0</v>
      </c>
      <c r="H16" t="s">
        <v>232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1528</v>
      </c>
      <c r="G17" s="82">
        <v>0.01</v>
      </c>
      <c r="J17" s="81">
        <v>1E-4</v>
      </c>
      <c r="K17" s="82">
        <v>1155818.8999999999</v>
      </c>
      <c r="M17" s="82">
        <v>3715.9577635000001</v>
      </c>
      <c r="N17" s="81">
        <v>1</v>
      </c>
      <c r="O17" s="81">
        <v>3.3999999999999998E-3</v>
      </c>
    </row>
    <row r="18" spans="2:15">
      <c r="B18" t="s">
        <v>1529</v>
      </c>
      <c r="C18" t="s">
        <v>1530</v>
      </c>
      <c r="D18" t="s">
        <v>212</v>
      </c>
      <c r="E18" t="s">
        <v>213</v>
      </c>
      <c r="F18" t="s">
        <v>214</v>
      </c>
      <c r="G18" s="78">
        <v>0.01</v>
      </c>
      <c r="H18" t="s">
        <v>106</v>
      </c>
      <c r="I18" s="79">
        <v>0</v>
      </c>
      <c r="J18" s="79">
        <v>1E-4</v>
      </c>
      <c r="K18" s="78">
        <v>-190000</v>
      </c>
      <c r="L18" s="78">
        <v>100</v>
      </c>
      <c r="M18" s="78">
        <v>-610.85</v>
      </c>
      <c r="N18" s="79">
        <v>-0.16439999999999999</v>
      </c>
      <c r="O18" s="79">
        <v>-5.9999999999999995E-4</v>
      </c>
    </row>
    <row r="19" spans="2:15">
      <c r="B19" t="s">
        <v>1531</v>
      </c>
      <c r="C19" t="s">
        <v>1532</v>
      </c>
      <c r="D19" t="s">
        <v>212</v>
      </c>
      <c r="E19" t="s">
        <v>213</v>
      </c>
      <c r="F19" t="s">
        <v>214</v>
      </c>
      <c r="G19" s="78">
        <v>0.01</v>
      </c>
      <c r="H19" t="s">
        <v>106</v>
      </c>
      <c r="I19" s="79">
        <v>0</v>
      </c>
      <c r="J19" s="79">
        <v>1E-4</v>
      </c>
      <c r="K19" s="78">
        <v>1345818.9</v>
      </c>
      <c r="L19" s="78">
        <v>100</v>
      </c>
      <c r="M19" s="78">
        <v>4326.8077635</v>
      </c>
      <c r="N19" s="79">
        <v>1.1644000000000001</v>
      </c>
      <c r="O19" s="79">
        <v>4.0000000000000001E-3</v>
      </c>
    </row>
    <row r="20" spans="2:15">
      <c r="B20" s="80" t="s">
        <v>1533</v>
      </c>
      <c r="G20" s="82">
        <v>0</v>
      </c>
      <c r="J20" s="81">
        <v>0</v>
      </c>
      <c r="K20" s="82">
        <v>0</v>
      </c>
      <c r="M20" s="82">
        <v>0</v>
      </c>
      <c r="N20" s="81">
        <v>0</v>
      </c>
      <c r="O20" s="81">
        <v>0</v>
      </c>
    </row>
    <row r="21" spans="2:15">
      <c r="B21" t="s">
        <v>232</v>
      </c>
      <c r="C21" t="s">
        <v>232</v>
      </c>
      <c r="E21" t="s">
        <v>232</v>
      </c>
      <c r="G21" s="78">
        <v>0</v>
      </c>
      <c r="H21" t="s">
        <v>232</v>
      </c>
      <c r="I21" s="79">
        <v>0</v>
      </c>
      <c r="J21" s="79">
        <v>0</v>
      </c>
      <c r="K21" s="78">
        <v>0</v>
      </c>
      <c r="L21" s="78">
        <v>0</v>
      </c>
      <c r="M21" s="78">
        <v>0</v>
      </c>
      <c r="N21" s="79">
        <v>0</v>
      </c>
      <c r="O21" s="79">
        <v>0</v>
      </c>
    </row>
    <row r="22" spans="2:15">
      <c r="B22" s="80" t="s">
        <v>356</v>
      </c>
      <c r="G22" s="82">
        <v>0</v>
      </c>
      <c r="J22" s="81">
        <v>0</v>
      </c>
      <c r="K22" s="82">
        <v>0</v>
      </c>
      <c r="M22" s="82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E23" t="s">
        <v>232</v>
      </c>
      <c r="G23" s="78">
        <v>0</v>
      </c>
      <c r="H23" t="s">
        <v>232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</row>
    <row r="24" spans="2:15">
      <c r="B24" s="80" t="s">
        <v>236</v>
      </c>
      <c r="G24" s="82">
        <v>0</v>
      </c>
      <c r="J24" s="81">
        <v>0</v>
      </c>
      <c r="K24" s="82">
        <v>0</v>
      </c>
      <c r="M24" s="82">
        <v>0</v>
      </c>
      <c r="N24" s="81">
        <v>0</v>
      </c>
      <c r="O24" s="81">
        <v>0</v>
      </c>
    </row>
    <row r="25" spans="2:15">
      <c r="B25" t="s">
        <v>232</v>
      </c>
      <c r="C25" t="s">
        <v>232</v>
      </c>
      <c r="E25" t="s">
        <v>232</v>
      </c>
      <c r="G25" s="78">
        <v>0</v>
      </c>
      <c r="H25" t="s">
        <v>232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</row>
    <row r="26" spans="2:15">
      <c r="B26" t="s">
        <v>238</v>
      </c>
    </row>
    <row r="27" spans="2:15">
      <c r="B27" t="s">
        <v>312</v>
      </c>
    </row>
    <row r="28" spans="2:15">
      <c r="B28" t="s">
        <v>313</v>
      </c>
    </row>
    <row r="29" spans="2:15">
      <c r="B29" t="s">
        <v>314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1551</v>
      </c>
    </row>
    <row r="3" spans="2:55">
      <c r="B3" s="2" t="s">
        <v>2</v>
      </c>
      <c r="C3" t="s">
        <v>1552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108" t="s">
        <v>156</v>
      </c>
      <c r="C7" s="109"/>
      <c r="D7" s="109"/>
      <c r="E7" s="109"/>
      <c r="F7" s="109"/>
      <c r="G7" s="109"/>
      <c r="H7" s="109"/>
      <c r="I7" s="109"/>
      <c r="J7" s="11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7">
        <v>0</v>
      </c>
      <c r="F11" s="7"/>
      <c r="G11" s="76">
        <v>292.88359813082519</v>
      </c>
      <c r="H11" s="77">
        <v>1</v>
      </c>
      <c r="I11" s="77">
        <v>2.9999999999999997E-4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208</v>
      </c>
      <c r="E12" s="81">
        <v>0</v>
      </c>
      <c r="F12" s="19"/>
      <c r="G12" s="82">
        <v>292.88359813082519</v>
      </c>
      <c r="H12" s="81">
        <v>1</v>
      </c>
      <c r="I12" s="81">
        <v>2.9999999999999997E-4</v>
      </c>
    </row>
    <row r="13" spans="2:55">
      <c r="B13" s="80" t="s">
        <v>1534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232</v>
      </c>
      <c r="E14" s="79">
        <v>0</v>
      </c>
      <c r="F14" t="s">
        <v>232</v>
      </c>
      <c r="G14" s="78">
        <v>0</v>
      </c>
      <c r="H14" s="79">
        <v>0</v>
      </c>
      <c r="I14" s="79">
        <v>0</v>
      </c>
    </row>
    <row r="15" spans="2:55">
      <c r="B15" s="80" t="s">
        <v>1535</v>
      </c>
      <c r="E15" s="81">
        <v>0</v>
      </c>
      <c r="F15" s="19"/>
      <c r="G15" s="82">
        <v>292.88359813082519</v>
      </c>
      <c r="H15" s="81">
        <v>1</v>
      </c>
      <c r="I15" s="81">
        <v>2.9999999999999997E-4</v>
      </c>
    </row>
    <row r="16" spans="2:55">
      <c r="B16" t="s">
        <v>1536</v>
      </c>
      <c r="C16" t="s">
        <v>1537</v>
      </c>
      <c r="D16" t="s">
        <v>1538</v>
      </c>
      <c r="E16" s="79">
        <v>0</v>
      </c>
      <c r="F16" t="s">
        <v>102</v>
      </c>
      <c r="G16" s="78">
        <v>136.459407062699</v>
      </c>
      <c r="H16" s="79">
        <v>0.46589999999999998</v>
      </c>
      <c r="I16" s="79">
        <v>1E-4</v>
      </c>
      <c r="J16" t="s">
        <v>1539</v>
      </c>
    </row>
    <row r="17" spans="2:10">
      <c r="B17" t="s">
        <v>1540</v>
      </c>
      <c r="C17" t="s">
        <v>389</v>
      </c>
      <c r="D17" t="s">
        <v>1538</v>
      </c>
      <c r="E17" s="79">
        <v>0</v>
      </c>
      <c r="F17" t="s">
        <v>102</v>
      </c>
      <c r="G17" s="78">
        <v>80.544628125000003</v>
      </c>
      <c r="H17" s="79">
        <v>0.27500000000000002</v>
      </c>
      <c r="I17" s="79">
        <v>1E-4</v>
      </c>
      <c r="J17" t="s">
        <v>1541</v>
      </c>
    </row>
    <row r="18" spans="2:10">
      <c r="B18" t="s">
        <v>1542</v>
      </c>
      <c r="C18" t="s">
        <v>1543</v>
      </c>
      <c r="D18" t="s">
        <v>1538</v>
      </c>
      <c r="E18" s="79">
        <v>0</v>
      </c>
      <c r="F18" t="s">
        <v>102</v>
      </c>
      <c r="G18" s="78">
        <v>75.879562943126203</v>
      </c>
      <c r="H18" s="79">
        <v>0.2591</v>
      </c>
      <c r="I18" s="79">
        <v>1E-4</v>
      </c>
      <c r="J18" t="s">
        <v>1544</v>
      </c>
    </row>
    <row r="19" spans="2:10">
      <c r="B19" s="80" t="s">
        <v>236</v>
      </c>
      <c r="E19" s="81">
        <v>0</v>
      </c>
      <c r="F19" s="19"/>
      <c r="G19" s="82">
        <v>0</v>
      </c>
      <c r="H19" s="81">
        <v>0</v>
      </c>
      <c r="I19" s="81">
        <v>0</v>
      </c>
    </row>
    <row r="20" spans="2:10">
      <c r="B20" s="80" t="s">
        <v>1534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10">
      <c r="B21" t="s">
        <v>232</v>
      </c>
      <c r="E21" s="79">
        <v>0</v>
      </c>
      <c r="F21" t="s">
        <v>232</v>
      </c>
      <c r="G21" s="78">
        <v>0</v>
      </c>
      <c r="H21" s="79">
        <v>0</v>
      </c>
      <c r="I21" s="79">
        <v>0</v>
      </c>
    </row>
    <row r="22" spans="2:10">
      <c r="B22" s="80" t="s">
        <v>1535</v>
      </c>
      <c r="E22" s="81">
        <v>0</v>
      </c>
      <c r="F22" s="19"/>
      <c r="G22" s="82">
        <v>0</v>
      </c>
      <c r="H22" s="81">
        <v>0</v>
      </c>
      <c r="I22" s="81">
        <v>0</v>
      </c>
    </row>
    <row r="23" spans="2:10">
      <c r="B23" t="s">
        <v>232</v>
      </c>
      <c r="E23" s="79">
        <v>0</v>
      </c>
      <c r="F23" t="s">
        <v>232</v>
      </c>
      <c r="G23" s="78">
        <v>0</v>
      </c>
      <c r="H23" s="79">
        <v>0</v>
      </c>
      <c r="I23" s="79">
        <v>0</v>
      </c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84" t="s">
        <v>1551</v>
      </c>
    </row>
    <row r="3" spans="2:60">
      <c r="B3" s="2" t="s">
        <v>2</v>
      </c>
      <c r="C3" s="2" t="s">
        <v>1552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108" t="s">
        <v>162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232</v>
      </c>
      <c r="D13" t="s">
        <v>232</v>
      </c>
      <c r="E13" s="19"/>
      <c r="F13" s="79">
        <v>0</v>
      </c>
      <c r="G13" t="s">
        <v>232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236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232</v>
      </c>
      <c r="D15" t="s">
        <v>232</v>
      </c>
      <c r="E15" s="19"/>
      <c r="F15" s="79">
        <v>0</v>
      </c>
      <c r="G15" t="s">
        <v>232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1551</v>
      </c>
    </row>
    <row r="3" spans="2:60">
      <c r="B3" s="2" t="s">
        <v>2</v>
      </c>
      <c r="C3" t="s">
        <v>1552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108" t="s">
        <v>167</v>
      </c>
      <c r="C7" s="109"/>
      <c r="D7" s="109"/>
      <c r="E7" s="109"/>
      <c r="F7" s="109"/>
      <c r="G7" s="109"/>
      <c r="H7" s="109"/>
      <c r="I7" s="109"/>
      <c r="J7" s="109"/>
      <c r="K7" s="11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-238.13254000000001</v>
      </c>
      <c r="J11" s="77">
        <v>1</v>
      </c>
      <c r="K11" s="77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208</v>
      </c>
      <c r="C12" s="15"/>
      <c r="D12" s="15"/>
      <c r="E12" s="15"/>
      <c r="F12" s="15"/>
      <c r="G12" s="15"/>
      <c r="H12" s="81">
        <v>0</v>
      </c>
      <c r="I12" s="82">
        <v>-238.13254000000001</v>
      </c>
      <c r="J12" s="81">
        <v>1</v>
      </c>
      <c r="K12" s="81">
        <v>-2.0000000000000001E-4</v>
      </c>
    </row>
    <row r="13" spans="2:60">
      <c r="B13" t="s">
        <v>1545</v>
      </c>
      <c r="C13" t="s">
        <v>1546</v>
      </c>
      <c r="D13" t="s">
        <v>232</v>
      </c>
      <c r="E13" t="s">
        <v>336</v>
      </c>
      <c r="F13" s="79">
        <v>0</v>
      </c>
      <c r="G13" t="s">
        <v>102</v>
      </c>
      <c r="H13" s="79">
        <v>0</v>
      </c>
      <c r="I13" s="78">
        <v>-60.757350000000002</v>
      </c>
      <c r="J13" s="79">
        <v>0.25509999999999999</v>
      </c>
      <c r="K13" s="79">
        <v>-1E-4</v>
      </c>
    </row>
    <row r="14" spans="2:60">
      <c r="B14" t="s">
        <v>1547</v>
      </c>
      <c r="C14" t="s">
        <v>1548</v>
      </c>
      <c r="D14" t="s">
        <v>232</v>
      </c>
      <c r="E14" t="s">
        <v>336</v>
      </c>
      <c r="F14" s="79">
        <v>0</v>
      </c>
      <c r="G14" t="s">
        <v>102</v>
      </c>
      <c r="H14" s="79">
        <v>0</v>
      </c>
      <c r="I14" s="78">
        <v>-194.76582999999999</v>
      </c>
      <c r="J14" s="79">
        <v>0.81789999999999996</v>
      </c>
      <c r="K14" s="79">
        <v>-2.0000000000000001E-4</v>
      </c>
    </row>
    <row r="15" spans="2:60">
      <c r="B15" t="s">
        <v>1549</v>
      </c>
      <c r="C15" t="s">
        <v>1550</v>
      </c>
      <c r="D15" t="s">
        <v>232</v>
      </c>
      <c r="E15" t="s">
        <v>336</v>
      </c>
      <c r="F15" s="79">
        <v>0</v>
      </c>
      <c r="G15" t="s">
        <v>102</v>
      </c>
      <c r="H15" s="79">
        <v>0</v>
      </c>
      <c r="I15" s="78">
        <v>17.390640000000001</v>
      </c>
      <c r="J15" s="79">
        <v>-7.2999999999999995E-2</v>
      </c>
      <c r="K15" s="79">
        <v>0</v>
      </c>
    </row>
    <row r="16" spans="2:60">
      <c r="B16" s="80" t="s">
        <v>236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232</v>
      </c>
      <c r="C17" t="s">
        <v>232</v>
      </c>
      <c r="D17" t="s">
        <v>232</v>
      </c>
      <c r="E17" s="19"/>
      <c r="F17" s="79">
        <v>0</v>
      </c>
      <c r="G17" t="s">
        <v>232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33"/>
  <sheetViews>
    <sheetView rightToLeft="1" topLeftCell="A49" workbookViewId="0">
      <selection activeCell="D77" sqref="D7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1551</v>
      </c>
    </row>
    <row r="3" spans="2:17">
      <c r="B3" s="2" t="s">
        <v>2</v>
      </c>
      <c r="C3" t="s">
        <v>1552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108" t="s">
        <v>169</v>
      </c>
      <c r="C7" s="109"/>
      <c r="D7" s="109"/>
    </row>
    <row r="8" spans="2:17" s="19" customFormat="1" ht="63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SUM(C12)+SUM(C64)</f>
        <v>42696.346277181539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208</v>
      </c>
      <c r="C12" s="82">
        <f>SUM(C13:C63)</f>
        <v>19703.783467793452</v>
      </c>
    </row>
    <row r="13" spans="2:17">
      <c r="B13" s="85" t="s">
        <v>1553</v>
      </c>
      <c r="C13" s="90">
        <v>0</v>
      </c>
      <c r="D13" s="89">
        <v>47143</v>
      </c>
    </row>
    <row r="14" spans="2:17">
      <c r="B14" s="86" t="s">
        <v>1554</v>
      </c>
      <c r="C14" s="90">
        <v>22.847388497999997</v>
      </c>
      <c r="D14" s="89">
        <v>47058</v>
      </c>
    </row>
    <row r="15" spans="2:17">
      <c r="B15" s="86" t="s">
        <v>1555</v>
      </c>
      <c r="C15" s="90">
        <v>236.31627969318799</v>
      </c>
      <c r="D15" s="89">
        <v>47848</v>
      </c>
    </row>
    <row r="16" spans="2:17">
      <c r="B16" s="86" t="s">
        <v>1556</v>
      </c>
      <c r="C16" s="90">
        <v>533.891631297</v>
      </c>
      <c r="D16" s="89">
        <v>46810</v>
      </c>
    </row>
    <row r="17" spans="2:4">
      <c r="B17" s="86" t="s">
        <v>1557</v>
      </c>
      <c r="C17" s="90">
        <v>0</v>
      </c>
      <c r="D17" s="89">
        <v>46115</v>
      </c>
    </row>
    <row r="18" spans="2:4">
      <c r="B18" s="86" t="s">
        <v>1558</v>
      </c>
      <c r="C18" s="90">
        <v>0</v>
      </c>
      <c r="D18" s="89">
        <v>45748</v>
      </c>
    </row>
    <row r="19" spans="2:4">
      <c r="B19" s="86" t="s">
        <v>1559</v>
      </c>
      <c r="C19" s="90">
        <v>94.672503660000004</v>
      </c>
      <c r="D19" s="89">
        <v>47026</v>
      </c>
    </row>
    <row r="20" spans="2:4">
      <c r="B20" s="86" t="s">
        <v>1560</v>
      </c>
      <c r="C20" s="90">
        <v>0</v>
      </c>
      <c r="D20" s="89">
        <v>45536</v>
      </c>
    </row>
    <row r="21" spans="2:4">
      <c r="B21" s="86" t="s">
        <v>1561</v>
      </c>
      <c r="C21" s="90">
        <v>0</v>
      </c>
      <c r="D21" s="89">
        <v>45567</v>
      </c>
    </row>
    <row r="22" spans="2:4">
      <c r="B22" s="86" t="s">
        <v>1562</v>
      </c>
      <c r="C22" s="90">
        <v>2483.58</v>
      </c>
      <c r="D22" s="89">
        <v>46752</v>
      </c>
    </row>
    <row r="23" spans="2:4">
      <c r="B23" s="86" t="s">
        <v>1563</v>
      </c>
      <c r="C23" s="90">
        <v>0</v>
      </c>
      <c r="D23" s="89">
        <v>45917</v>
      </c>
    </row>
    <row r="24" spans="2:4">
      <c r="B24" s="86" t="s">
        <v>1564</v>
      </c>
      <c r="C24" s="90">
        <v>132.6490806315</v>
      </c>
      <c r="D24" s="89">
        <v>47849</v>
      </c>
    </row>
    <row r="25" spans="2:4">
      <c r="B25" s="86" t="s">
        <v>1565</v>
      </c>
      <c r="C25" s="90">
        <v>662.54719999999998</v>
      </c>
      <c r="D25" s="89">
        <v>47240</v>
      </c>
    </row>
    <row r="26" spans="2:4">
      <c r="B26" s="86" t="s">
        <v>1566</v>
      </c>
      <c r="C26" s="90">
        <v>0</v>
      </c>
      <c r="D26" s="89">
        <v>44440</v>
      </c>
    </row>
    <row r="27" spans="2:4">
      <c r="B27" s="86" t="s">
        <v>1567</v>
      </c>
      <c r="C27" s="90">
        <v>0</v>
      </c>
      <c r="D27" s="89">
        <v>44468</v>
      </c>
    </row>
    <row r="28" spans="2:4">
      <c r="B28" s="86" t="s">
        <v>1568</v>
      </c>
      <c r="C28" s="90">
        <v>0</v>
      </c>
      <c r="D28" s="89">
        <v>45907</v>
      </c>
    </row>
    <row r="29" spans="2:4">
      <c r="B29" s="86" t="s">
        <v>1569</v>
      </c>
      <c r="C29" s="90">
        <v>54.253124999999997</v>
      </c>
      <c r="D29" s="89">
        <v>46798</v>
      </c>
    </row>
    <row r="30" spans="2:4">
      <c r="B30" s="86" t="s">
        <v>1570</v>
      </c>
      <c r="C30" s="90">
        <v>506.36250000000001</v>
      </c>
      <c r="D30" s="89">
        <v>47939</v>
      </c>
    </row>
    <row r="31" spans="2:4">
      <c r="B31" s="86" t="s">
        <v>1571</v>
      </c>
      <c r="C31" s="90">
        <v>0</v>
      </c>
      <c r="D31" s="89">
        <v>46133</v>
      </c>
    </row>
    <row r="32" spans="2:4">
      <c r="B32" s="86" t="s">
        <v>1572</v>
      </c>
      <c r="C32" s="90">
        <v>0</v>
      </c>
      <c r="D32" s="89">
        <v>44562</v>
      </c>
    </row>
    <row r="33" spans="2:4">
      <c r="B33" s="86" t="s">
        <v>1573</v>
      </c>
      <c r="C33" s="90">
        <v>24.933679158</v>
      </c>
      <c r="D33" s="89">
        <v>46621</v>
      </c>
    </row>
    <row r="34" spans="2:4">
      <c r="B34" s="86" t="s">
        <v>1574</v>
      </c>
      <c r="C34" s="90">
        <v>98.902940190999999</v>
      </c>
      <c r="D34" s="89">
        <v>46516</v>
      </c>
    </row>
    <row r="35" spans="2:4">
      <c r="B35" s="86" t="s">
        <v>1575</v>
      </c>
      <c r="C35" s="90">
        <v>0</v>
      </c>
      <c r="D35" s="89">
        <v>45658</v>
      </c>
    </row>
    <row r="36" spans="2:4">
      <c r="B36" s="86" t="s">
        <v>1576</v>
      </c>
      <c r="C36" s="90">
        <v>0</v>
      </c>
      <c r="D36" s="89">
        <v>44615</v>
      </c>
    </row>
    <row r="37" spans="2:4">
      <c r="B37" s="86" t="s">
        <v>1577</v>
      </c>
      <c r="C37" s="90">
        <v>0</v>
      </c>
      <c r="D37" s="89">
        <v>45381</v>
      </c>
    </row>
    <row r="38" spans="2:4">
      <c r="B38" s="86" t="s">
        <v>1578</v>
      </c>
      <c r="C38" s="90">
        <v>52.825187751111116</v>
      </c>
      <c r="D38" s="89">
        <v>47936</v>
      </c>
    </row>
    <row r="39" spans="2:4">
      <c r="B39" s="86" t="s">
        <v>1579</v>
      </c>
      <c r="C39" s="90">
        <v>0</v>
      </c>
      <c r="D39" s="89">
        <v>44896</v>
      </c>
    </row>
    <row r="40" spans="2:4">
      <c r="B40" s="86" t="s">
        <v>1580</v>
      </c>
      <c r="C40" s="90">
        <v>256.92625572000003</v>
      </c>
      <c r="D40" s="89">
        <v>45292</v>
      </c>
    </row>
    <row r="41" spans="2:4">
      <c r="B41" s="86" t="s">
        <v>1581</v>
      </c>
      <c r="C41" s="90">
        <v>3715.569608255556</v>
      </c>
      <c r="D41" s="89">
        <v>46660</v>
      </c>
    </row>
    <row r="42" spans="2:4">
      <c r="B42" s="86" t="s">
        <v>1582</v>
      </c>
      <c r="C42" s="90">
        <v>0</v>
      </c>
      <c r="D42" s="89">
        <v>46294</v>
      </c>
    </row>
    <row r="43" spans="2:4">
      <c r="B43" s="86" t="s">
        <v>1583</v>
      </c>
      <c r="C43" s="90">
        <v>0</v>
      </c>
      <c r="D43" s="89">
        <v>46735</v>
      </c>
    </row>
    <row r="44" spans="2:4">
      <c r="B44" s="86" t="s">
        <v>1584</v>
      </c>
      <c r="C44" s="90">
        <v>0</v>
      </c>
      <c r="D44" s="89">
        <v>46224</v>
      </c>
    </row>
    <row r="45" spans="2:4">
      <c r="B45" s="86" t="s">
        <v>1585</v>
      </c>
      <c r="C45" s="90">
        <v>0</v>
      </c>
      <c r="D45" s="89">
        <v>44926</v>
      </c>
    </row>
    <row r="46" spans="2:4">
      <c r="B46" s="86" t="s">
        <v>1586</v>
      </c>
      <c r="C46" s="90">
        <v>20.081642938293914</v>
      </c>
      <c r="D46" s="89">
        <v>44926</v>
      </c>
    </row>
    <row r="47" spans="2:4">
      <c r="B47" s="86" t="s">
        <v>1587</v>
      </c>
      <c r="C47" s="90">
        <v>0</v>
      </c>
      <c r="D47" s="89">
        <v>47087</v>
      </c>
    </row>
    <row r="48" spans="2:4">
      <c r="B48" s="86" t="s">
        <v>1588</v>
      </c>
      <c r="C48" s="90">
        <v>28.284365794675878</v>
      </c>
      <c r="D48" s="89">
        <v>47087</v>
      </c>
    </row>
    <row r="49" spans="2:4">
      <c r="B49" s="86" t="s">
        <v>1589</v>
      </c>
      <c r="C49" s="90">
        <v>719.85279510625003</v>
      </c>
      <c r="D49" s="89">
        <v>47604</v>
      </c>
    </row>
    <row r="50" spans="2:4">
      <c r="B50" s="86" t="s">
        <v>1590</v>
      </c>
      <c r="C50" s="90">
        <v>88.72199999999998</v>
      </c>
      <c r="D50" s="89">
        <v>47456</v>
      </c>
    </row>
    <row r="51" spans="2:4">
      <c r="B51" s="86" t="s">
        <v>1591</v>
      </c>
      <c r="C51" s="90">
        <v>0</v>
      </c>
      <c r="D51" s="89">
        <v>45012</v>
      </c>
    </row>
    <row r="52" spans="2:4">
      <c r="B52" s="86" t="s">
        <v>1592</v>
      </c>
      <c r="C52" s="90">
        <v>670.4143049999999</v>
      </c>
      <c r="D52" s="89">
        <v>46007</v>
      </c>
    </row>
    <row r="53" spans="2:4">
      <c r="B53" s="86" t="s">
        <v>1593</v>
      </c>
      <c r="C53" s="90">
        <v>228.45458991637497</v>
      </c>
      <c r="D53" s="93" t="s">
        <v>1654</v>
      </c>
    </row>
    <row r="54" spans="2:4">
      <c r="B54" s="86" t="s">
        <v>1594</v>
      </c>
      <c r="C54" s="90">
        <v>0</v>
      </c>
      <c r="D54" s="89">
        <v>46828</v>
      </c>
    </row>
    <row r="55" spans="2:4">
      <c r="B55" s="86" t="s">
        <v>1595</v>
      </c>
      <c r="C55" s="90">
        <v>0</v>
      </c>
      <c r="D55" s="89">
        <v>47491</v>
      </c>
    </row>
    <row r="56" spans="2:4">
      <c r="B56" s="86" t="s">
        <v>1596</v>
      </c>
      <c r="C56" s="90">
        <v>3282.2970280325003</v>
      </c>
      <c r="D56" s="89">
        <v>45871</v>
      </c>
    </row>
    <row r="57" spans="2:4">
      <c r="B57" s="86" t="s">
        <v>1597</v>
      </c>
      <c r="C57" s="90">
        <v>0</v>
      </c>
      <c r="D57" s="89">
        <v>44570</v>
      </c>
    </row>
    <row r="58" spans="2:4">
      <c r="B58" s="86" t="s">
        <v>1598</v>
      </c>
      <c r="C58" s="90">
        <v>0</v>
      </c>
      <c r="D58" s="89">
        <v>45768</v>
      </c>
    </row>
    <row r="59" spans="2:4">
      <c r="B59" s="86" t="s">
        <v>1599</v>
      </c>
      <c r="C59" s="90">
        <v>0</v>
      </c>
      <c r="D59" s="89">
        <v>45146</v>
      </c>
    </row>
    <row r="60" spans="2:4">
      <c r="B60" s="86" t="s">
        <v>1600</v>
      </c>
      <c r="C60" s="90">
        <v>4835.3140000000003</v>
      </c>
      <c r="D60" s="89">
        <v>45260</v>
      </c>
    </row>
    <row r="61" spans="2:4">
      <c r="B61" s="87" t="s">
        <v>1601</v>
      </c>
      <c r="C61" s="90">
        <v>0</v>
      </c>
      <c r="D61" s="89">
        <v>44950</v>
      </c>
    </row>
    <row r="62" spans="2:4">
      <c r="B62" s="86" t="s">
        <v>1602</v>
      </c>
      <c r="C62" s="90">
        <v>954.08536115000004</v>
      </c>
      <c r="D62" s="89">
        <v>44742</v>
      </c>
    </row>
    <row r="63" spans="2:4">
      <c r="B63" s="86" t="s">
        <v>1603</v>
      </c>
      <c r="C63" s="90">
        <v>0</v>
      </c>
      <c r="D63" s="89">
        <v>46878</v>
      </c>
    </row>
    <row r="64" spans="2:4">
      <c r="B64" s="92" t="s">
        <v>1653</v>
      </c>
      <c r="C64" s="91">
        <f>SUM(C65:C124)</f>
        <v>22992.562809388091</v>
      </c>
      <c r="D64" s="86"/>
    </row>
    <row r="65" spans="2:4">
      <c r="B65" s="86" t="s">
        <v>1604</v>
      </c>
      <c r="C65" s="90">
        <v>0</v>
      </c>
      <c r="D65" s="89">
        <v>45200</v>
      </c>
    </row>
    <row r="66" spans="2:4">
      <c r="B66" s="86" t="s">
        <v>1605</v>
      </c>
      <c r="C66" s="90">
        <v>1757.2832853166833</v>
      </c>
      <c r="D66" s="89">
        <v>46608</v>
      </c>
    </row>
    <row r="67" spans="2:4">
      <c r="B67" s="86" t="s">
        <v>1606</v>
      </c>
      <c r="C67" s="90">
        <v>144.97633837777778</v>
      </c>
      <c r="D67" s="89">
        <v>47723</v>
      </c>
    </row>
    <row r="68" spans="2:4">
      <c r="B68" s="86" t="s">
        <v>1607</v>
      </c>
      <c r="C68" s="90">
        <v>0</v>
      </c>
      <c r="D68" s="89">
        <v>47463</v>
      </c>
    </row>
    <row r="69" spans="2:4">
      <c r="B69" s="86" t="s">
        <v>1608</v>
      </c>
      <c r="C69" s="90">
        <v>0</v>
      </c>
      <c r="D69" s="89">
        <v>47391</v>
      </c>
    </row>
    <row r="70" spans="2:4">
      <c r="B70" s="86" t="s">
        <v>1609</v>
      </c>
      <c r="C70" s="90">
        <v>29.998102040880003</v>
      </c>
      <c r="D70" s="89">
        <v>47309</v>
      </c>
    </row>
    <row r="71" spans="2:4">
      <c r="B71" s="86" t="s">
        <v>1610</v>
      </c>
      <c r="C71" s="90">
        <v>0</v>
      </c>
      <c r="D71" s="89">
        <v>46174</v>
      </c>
    </row>
    <row r="72" spans="2:4">
      <c r="B72" s="86" t="s">
        <v>1611</v>
      </c>
      <c r="C72" s="90">
        <v>230.12148396033331</v>
      </c>
      <c r="D72" s="89">
        <v>47908</v>
      </c>
    </row>
    <row r="73" spans="2:4">
      <c r="B73" s="86" t="s">
        <v>1612</v>
      </c>
      <c r="C73" s="90">
        <v>0</v>
      </c>
      <c r="D73" s="89">
        <v>45444</v>
      </c>
    </row>
    <row r="74" spans="2:4">
      <c r="B74" s="86" t="s">
        <v>1613</v>
      </c>
      <c r="C74" s="90">
        <v>0</v>
      </c>
      <c r="D74" s="89">
        <v>46704</v>
      </c>
    </row>
    <row r="75" spans="2:4">
      <c r="B75" s="86" t="s">
        <v>1614</v>
      </c>
      <c r="C75" s="90">
        <v>165.23776813166666</v>
      </c>
      <c r="D75" s="89">
        <v>46874</v>
      </c>
    </row>
    <row r="76" spans="2:4">
      <c r="B76" s="86" t="s">
        <v>1615</v>
      </c>
      <c r="C76" s="90">
        <v>0</v>
      </c>
      <c r="D76" s="89">
        <v>46477</v>
      </c>
    </row>
    <row r="77" spans="2:4">
      <c r="B77" s="86" t="s">
        <v>1616</v>
      </c>
      <c r="C77" s="90">
        <v>348.65894022916666</v>
      </c>
      <c r="D77" s="94">
        <v>44507</v>
      </c>
    </row>
    <row r="78" spans="2:4">
      <c r="B78" s="86" t="s">
        <v>1617</v>
      </c>
      <c r="C78" s="90">
        <v>29.37843133983333</v>
      </c>
      <c r="D78" s="89">
        <v>45169</v>
      </c>
    </row>
    <row r="79" spans="2:4">
      <c r="B79" s="86" t="s">
        <v>1618</v>
      </c>
      <c r="C79" s="90">
        <v>0</v>
      </c>
      <c r="D79" s="89" t="s">
        <v>1651</v>
      </c>
    </row>
    <row r="80" spans="2:4">
      <c r="B80" s="86" t="s">
        <v>1619</v>
      </c>
      <c r="C80" s="90">
        <v>777.30712944236734</v>
      </c>
      <c r="D80" s="89">
        <v>45699</v>
      </c>
    </row>
    <row r="81" spans="2:4">
      <c r="B81" s="86" t="s">
        <v>1620</v>
      </c>
      <c r="C81" s="90">
        <v>187.76256374399998</v>
      </c>
      <c r="D81" s="89">
        <v>48404</v>
      </c>
    </row>
    <row r="82" spans="2:4">
      <c r="B82" s="86" t="s">
        <v>1621</v>
      </c>
      <c r="C82" s="90">
        <v>0</v>
      </c>
      <c r="D82" s="89">
        <v>46559</v>
      </c>
    </row>
    <row r="83" spans="2:4">
      <c r="B83" s="86" t="s">
        <v>1622</v>
      </c>
      <c r="C83" s="90">
        <v>600.71918993988743</v>
      </c>
      <c r="D83" s="89">
        <v>46623</v>
      </c>
    </row>
    <row r="84" spans="2:4">
      <c r="B84" s="86" t="s">
        <v>1623</v>
      </c>
      <c r="C84" s="90">
        <v>0</v>
      </c>
      <c r="D84" s="89">
        <v>46763</v>
      </c>
    </row>
    <row r="85" spans="2:4">
      <c r="B85" s="86" t="s">
        <v>1624</v>
      </c>
      <c r="C85" s="90">
        <v>889.49550253699988</v>
      </c>
      <c r="D85" s="89">
        <v>46763</v>
      </c>
    </row>
    <row r="86" spans="2:4">
      <c r="B86" s="86" t="s">
        <v>1625</v>
      </c>
      <c r="C86" s="90">
        <v>0</v>
      </c>
      <c r="D86" s="89">
        <v>46763</v>
      </c>
    </row>
    <row r="87" spans="2:4">
      <c r="B87" s="86" t="s">
        <v>1626</v>
      </c>
      <c r="C87" s="90">
        <v>77.028447102283451</v>
      </c>
      <c r="D87" s="89">
        <v>46022</v>
      </c>
    </row>
    <row r="88" spans="2:4">
      <c r="B88" s="86" t="s">
        <v>1627</v>
      </c>
      <c r="C88" s="90">
        <v>0</v>
      </c>
      <c r="D88" s="89">
        <v>46022</v>
      </c>
    </row>
    <row r="89" spans="2:4">
      <c r="B89" s="86" t="s">
        <v>1628</v>
      </c>
      <c r="C89" s="90">
        <v>723.68146451811367</v>
      </c>
      <c r="D89" s="89">
        <v>47245</v>
      </c>
    </row>
    <row r="90" spans="2:4">
      <c r="B90" s="86" t="s">
        <v>1629</v>
      </c>
      <c r="C90" s="90">
        <v>0</v>
      </c>
      <c r="D90" s="89">
        <v>46417</v>
      </c>
    </row>
    <row r="91" spans="2:4">
      <c r="B91" s="86" t="s">
        <v>1630</v>
      </c>
      <c r="C91" s="90">
        <v>0</v>
      </c>
      <c r="D91" s="89">
        <v>44468</v>
      </c>
    </row>
    <row r="92" spans="2:4">
      <c r="B92" s="86" t="s">
        <v>1631</v>
      </c>
      <c r="C92" s="90">
        <v>792.22239795602343</v>
      </c>
      <c r="D92" s="89">
        <v>45724</v>
      </c>
    </row>
    <row r="93" spans="2:4">
      <c r="B93" s="86" t="s">
        <v>1632</v>
      </c>
      <c r="C93" s="90">
        <v>0</v>
      </c>
      <c r="D93" s="89">
        <v>45724</v>
      </c>
    </row>
    <row r="94" spans="2:4">
      <c r="B94" s="86" t="s">
        <v>1633</v>
      </c>
      <c r="C94" s="90">
        <v>2247.0955217704286</v>
      </c>
      <c r="D94" s="89">
        <v>45678</v>
      </c>
    </row>
    <row r="95" spans="2:4">
      <c r="B95" s="86" t="s">
        <v>1634</v>
      </c>
      <c r="C95" s="90">
        <v>109.12628515211993</v>
      </c>
      <c r="D95" s="89">
        <v>48525</v>
      </c>
    </row>
    <row r="96" spans="2:4">
      <c r="B96" s="86" t="s">
        <v>1635</v>
      </c>
      <c r="C96" s="90">
        <v>0</v>
      </c>
      <c r="D96" s="89">
        <v>46569</v>
      </c>
    </row>
    <row r="97" spans="2:4">
      <c r="B97" s="86" t="s">
        <v>1636</v>
      </c>
      <c r="C97" s="90">
        <v>4135.3891302480251</v>
      </c>
      <c r="D97" s="89">
        <v>46599</v>
      </c>
    </row>
    <row r="98" spans="2:4">
      <c r="B98" s="86" t="s">
        <v>1637</v>
      </c>
      <c r="C98" s="90">
        <v>2384.2367883585002</v>
      </c>
      <c r="D98" s="89" t="s">
        <v>1652</v>
      </c>
    </row>
    <row r="99" spans="2:4">
      <c r="B99" s="86" t="s">
        <v>1638</v>
      </c>
      <c r="C99" s="90">
        <v>0</v>
      </c>
      <c r="D99" s="89">
        <v>47623</v>
      </c>
    </row>
    <row r="100" spans="2:4">
      <c r="B100" s="86" t="s">
        <v>1639</v>
      </c>
      <c r="C100" s="90">
        <v>0</v>
      </c>
      <c r="D100" s="89">
        <v>45816</v>
      </c>
    </row>
    <row r="101" spans="2:4">
      <c r="B101" s="86" t="s">
        <v>1640</v>
      </c>
      <c r="C101" s="90">
        <v>0</v>
      </c>
      <c r="D101" s="89">
        <v>46005</v>
      </c>
    </row>
    <row r="102" spans="2:4">
      <c r="B102" s="86" t="s">
        <v>1641</v>
      </c>
      <c r="C102" s="90">
        <v>1356.0001950000001</v>
      </c>
      <c r="D102" s="89">
        <v>45130</v>
      </c>
    </row>
    <row r="103" spans="2:4">
      <c r="B103" s="86" t="s">
        <v>1642</v>
      </c>
      <c r="C103" s="90">
        <v>451.29318292800002</v>
      </c>
      <c r="D103" s="89">
        <v>45748</v>
      </c>
    </row>
    <row r="104" spans="2:4">
      <c r="B104" s="86" t="s">
        <v>1643</v>
      </c>
      <c r="C104" s="90">
        <v>1016.4079753999999</v>
      </c>
      <c r="D104" s="89">
        <v>45239</v>
      </c>
    </row>
    <row r="105" spans="2:4">
      <c r="B105" s="86" t="s">
        <v>1644</v>
      </c>
      <c r="C105" s="90">
        <v>574.77699269999994</v>
      </c>
      <c r="D105" s="89">
        <v>45606</v>
      </c>
    </row>
    <row r="106" spans="2:4">
      <c r="B106" s="86" t="s">
        <v>1645</v>
      </c>
      <c r="C106" s="90">
        <v>382.94028000000003</v>
      </c>
      <c r="D106" s="89">
        <v>44469</v>
      </c>
    </row>
    <row r="107" spans="2:4">
      <c r="B107" s="86" t="s">
        <v>1646</v>
      </c>
      <c r="C107" s="90">
        <v>43.976409650000001</v>
      </c>
      <c r="D107" s="89">
        <v>44541</v>
      </c>
    </row>
    <row r="108" spans="2:4">
      <c r="B108" s="86" t="s">
        <v>1647</v>
      </c>
      <c r="C108" s="90">
        <v>902.08575020000001</v>
      </c>
      <c r="D108" s="89">
        <v>45627</v>
      </c>
    </row>
    <row r="109" spans="2:4">
      <c r="B109" s="86" t="s">
        <v>1648</v>
      </c>
      <c r="C109" s="90">
        <v>986.78255415000001</v>
      </c>
      <c r="D109" s="89">
        <v>44927</v>
      </c>
    </row>
    <row r="110" spans="2:4">
      <c r="B110" s="86" t="s">
        <v>1649</v>
      </c>
      <c r="C110" s="90">
        <v>1639.62759145</v>
      </c>
      <c r="D110" s="89">
        <v>45074</v>
      </c>
    </row>
    <row r="111" spans="2:4">
      <c r="B111" s="86" t="s">
        <v>1650</v>
      </c>
      <c r="C111" s="90">
        <v>8.9531077449999987</v>
      </c>
      <c r="D111" s="89">
        <v>45158</v>
      </c>
    </row>
    <row r="112" spans="2:4">
      <c r="B112" s="88"/>
      <c r="C112" s="88"/>
      <c r="D112" s="88"/>
    </row>
    <row r="113" spans="2:4">
      <c r="B113" s="88"/>
      <c r="C113" s="88"/>
      <c r="D113" s="88"/>
    </row>
    <row r="114" spans="2:4">
      <c r="B114" s="88"/>
      <c r="C114" s="88"/>
      <c r="D114" s="88"/>
    </row>
    <row r="115" spans="2:4">
      <c r="B115" s="88"/>
      <c r="C115" s="88"/>
      <c r="D115" s="88"/>
    </row>
    <row r="116" spans="2:4">
      <c r="B116" s="88"/>
      <c r="C116" s="88"/>
      <c r="D116" s="88"/>
    </row>
    <row r="117" spans="2:4">
      <c r="B117" s="88"/>
      <c r="C117" s="88"/>
      <c r="D117" s="88"/>
    </row>
    <row r="118" spans="2:4">
      <c r="B118" s="88"/>
      <c r="C118" s="88"/>
      <c r="D118" s="88"/>
    </row>
    <row r="119" spans="2:4">
      <c r="B119" s="88"/>
      <c r="C119" s="88"/>
      <c r="D119" s="88"/>
    </row>
    <row r="120" spans="2:4">
      <c r="B120" s="88"/>
      <c r="C120" s="88"/>
      <c r="D120" s="88"/>
    </row>
    <row r="121" spans="2:4">
      <c r="B121" s="88"/>
      <c r="C121" s="88"/>
      <c r="D121" s="88"/>
    </row>
    <row r="122" spans="2:4">
      <c r="B122" s="88"/>
      <c r="C122" s="88"/>
      <c r="D122" s="88"/>
    </row>
    <row r="123" spans="2:4">
      <c r="B123" s="88"/>
      <c r="C123" s="88"/>
      <c r="D123" s="88"/>
    </row>
    <row r="124" spans="2:4">
      <c r="B124" s="88"/>
      <c r="C124" s="88"/>
      <c r="D124" s="88"/>
    </row>
    <row r="125" spans="2:4">
      <c r="B125" s="88"/>
      <c r="C125" s="88"/>
      <c r="D125" s="88"/>
    </row>
    <row r="126" spans="2:4">
      <c r="B126" s="88"/>
      <c r="C126" s="88"/>
      <c r="D126" s="88"/>
    </row>
    <row r="127" spans="2:4">
      <c r="B127" s="88"/>
      <c r="C127" s="88"/>
      <c r="D127" s="88"/>
    </row>
    <row r="128" spans="2:4">
      <c r="B128" s="88"/>
      <c r="C128" s="88"/>
      <c r="D128" s="88"/>
    </row>
    <row r="129" spans="2:4">
      <c r="B129" s="88"/>
      <c r="C129" s="88"/>
      <c r="D129" s="88"/>
    </row>
    <row r="130" spans="2:4">
      <c r="B130" s="88"/>
      <c r="C130" s="88"/>
      <c r="D130" s="88"/>
    </row>
    <row r="131" spans="2:4">
      <c r="B131" s="88"/>
      <c r="C131" s="88"/>
      <c r="D131" s="88"/>
    </row>
    <row r="132" spans="2:4">
      <c r="B132" s="88"/>
      <c r="C132" s="88"/>
      <c r="D132" s="88"/>
    </row>
    <row r="133" spans="2:4">
      <c r="B133" s="88"/>
      <c r="C133" s="88"/>
      <c r="D133" s="88"/>
    </row>
  </sheetData>
  <mergeCells count="1">
    <mergeCell ref="B7:D7"/>
  </mergeCells>
  <conditionalFormatting sqref="B25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1551</v>
      </c>
    </row>
    <row r="3" spans="2:18">
      <c r="B3" s="2" t="s">
        <v>2</v>
      </c>
      <c r="C3" t="s">
        <v>1552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316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254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238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1551</v>
      </c>
    </row>
    <row r="3" spans="2:18">
      <c r="B3" s="2" t="s">
        <v>2</v>
      </c>
      <c r="C3" t="s">
        <v>1552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108" t="s">
        <v>177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208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895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896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317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356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236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238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4" sqref="U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  <c r="S1" s="112" t="s">
        <v>1655</v>
      </c>
    </row>
    <row r="2" spans="2:53">
      <c r="B2" s="2" t="s">
        <v>1</v>
      </c>
      <c r="C2" s="26" t="s">
        <v>1551</v>
      </c>
      <c r="S2" s="112"/>
    </row>
    <row r="3" spans="2:53">
      <c r="B3" s="2" t="s">
        <v>2</v>
      </c>
      <c r="C3" t="s">
        <v>1552</v>
      </c>
      <c r="S3" s="112"/>
    </row>
    <row r="4" spans="2:53">
      <c r="B4" s="2" t="s">
        <v>3</v>
      </c>
      <c r="C4" t="s">
        <v>198</v>
      </c>
      <c r="S4" s="112"/>
    </row>
    <row r="5" spans="2:53">
      <c r="B5" s="75" t="s">
        <v>199</v>
      </c>
      <c r="C5" t="s">
        <v>200</v>
      </c>
      <c r="S5" s="112"/>
    </row>
    <row r="6" spans="2:53" ht="21.7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2"/>
      <c r="S6" s="112"/>
    </row>
    <row r="7" spans="2:53" ht="27.75" customHeight="1">
      <c r="B7" s="103" t="s">
        <v>69</v>
      </c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5"/>
      <c r="S7" s="11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S8" s="112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S9" s="112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112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3.4</v>
      </c>
      <c r="I11" s="7"/>
      <c r="J11" s="7"/>
      <c r="K11" s="77">
        <v>-2.8999999999999998E-3</v>
      </c>
      <c r="L11" s="76">
        <v>668596194</v>
      </c>
      <c r="M11" s="7"/>
      <c r="N11" s="76">
        <v>0</v>
      </c>
      <c r="O11" s="76">
        <v>701433.8474808</v>
      </c>
      <c r="P11" s="7"/>
      <c r="Q11" s="77">
        <v>1</v>
      </c>
      <c r="R11" s="77">
        <v>0.64090000000000003</v>
      </c>
      <c r="S11" s="112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208</v>
      </c>
      <c r="C12" s="16"/>
      <c r="D12" s="16"/>
      <c r="H12" s="82">
        <v>3.4</v>
      </c>
      <c r="K12" s="81">
        <v>-2.8999999999999998E-3</v>
      </c>
      <c r="L12" s="82">
        <v>668596194</v>
      </c>
      <c r="N12" s="82">
        <v>0</v>
      </c>
      <c r="O12" s="82">
        <v>701433.8474808</v>
      </c>
      <c r="Q12" s="81">
        <v>1</v>
      </c>
      <c r="R12" s="81">
        <v>0.64090000000000003</v>
      </c>
      <c r="S12" s="112"/>
    </row>
    <row r="13" spans="2:53">
      <c r="B13" s="80" t="s">
        <v>239</v>
      </c>
      <c r="C13" s="16"/>
      <c r="D13" s="16"/>
      <c r="H13" s="82">
        <v>6.95</v>
      </c>
      <c r="K13" s="81">
        <v>-8.2000000000000007E-3</v>
      </c>
      <c r="L13" s="82">
        <v>274496364</v>
      </c>
      <c r="N13" s="82">
        <v>0</v>
      </c>
      <c r="O13" s="82">
        <v>305131.68681709998</v>
      </c>
      <c r="Q13" s="81">
        <v>0.435</v>
      </c>
      <c r="R13" s="81">
        <v>0.27879999999999999</v>
      </c>
      <c r="S13" s="112"/>
    </row>
    <row r="14" spans="2:53">
      <c r="B14" s="80" t="s">
        <v>240</v>
      </c>
      <c r="C14" s="16"/>
      <c r="D14" s="16"/>
      <c r="H14" s="82">
        <v>6.95</v>
      </c>
      <c r="K14" s="81">
        <v>-8.2000000000000007E-3</v>
      </c>
      <c r="L14" s="82">
        <v>274496364</v>
      </c>
      <c r="N14" s="82">
        <v>0</v>
      </c>
      <c r="O14" s="82">
        <v>305131.68681709998</v>
      </c>
      <c r="Q14" s="81">
        <v>0.435</v>
      </c>
      <c r="R14" s="81">
        <v>0.27879999999999999</v>
      </c>
      <c r="S14" s="112"/>
    </row>
    <row r="15" spans="2:53">
      <c r="B15" t="s">
        <v>241</v>
      </c>
      <c r="C15" t="s">
        <v>242</v>
      </c>
      <c r="D15" t="s">
        <v>100</v>
      </c>
      <c r="E15" t="s">
        <v>243</v>
      </c>
      <c r="G15" t="s">
        <v>244</v>
      </c>
      <c r="H15" s="78">
        <v>6.27</v>
      </c>
      <c r="I15" t="s">
        <v>102</v>
      </c>
      <c r="J15" s="79">
        <v>7.4999999999999997E-3</v>
      </c>
      <c r="K15" s="79">
        <v>-8.6999999999999994E-3</v>
      </c>
      <c r="L15" s="78">
        <v>97245802</v>
      </c>
      <c r="M15" s="78">
        <v>112.38</v>
      </c>
      <c r="N15" s="78">
        <v>0</v>
      </c>
      <c r="O15" s="78">
        <v>109284.8322876</v>
      </c>
      <c r="P15" s="79">
        <v>5.0000000000000001E-3</v>
      </c>
      <c r="Q15" s="79">
        <v>0.15579999999999999</v>
      </c>
      <c r="R15" s="79">
        <v>9.9900000000000003E-2</v>
      </c>
      <c r="S15" s="112"/>
    </row>
    <row r="16" spans="2:53">
      <c r="B16" t="s">
        <v>245</v>
      </c>
      <c r="C16" t="s">
        <v>246</v>
      </c>
      <c r="D16" t="s">
        <v>100</v>
      </c>
      <c r="E16" t="s">
        <v>243</v>
      </c>
      <c r="G16" t="s">
        <v>247</v>
      </c>
      <c r="H16" s="78">
        <v>4.76</v>
      </c>
      <c r="I16" t="s">
        <v>102</v>
      </c>
      <c r="J16" s="79">
        <v>7.4999999999999997E-3</v>
      </c>
      <c r="K16" s="79">
        <v>-9.4999999999999998E-3</v>
      </c>
      <c r="L16" s="78">
        <v>41465443</v>
      </c>
      <c r="M16" s="78">
        <v>109.12</v>
      </c>
      <c r="N16" s="78">
        <v>0</v>
      </c>
      <c r="O16" s="78">
        <v>45247.091401600002</v>
      </c>
      <c r="P16" s="79">
        <v>1.9E-3</v>
      </c>
      <c r="Q16" s="79">
        <v>6.4500000000000002E-2</v>
      </c>
      <c r="R16" s="79">
        <v>4.1300000000000003E-2</v>
      </c>
      <c r="S16" s="112"/>
    </row>
    <row r="17" spans="2:19">
      <c r="B17" t="s">
        <v>248</v>
      </c>
      <c r="C17" t="s">
        <v>249</v>
      </c>
      <c r="D17" t="s">
        <v>100</v>
      </c>
      <c r="E17" t="s">
        <v>243</v>
      </c>
      <c r="G17" t="s">
        <v>250</v>
      </c>
      <c r="H17" s="78">
        <v>8.25</v>
      </c>
      <c r="I17" t="s">
        <v>102</v>
      </c>
      <c r="J17" s="79">
        <v>5.0000000000000001E-3</v>
      </c>
      <c r="K17" s="79">
        <v>-7.4000000000000003E-3</v>
      </c>
      <c r="L17" s="78">
        <v>127838484</v>
      </c>
      <c r="M17" s="78">
        <v>111.21</v>
      </c>
      <c r="N17" s="78">
        <v>0</v>
      </c>
      <c r="O17" s="78">
        <v>142169.17805640001</v>
      </c>
      <c r="P17" s="79">
        <v>6.8999999999999999E-3</v>
      </c>
      <c r="Q17" s="79">
        <v>0.20269999999999999</v>
      </c>
      <c r="R17" s="79">
        <v>0.12989999999999999</v>
      </c>
      <c r="S17" s="112"/>
    </row>
    <row r="18" spans="2:19">
      <c r="B18" t="s">
        <v>251</v>
      </c>
      <c r="C18" t="s">
        <v>252</v>
      </c>
      <c r="D18" t="s">
        <v>100</v>
      </c>
      <c r="E18" t="s">
        <v>243</v>
      </c>
      <c r="G18" t="s">
        <v>253</v>
      </c>
      <c r="H18" s="78">
        <v>5.56</v>
      </c>
      <c r="I18" t="s">
        <v>102</v>
      </c>
      <c r="J18" s="79">
        <v>1E-3</v>
      </c>
      <c r="K18" s="79">
        <v>-9.4000000000000004E-3</v>
      </c>
      <c r="L18" s="78">
        <v>7946635</v>
      </c>
      <c r="M18" s="78">
        <v>106.09</v>
      </c>
      <c r="N18" s="78">
        <v>0</v>
      </c>
      <c r="O18" s="78">
        <v>8430.5850714999997</v>
      </c>
      <c r="P18" s="79">
        <v>3.3E-3</v>
      </c>
      <c r="Q18" s="79">
        <v>1.2E-2</v>
      </c>
      <c r="R18" s="79">
        <v>7.7000000000000002E-3</v>
      </c>
      <c r="S18" s="112"/>
    </row>
    <row r="19" spans="2:19">
      <c r="B19" s="80" t="s">
        <v>254</v>
      </c>
      <c r="C19" s="16"/>
      <c r="D19" s="16"/>
      <c r="H19" s="82">
        <v>0.67</v>
      </c>
      <c r="K19" s="81">
        <v>1.1000000000000001E-3</v>
      </c>
      <c r="L19" s="82">
        <v>394099830</v>
      </c>
      <c r="N19" s="82">
        <v>0</v>
      </c>
      <c r="O19" s="82">
        <v>396302.16066370002</v>
      </c>
      <c r="Q19" s="81">
        <v>0.56499999999999995</v>
      </c>
      <c r="R19" s="81">
        <v>0.36209999999999998</v>
      </c>
      <c r="S19" s="112"/>
    </row>
    <row r="20" spans="2:19">
      <c r="B20" s="80" t="s">
        <v>255</v>
      </c>
      <c r="C20" s="16"/>
      <c r="D20" s="16"/>
      <c r="H20" s="82">
        <v>0.45</v>
      </c>
      <c r="K20" s="81">
        <v>1.6000000000000001E-3</v>
      </c>
      <c r="L20" s="82">
        <v>232077226</v>
      </c>
      <c r="N20" s="82">
        <v>0</v>
      </c>
      <c r="O20" s="82">
        <v>232027.35524110001</v>
      </c>
      <c r="Q20" s="81">
        <v>0.33079999999999998</v>
      </c>
      <c r="R20" s="81">
        <v>0.21199999999999999</v>
      </c>
      <c r="S20" s="112"/>
    </row>
    <row r="21" spans="2:19">
      <c r="B21" t="s">
        <v>256</v>
      </c>
      <c r="C21" t="s">
        <v>257</v>
      </c>
      <c r="D21" t="s">
        <v>100</v>
      </c>
      <c r="E21" t="s">
        <v>243</v>
      </c>
      <c r="G21" t="s">
        <v>258</v>
      </c>
      <c r="H21" s="78">
        <v>0.59</v>
      </c>
      <c r="I21" t="s">
        <v>102</v>
      </c>
      <c r="J21" s="79">
        <v>0</v>
      </c>
      <c r="K21" s="79">
        <v>2.9999999999999997E-4</v>
      </c>
      <c r="L21" s="78">
        <v>9597002</v>
      </c>
      <c r="M21" s="78">
        <v>99.97</v>
      </c>
      <c r="N21" s="78">
        <v>0</v>
      </c>
      <c r="O21" s="78">
        <v>9594.1228993999994</v>
      </c>
      <c r="P21" s="79">
        <v>1.4E-3</v>
      </c>
      <c r="Q21" s="79">
        <v>1.37E-2</v>
      </c>
      <c r="R21" s="79">
        <v>8.8000000000000005E-3</v>
      </c>
      <c r="S21" s="112"/>
    </row>
    <row r="22" spans="2:19">
      <c r="B22" t="s">
        <v>259</v>
      </c>
      <c r="C22" t="s">
        <v>260</v>
      </c>
      <c r="D22" t="s">
        <v>100</v>
      </c>
      <c r="E22" t="s">
        <v>243</v>
      </c>
      <c r="G22" t="s">
        <v>261</v>
      </c>
      <c r="H22" s="78">
        <v>0.76</v>
      </c>
      <c r="I22" t="s">
        <v>102</v>
      </c>
      <c r="J22" s="79">
        <v>0</v>
      </c>
      <c r="K22" s="79">
        <v>4.0000000000000002E-4</v>
      </c>
      <c r="L22" s="78">
        <v>5946089</v>
      </c>
      <c r="M22" s="78">
        <v>99.98</v>
      </c>
      <c r="N22" s="78">
        <v>0</v>
      </c>
      <c r="O22" s="78">
        <v>5944.8997822000001</v>
      </c>
      <c r="P22" s="79">
        <v>8.0000000000000004E-4</v>
      </c>
      <c r="Q22" s="79">
        <v>8.5000000000000006E-3</v>
      </c>
      <c r="R22" s="79">
        <v>5.4000000000000003E-3</v>
      </c>
      <c r="S22" s="112"/>
    </row>
    <row r="23" spans="2:19">
      <c r="B23" t="s">
        <v>262</v>
      </c>
      <c r="C23" t="s">
        <v>263</v>
      </c>
      <c r="D23" t="s">
        <v>100</v>
      </c>
      <c r="E23" t="s">
        <v>243</v>
      </c>
      <c r="G23" t="s">
        <v>264</v>
      </c>
      <c r="H23" s="78">
        <v>0.01</v>
      </c>
      <c r="I23" t="s">
        <v>102</v>
      </c>
      <c r="J23" s="79">
        <v>0</v>
      </c>
      <c r="K23" s="79">
        <v>7.3000000000000001E-3</v>
      </c>
      <c r="L23" s="78">
        <v>36759000</v>
      </c>
      <c r="M23" s="78">
        <v>99.99</v>
      </c>
      <c r="N23" s="78">
        <v>0</v>
      </c>
      <c r="O23" s="78">
        <v>36755.324099999998</v>
      </c>
      <c r="P23" s="79">
        <v>3.7000000000000002E-3</v>
      </c>
      <c r="Q23" s="79">
        <v>5.2400000000000002E-2</v>
      </c>
      <c r="R23" s="79">
        <v>3.3599999999999998E-2</v>
      </c>
      <c r="S23" s="112"/>
    </row>
    <row r="24" spans="2:19">
      <c r="B24" t="s">
        <v>265</v>
      </c>
      <c r="C24" t="s">
        <v>266</v>
      </c>
      <c r="D24" t="s">
        <v>100</v>
      </c>
      <c r="E24" t="s">
        <v>243</v>
      </c>
      <c r="G24" t="s">
        <v>267</v>
      </c>
      <c r="H24" s="78">
        <v>0.84</v>
      </c>
      <c r="I24" t="s">
        <v>102</v>
      </c>
      <c r="J24" s="79">
        <v>0</v>
      </c>
      <c r="K24" s="79">
        <v>1E-4</v>
      </c>
      <c r="L24" s="78">
        <v>18337660</v>
      </c>
      <c r="M24" s="78">
        <v>99.97</v>
      </c>
      <c r="N24" s="78">
        <v>0</v>
      </c>
      <c r="O24" s="78">
        <v>18332.158702000001</v>
      </c>
      <c r="P24" s="79">
        <v>2.3E-3</v>
      </c>
      <c r="Q24" s="79">
        <v>2.6100000000000002E-2</v>
      </c>
      <c r="R24" s="79">
        <v>1.6799999999999999E-2</v>
      </c>
      <c r="S24" s="112"/>
    </row>
    <row r="25" spans="2:19">
      <c r="B25" t="s">
        <v>268</v>
      </c>
      <c r="C25" t="s">
        <v>269</v>
      </c>
      <c r="D25" t="s">
        <v>100</v>
      </c>
      <c r="E25" t="s">
        <v>243</v>
      </c>
      <c r="G25" t="s">
        <v>270</v>
      </c>
      <c r="H25" s="78">
        <v>0.93</v>
      </c>
      <c r="I25" t="s">
        <v>102</v>
      </c>
      <c r="J25" s="79">
        <v>0</v>
      </c>
      <c r="K25" s="79">
        <v>1E-4</v>
      </c>
      <c r="L25" s="78">
        <v>44407475</v>
      </c>
      <c r="M25" s="78">
        <v>99.97</v>
      </c>
      <c r="N25" s="78">
        <v>0</v>
      </c>
      <c r="O25" s="78">
        <v>44394.1527575</v>
      </c>
      <c r="P25" s="79">
        <v>5.5999999999999999E-3</v>
      </c>
      <c r="Q25" s="79">
        <v>6.3299999999999995E-2</v>
      </c>
      <c r="R25" s="79">
        <v>4.0599999999999997E-2</v>
      </c>
      <c r="S25" s="112"/>
    </row>
    <row r="26" spans="2:19">
      <c r="B26" t="s">
        <v>271</v>
      </c>
      <c r="C26" t="s">
        <v>272</v>
      </c>
      <c r="D26" t="s">
        <v>100</v>
      </c>
      <c r="E26" t="s">
        <v>243</v>
      </c>
      <c r="G26" t="s">
        <v>273</v>
      </c>
      <c r="H26" s="78">
        <v>0.09</v>
      </c>
      <c r="I26" t="s">
        <v>102</v>
      </c>
      <c r="J26" s="79">
        <v>0</v>
      </c>
      <c r="K26" s="79">
        <v>1E-3</v>
      </c>
      <c r="L26" s="78">
        <v>46020000</v>
      </c>
      <c r="M26" s="78">
        <v>99.99</v>
      </c>
      <c r="N26" s="78">
        <v>0</v>
      </c>
      <c r="O26" s="78">
        <v>46015.398000000001</v>
      </c>
      <c r="P26" s="79">
        <v>5.1000000000000004E-3</v>
      </c>
      <c r="Q26" s="79">
        <v>6.5600000000000006E-2</v>
      </c>
      <c r="R26" s="79">
        <v>4.2000000000000003E-2</v>
      </c>
      <c r="S26" s="112"/>
    </row>
    <row r="27" spans="2:19">
      <c r="B27" t="s">
        <v>274</v>
      </c>
      <c r="C27" t="s">
        <v>275</v>
      </c>
      <c r="D27" t="s">
        <v>100</v>
      </c>
      <c r="E27" t="s">
        <v>243</v>
      </c>
      <c r="G27" t="s">
        <v>276</v>
      </c>
      <c r="H27" s="78">
        <v>0.34</v>
      </c>
      <c r="I27" t="s">
        <v>102</v>
      </c>
      <c r="J27" s="79">
        <v>0</v>
      </c>
      <c r="K27" s="79">
        <v>5.9999999999999995E-4</v>
      </c>
      <c r="L27" s="78">
        <v>16800000</v>
      </c>
      <c r="M27" s="78">
        <v>99.98</v>
      </c>
      <c r="N27" s="78">
        <v>0</v>
      </c>
      <c r="O27" s="78">
        <v>16796.64</v>
      </c>
      <c r="P27" s="79">
        <v>3.3999999999999998E-3</v>
      </c>
      <c r="Q27" s="79">
        <v>2.3900000000000001E-2</v>
      </c>
      <c r="R27" s="79">
        <v>1.5299999999999999E-2</v>
      </c>
      <c r="S27" s="112"/>
    </row>
    <row r="28" spans="2:19">
      <c r="B28" t="s">
        <v>277</v>
      </c>
      <c r="C28" t="s">
        <v>278</v>
      </c>
      <c r="D28" t="s">
        <v>100</v>
      </c>
      <c r="E28" t="s">
        <v>243</v>
      </c>
      <c r="G28" t="s">
        <v>279</v>
      </c>
      <c r="H28" s="78">
        <v>0.42</v>
      </c>
      <c r="I28" t="s">
        <v>102</v>
      </c>
      <c r="J28" s="79">
        <v>0</v>
      </c>
      <c r="K28" s="79">
        <v>5.0000000000000001E-4</v>
      </c>
      <c r="L28" s="78">
        <v>22000000</v>
      </c>
      <c r="M28" s="78">
        <v>99.98</v>
      </c>
      <c r="N28" s="78">
        <v>0</v>
      </c>
      <c r="O28" s="78">
        <v>21995.599999999999</v>
      </c>
      <c r="P28" s="79">
        <v>4.4000000000000003E-3</v>
      </c>
      <c r="Q28" s="79">
        <v>3.1399999999999997E-2</v>
      </c>
      <c r="R28" s="79">
        <v>2.01E-2</v>
      </c>
      <c r="S28" s="112"/>
    </row>
    <row r="29" spans="2:19">
      <c r="B29" t="s">
        <v>280</v>
      </c>
      <c r="C29" t="s">
        <v>281</v>
      </c>
      <c r="D29" t="s">
        <v>100</v>
      </c>
      <c r="E29" t="s">
        <v>243</v>
      </c>
      <c r="G29" t="s">
        <v>282</v>
      </c>
      <c r="H29" s="78">
        <v>0.67</v>
      </c>
      <c r="I29" t="s">
        <v>102</v>
      </c>
      <c r="J29" s="79">
        <v>0</v>
      </c>
      <c r="K29" s="79">
        <v>5.0000000000000001E-4</v>
      </c>
      <c r="L29" s="78">
        <v>12780000</v>
      </c>
      <c r="M29" s="78">
        <v>99.96</v>
      </c>
      <c r="N29" s="78">
        <v>0</v>
      </c>
      <c r="O29" s="78">
        <v>12774.888000000001</v>
      </c>
      <c r="P29" s="79">
        <v>1.8E-3</v>
      </c>
      <c r="Q29" s="79">
        <v>1.8200000000000001E-2</v>
      </c>
      <c r="R29" s="79">
        <v>1.17E-2</v>
      </c>
      <c r="S29" s="112"/>
    </row>
    <row r="30" spans="2:19">
      <c r="B30" t="s">
        <v>283</v>
      </c>
      <c r="C30" t="s">
        <v>284</v>
      </c>
      <c r="D30" t="s">
        <v>100</v>
      </c>
      <c r="E30" t="s">
        <v>243</v>
      </c>
      <c r="G30" t="s">
        <v>285</v>
      </c>
      <c r="H30" s="78">
        <v>0.51</v>
      </c>
      <c r="I30" t="s">
        <v>102</v>
      </c>
      <c r="J30" s="79">
        <v>0</v>
      </c>
      <c r="K30" s="79">
        <v>4.0000000000000002E-4</v>
      </c>
      <c r="L30" s="78">
        <v>19430000</v>
      </c>
      <c r="M30" s="78">
        <v>99.97</v>
      </c>
      <c r="N30" s="78">
        <v>0</v>
      </c>
      <c r="O30" s="78">
        <v>19424.170999999998</v>
      </c>
      <c r="P30" s="79">
        <v>2.8E-3</v>
      </c>
      <c r="Q30" s="79">
        <v>2.7699999999999999E-2</v>
      </c>
      <c r="R30" s="79">
        <v>1.77E-2</v>
      </c>
      <c r="S30" s="112"/>
    </row>
    <row r="31" spans="2:19">
      <c r="B31" s="80" t="s">
        <v>286</v>
      </c>
      <c r="C31" s="16"/>
      <c r="D31" s="16"/>
      <c r="H31" s="82">
        <v>0.98</v>
      </c>
      <c r="K31" s="81">
        <v>5.9999999999999995E-4</v>
      </c>
      <c r="L31" s="82">
        <v>162022604</v>
      </c>
      <c r="N31" s="82">
        <v>0</v>
      </c>
      <c r="O31" s="82">
        <v>164274.80542260001</v>
      </c>
      <c r="Q31" s="81">
        <v>0.23419999999999999</v>
      </c>
      <c r="R31" s="81">
        <v>0.15010000000000001</v>
      </c>
      <c r="S31" s="112"/>
    </row>
    <row r="32" spans="2:19">
      <c r="B32" t="s">
        <v>287</v>
      </c>
      <c r="C32" t="s">
        <v>288</v>
      </c>
      <c r="D32" t="s">
        <v>100</v>
      </c>
      <c r="E32" t="s">
        <v>243</v>
      </c>
      <c r="G32" t="s">
        <v>289</v>
      </c>
      <c r="H32" s="78">
        <v>0.4</v>
      </c>
      <c r="I32" t="s">
        <v>102</v>
      </c>
      <c r="J32" s="79">
        <v>0</v>
      </c>
      <c r="K32" s="79">
        <v>6.9999999999999999E-4</v>
      </c>
      <c r="L32" s="78">
        <v>5482659</v>
      </c>
      <c r="M32" s="78">
        <v>100</v>
      </c>
      <c r="N32" s="78">
        <v>0</v>
      </c>
      <c r="O32" s="78">
        <v>5482.6589999999997</v>
      </c>
      <c r="P32" s="79">
        <v>8.0000000000000004E-4</v>
      </c>
      <c r="Q32" s="79">
        <v>7.7999999999999996E-3</v>
      </c>
      <c r="R32" s="79">
        <v>5.0000000000000001E-3</v>
      </c>
      <c r="S32" s="112"/>
    </row>
    <row r="33" spans="2:19">
      <c r="B33" t="s">
        <v>290</v>
      </c>
      <c r="C33" t="s">
        <v>291</v>
      </c>
      <c r="D33" t="s">
        <v>100</v>
      </c>
      <c r="E33" t="s">
        <v>243</v>
      </c>
      <c r="G33" t="s">
        <v>292</v>
      </c>
      <c r="H33" s="78">
        <v>0.65</v>
      </c>
      <c r="I33" t="s">
        <v>102</v>
      </c>
      <c r="J33" s="79">
        <v>0</v>
      </c>
      <c r="K33" s="79">
        <v>5.0000000000000001E-4</v>
      </c>
      <c r="L33" s="78">
        <v>71515336</v>
      </c>
      <c r="M33" s="78">
        <v>99.97</v>
      </c>
      <c r="N33" s="78">
        <v>0</v>
      </c>
      <c r="O33" s="78">
        <v>71493.881399200007</v>
      </c>
      <c r="P33" s="79">
        <v>1.06E-2</v>
      </c>
      <c r="Q33" s="79">
        <v>0.1019</v>
      </c>
      <c r="R33" s="79">
        <v>6.5299999999999997E-2</v>
      </c>
      <c r="S33" s="112"/>
    </row>
    <row r="34" spans="2:19">
      <c r="B34" t="s">
        <v>293</v>
      </c>
      <c r="C34" t="s">
        <v>294</v>
      </c>
      <c r="D34" t="s">
        <v>100</v>
      </c>
      <c r="E34" t="s">
        <v>243</v>
      </c>
      <c r="G34" t="s">
        <v>295</v>
      </c>
      <c r="H34" s="78">
        <v>0.08</v>
      </c>
      <c r="I34" t="s">
        <v>102</v>
      </c>
      <c r="J34" s="79">
        <v>5.0000000000000001E-3</v>
      </c>
      <c r="K34" s="79">
        <v>2.8999999999999998E-3</v>
      </c>
      <c r="L34" s="78">
        <v>9715463</v>
      </c>
      <c r="M34" s="78">
        <v>100.48</v>
      </c>
      <c r="N34" s="78">
        <v>0</v>
      </c>
      <c r="O34" s="78">
        <v>9762.0972223999997</v>
      </c>
      <c r="P34" s="79">
        <v>2.3999999999999998E-3</v>
      </c>
      <c r="Q34" s="79">
        <v>1.3899999999999999E-2</v>
      </c>
      <c r="R34" s="79">
        <v>8.8999999999999999E-3</v>
      </c>
      <c r="S34" s="112"/>
    </row>
    <row r="35" spans="2:19">
      <c r="B35" t="s">
        <v>296</v>
      </c>
      <c r="C35" t="s">
        <v>297</v>
      </c>
      <c r="D35" t="s">
        <v>100</v>
      </c>
      <c r="E35" t="s">
        <v>243</v>
      </c>
      <c r="G35" t="s">
        <v>298</v>
      </c>
      <c r="H35" s="78">
        <v>1.03</v>
      </c>
      <c r="I35" t="s">
        <v>102</v>
      </c>
      <c r="J35" s="79">
        <v>5.5E-2</v>
      </c>
      <c r="K35" s="79">
        <v>4.0000000000000002E-4</v>
      </c>
      <c r="L35" s="78">
        <v>10311710</v>
      </c>
      <c r="M35" s="78">
        <v>110.97</v>
      </c>
      <c r="N35" s="78">
        <v>0</v>
      </c>
      <c r="O35" s="78">
        <v>11442.904587000001</v>
      </c>
      <c r="P35" s="79">
        <v>5.9999999999999995E-4</v>
      </c>
      <c r="Q35" s="79">
        <v>1.6299999999999999E-2</v>
      </c>
      <c r="R35" s="79">
        <v>1.0500000000000001E-2</v>
      </c>
      <c r="S35" s="112"/>
    </row>
    <row r="36" spans="2:19">
      <c r="B36" t="s">
        <v>299</v>
      </c>
      <c r="C36" t="s">
        <v>300</v>
      </c>
      <c r="D36" t="s">
        <v>100</v>
      </c>
      <c r="E36" t="s">
        <v>243</v>
      </c>
      <c r="G36" t="s">
        <v>301</v>
      </c>
      <c r="H36" s="78">
        <v>0.33</v>
      </c>
      <c r="I36" t="s">
        <v>102</v>
      </c>
      <c r="J36" s="79">
        <v>0.01</v>
      </c>
      <c r="K36" s="79">
        <v>-5.9999999999999995E-4</v>
      </c>
      <c r="L36" s="78">
        <v>9154826</v>
      </c>
      <c r="M36" s="78">
        <v>101.02</v>
      </c>
      <c r="N36" s="78">
        <v>0</v>
      </c>
      <c r="O36" s="78">
        <v>9248.2052251999994</v>
      </c>
      <c r="P36" s="79">
        <v>8.0000000000000004E-4</v>
      </c>
      <c r="Q36" s="79">
        <v>1.32E-2</v>
      </c>
      <c r="R36" s="79">
        <v>8.5000000000000006E-3</v>
      </c>
      <c r="S36" s="112"/>
    </row>
    <row r="37" spans="2:19">
      <c r="B37" t="s">
        <v>302</v>
      </c>
      <c r="C37" t="s">
        <v>303</v>
      </c>
      <c r="D37" t="s">
        <v>100</v>
      </c>
      <c r="E37" t="s">
        <v>243</v>
      </c>
      <c r="G37" t="s">
        <v>304</v>
      </c>
      <c r="H37" s="78">
        <v>1.57</v>
      </c>
      <c r="I37" t="s">
        <v>102</v>
      </c>
      <c r="J37" s="79">
        <v>7.4999999999999997E-3</v>
      </c>
      <c r="K37" s="79">
        <v>4.0000000000000002E-4</v>
      </c>
      <c r="L37" s="78">
        <v>35397826</v>
      </c>
      <c r="M37" s="78">
        <v>101.44</v>
      </c>
      <c r="N37" s="78">
        <v>0</v>
      </c>
      <c r="O37" s="78">
        <v>35907.554694400002</v>
      </c>
      <c r="P37" s="79">
        <v>2.3E-3</v>
      </c>
      <c r="Q37" s="79">
        <v>5.1200000000000002E-2</v>
      </c>
      <c r="R37" s="79">
        <v>3.2800000000000003E-2</v>
      </c>
      <c r="S37" s="112"/>
    </row>
    <row r="38" spans="2:19">
      <c r="B38" t="s">
        <v>305</v>
      </c>
      <c r="C38" t="s">
        <v>306</v>
      </c>
      <c r="D38" t="s">
        <v>100</v>
      </c>
      <c r="E38" t="s">
        <v>243</v>
      </c>
      <c r="G38" t="s">
        <v>307</v>
      </c>
      <c r="H38" s="78">
        <v>1.9</v>
      </c>
      <c r="I38" t="s">
        <v>102</v>
      </c>
      <c r="J38" s="79">
        <v>1.2500000000000001E-2</v>
      </c>
      <c r="K38" s="79">
        <v>5.0000000000000001E-4</v>
      </c>
      <c r="L38" s="78">
        <v>20444784</v>
      </c>
      <c r="M38" s="78">
        <v>102.41</v>
      </c>
      <c r="N38" s="78">
        <v>0</v>
      </c>
      <c r="O38" s="78">
        <v>20937.503294400001</v>
      </c>
      <c r="P38" s="79">
        <v>1.2999999999999999E-3</v>
      </c>
      <c r="Q38" s="79">
        <v>2.98E-2</v>
      </c>
      <c r="R38" s="79">
        <v>1.9099999999999999E-2</v>
      </c>
      <c r="S38" s="112"/>
    </row>
    <row r="39" spans="2:19">
      <c r="B39" s="80" t="s">
        <v>308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  <c r="S39" s="112"/>
    </row>
    <row r="40" spans="2:19">
      <c r="B40" t="s">
        <v>232</v>
      </c>
      <c r="C40" t="s">
        <v>232</v>
      </c>
      <c r="D40" s="16"/>
      <c r="E40" t="s">
        <v>232</v>
      </c>
      <c r="H40" s="78">
        <v>0</v>
      </c>
      <c r="I40" t="s">
        <v>232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  <c r="S40" s="112"/>
    </row>
    <row r="41" spans="2:19">
      <c r="B41" s="80" t="s">
        <v>309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  <c r="S41" s="112"/>
    </row>
    <row r="42" spans="2:19">
      <c r="B42" t="s">
        <v>232</v>
      </c>
      <c r="C42" t="s">
        <v>232</v>
      </c>
      <c r="D42" s="16"/>
      <c r="E42" t="s">
        <v>232</v>
      </c>
      <c r="H42" s="78">
        <v>0</v>
      </c>
      <c r="I42" t="s">
        <v>232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  <c r="S42" s="112"/>
    </row>
    <row r="43" spans="2:19">
      <c r="B43" s="80" t="s">
        <v>236</v>
      </c>
      <c r="C43" s="16"/>
      <c r="D43" s="16"/>
      <c r="H43" s="82">
        <v>0</v>
      </c>
      <c r="K43" s="81">
        <v>0</v>
      </c>
      <c r="L43" s="82">
        <v>0</v>
      </c>
      <c r="N43" s="82">
        <v>0</v>
      </c>
      <c r="O43" s="82">
        <v>0</v>
      </c>
      <c r="Q43" s="81">
        <v>0</v>
      </c>
      <c r="R43" s="81">
        <v>0</v>
      </c>
      <c r="S43" s="112"/>
    </row>
    <row r="44" spans="2:19">
      <c r="B44" s="80" t="s">
        <v>310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  <c r="S44" s="112"/>
    </row>
    <row r="45" spans="2:19">
      <c r="B45" t="s">
        <v>232</v>
      </c>
      <c r="C45" t="s">
        <v>232</v>
      </c>
      <c r="D45" s="16"/>
      <c r="E45" t="s">
        <v>232</v>
      </c>
      <c r="H45" s="78">
        <v>0</v>
      </c>
      <c r="I45" t="s">
        <v>232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  <c r="S45" s="112"/>
    </row>
    <row r="46" spans="2:19">
      <c r="B46" s="80" t="s">
        <v>311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  <c r="S46" s="112"/>
    </row>
    <row r="47" spans="2:19">
      <c r="B47" t="s">
        <v>232</v>
      </c>
      <c r="C47" t="s">
        <v>232</v>
      </c>
      <c r="D47" s="16"/>
      <c r="E47" t="s">
        <v>232</v>
      </c>
      <c r="H47" s="78">
        <v>0</v>
      </c>
      <c r="I47" t="s">
        <v>232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  <c r="S47" s="112"/>
    </row>
    <row r="48" spans="2:19">
      <c r="B48" t="s">
        <v>312</v>
      </c>
      <c r="C48" s="16"/>
      <c r="D48" s="16"/>
      <c r="S48" s="112"/>
    </row>
    <row r="49" spans="1:19">
      <c r="B49" t="s">
        <v>313</v>
      </c>
      <c r="C49" s="16"/>
      <c r="D49" s="16"/>
      <c r="S49" s="112"/>
    </row>
    <row r="50" spans="1:19">
      <c r="B50" t="s">
        <v>314</v>
      </c>
      <c r="C50" s="16"/>
      <c r="D50" s="16"/>
      <c r="S50" s="112"/>
    </row>
    <row r="51" spans="1:19">
      <c r="B51" t="s">
        <v>315</v>
      </c>
      <c r="C51" s="16"/>
      <c r="D51" s="16"/>
      <c r="S51" s="112"/>
    </row>
    <row r="52" spans="1:19">
      <c r="A52" s="112" t="s">
        <v>1656</v>
      </c>
      <c r="B52" s="112"/>
      <c r="C52" s="112"/>
      <c r="D52" s="11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</row>
    <row r="53" spans="1:19">
      <c r="A53" s="112" t="s">
        <v>1657</v>
      </c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</row>
    <row r="54" spans="1:19">
      <c r="C54" s="16"/>
      <c r="D54" s="16"/>
    </row>
    <row r="55" spans="1:19">
      <c r="C55" s="16"/>
      <c r="D55" s="16"/>
    </row>
    <row r="56" spans="1:19">
      <c r="C56" s="16"/>
      <c r="D56" s="16"/>
    </row>
    <row r="57" spans="1:19">
      <c r="C57" s="16"/>
      <c r="D57" s="16"/>
    </row>
    <row r="58" spans="1:19">
      <c r="C58" s="16"/>
      <c r="D58" s="16"/>
    </row>
    <row r="59" spans="1:19">
      <c r="C59" s="16"/>
      <c r="D59" s="16"/>
    </row>
    <row r="60" spans="1:19">
      <c r="C60" s="16"/>
      <c r="D60" s="16"/>
    </row>
    <row r="61" spans="1:19">
      <c r="C61" s="16"/>
      <c r="D61" s="16"/>
    </row>
    <row r="62" spans="1:19">
      <c r="C62" s="16"/>
      <c r="D62" s="16"/>
    </row>
    <row r="63" spans="1:19">
      <c r="C63" s="16"/>
      <c r="D63" s="16"/>
    </row>
    <row r="64" spans="1:19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51"/>
    <mergeCell ref="A52:R52"/>
    <mergeCell ref="A53:R53"/>
  </mergeCells>
  <dataValidations count="1">
    <dataValidation allowBlank="1" showInputMessage="1" showErrorMessage="1" sqref="O54:R1048576 N9 N1:N7 B54:M1048576 S52:S1048576 T1:XFD1048576 S1 O1:R51 N11:N51 A1:A1048576 B1:M51 N54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1551</v>
      </c>
    </row>
    <row r="3" spans="2:23">
      <c r="B3" s="2" t="s">
        <v>2</v>
      </c>
      <c r="C3" t="s">
        <v>1552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108" t="s">
        <v>179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208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895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8">
        <v>0</v>
      </c>
      <c r="I14" t="s">
        <v>232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896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8">
        <v>0</v>
      </c>
      <c r="I16" t="s">
        <v>232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317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8">
        <v>0</v>
      </c>
      <c r="I18" t="s">
        <v>232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356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8">
        <v>0</v>
      </c>
      <c r="I20" t="s">
        <v>232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236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318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232</v>
      </c>
      <c r="C23" t="s">
        <v>232</v>
      </c>
      <c r="D23" t="s">
        <v>232</v>
      </c>
      <c r="E23" t="s">
        <v>232</v>
      </c>
      <c r="H23" s="78">
        <v>0</v>
      </c>
      <c r="I23" t="s">
        <v>232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319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232</v>
      </c>
      <c r="C25" t="s">
        <v>232</v>
      </c>
      <c r="D25" t="s">
        <v>232</v>
      </c>
      <c r="E25" t="s">
        <v>232</v>
      </c>
      <c r="H25" s="78">
        <v>0</v>
      </c>
      <c r="I25" t="s">
        <v>232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238</v>
      </c>
      <c r="D26" s="16"/>
    </row>
    <row r="27" spans="2:23">
      <c r="B27" t="s">
        <v>312</v>
      </c>
      <c r="D27" s="16"/>
    </row>
    <row r="28" spans="2:23">
      <c r="B28" t="s">
        <v>313</v>
      </c>
      <c r="D28" s="16"/>
    </row>
    <row r="29" spans="2:23">
      <c r="B29" t="s">
        <v>314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1551</v>
      </c>
    </row>
    <row r="3" spans="2:68">
      <c r="B3" s="2" t="s">
        <v>2</v>
      </c>
      <c r="C3" t="s">
        <v>1552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103" t="s">
        <v>68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7"/>
      <c r="BP6" s="19"/>
    </row>
    <row r="7" spans="2:68" ht="26.25" customHeight="1">
      <c r="B7" s="103" t="s">
        <v>82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208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316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8">
        <v>0</v>
      </c>
      <c r="L14" t="s">
        <v>232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254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78">
        <v>0</v>
      </c>
      <c r="L16" t="s">
        <v>232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317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8">
        <v>0</v>
      </c>
      <c r="L18" t="s">
        <v>232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236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318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78">
        <v>0</v>
      </c>
      <c r="L21" t="s">
        <v>232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319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8">
        <v>0</v>
      </c>
      <c r="L23" t="s">
        <v>232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238</v>
      </c>
      <c r="C24" s="16"/>
      <c r="D24" s="16"/>
      <c r="E24" s="16"/>
      <c r="F24" s="16"/>
      <c r="G24" s="16"/>
    </row>
    <row r="25" spans="2:21">
      <c r="B25" t="s">
        <v>312</v>
      </c>
      <c r="C25" s="16"/>
      <c r="D25" s="16"/>
      <c r="E25" s="16"/>
      <c r="F25" s="16"/>
      <c r="G25" s="16"/>
    </row>
    <row r="26" spans="2:21">
      <c r="B26" t="s">
        <v>313</v>
      </c>
      <c r="C26" s="16"/>
      <c r="D26" s="16"/>
      <c r="E26" s="16"/>
      <c r="F26" s="16"/>
      <c r="G26" s="16"/>
    </row>
    <row r="27" spans="2:21">
      <c r="B27" t="s">
        <v>314</v>
      </c>
      <c r="C27" s="16"/>
      <c r="D27" s="16"/>
      <c r="E27" s="16"/>
      <c r="F27" s="16"/>
      <c r="G27" s="16"/>
    </row>
    <row r="28" spans="2:21">
      <c r="B28" t="s">
        <v>315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1551</v>
      </c>
    </row>
    <row r="3" spans="2:66">
      <c r="B3" s="2" t="s">
        <v>2</v>
      </c>
      <c r="C3" t="s">
        <v>1552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</row>
    <row r="7" spans="2:66" ht="26.25" customHeight="1">
      <c r="B7" s="108" t="s">
        <v>89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5.7</v>
      </c>
      <c r="L11" s="7"/>
      <c r="M11" s="7"/>
      <c r="N11" s="77">
        <v>2.2200000000000001E-2</v>
      </c>
      <c r="O11" s="76">
        <v>31005557.77</v>
      </c>
      <c r="P11" s="33"/>
      <c r="Q11" s="76">
        <v>0</v>
      </c>
      <c r="R11" s="76">
        <v>84212.452258458085</v>
      </c>
      <c r="S11" s="7"/>
      <c r="T11" s="77">
        <v>1</v>
      </c>
      <c r="U11" s="77">
        <v>7.6899999999999996E-2</v>
      </c>
      <c r="V11" s="35"/>
      <c r="BI11" s="16"/>
      <c r="BJ11" s="19"/>
      <c r="BK11" s="16"/>
      <c r="BN11" s="16"/>
    </row>
    <row r="12" spans="2:66">
      <c r="B12" s="80" t="s">
        <v>208</v>
      </c>
      <c r="C12" s="16"/>
      <c r="D12" s="16"/>
      <c r="E12" s="16"/>
      <c r="F12" s="16"/>
      <c r="K12" s="82">
        <v>5.99</v>
      </c>
      <c r="N12" s="81">
        <v>2.6200000000000001E-2</v>
      </c>
      <c r="O12" s="82">
        <v>9982238.7699999996</v>
      </c>
      <c r="Q12" s="82">
        <v>0</v>
      </c>
      <c r="R12" s="82">
        <v>9777.6468424260001</v>
      </c>
      <c r="T12" s="81">
        <v>0.11609999999999999</v>
      </c>
      <c r="U12" s="81">
        <v>8.8999999999999999E-3</v>
      </c>
    </row>
    <row r="13" spans="2:66">
      <c r="B13" s="80" t="s">
        <v>316</v>
      </c>
      <c r="C13" s="16"/>
      <c r="D13" s="16"/>
      <c r="E13" s="16"/>
      <c r="F13" s="16"/>
      <c r="K13" s="82">
        <v>7.12</v>
      </c>
      <c r="N13" s="81">
        <v>8.9999999999999998E-4</v>
      </c>
      <c r="O13" s="82">
        <v>5298453</v>
      </c>
      <c r="Q13" s="82">
        <v>0</v>
      </c>
      <c r="R13" s="82">
        <v>5644.8757224999999</v>
      </c>
      <c r="T13" s="81">
        <v>6.7000000000000004E-2</v>
      </c>
      <c r="U13" s="81">
        <v>5.1999999999999998E-3</v>
      </c>
    </row>
    <row r="14" spans="2:66">
      <c r="B14" t="s">
        <v>320</v>
      </c>
      <c r="C14" t="s">
        <v>321</v>
      </c>
      <c r="D14" t="s">
        <v>100</v>
      </c>
      <c r="E14" t="s">
        <v>123</v>
      </c>
      <c r="F14" t="s">
        <v>322</v>
      </c>
      <c r="G14" t="s">
        <v>323</v>
      </c>
      <c r="H14" t="s">
        <v>213</v>
      </c>
      <c r="I14" t="s">
        <v>214</v>
      </c>
      <c r="J14" t="s">
        <v>324</v>
      </c>
      <c r="K14" s="78">
        <v>6.51</v>
      </c>
      <c r="L14" t="s">
        <v>102</v>
      </c>
      <c r="M14" s="79">
        <v>1.2200000000000001E-2</v>
      </c>
      <c r="N14" s="79">
        <v>-2.3999999999999998E-3</v>
      </c>
      <c r="O14" s="78">
        <v>2250000</v>
      </c>
      <c r="P14" s="78">
        <v>111.37</v>
      </c>
      <c r="Q14" s="78">
        <v>0</v>
      </c>
      <c r="R14" s="78">
        <v>2505.8249999999998</v>
      </c>
      <c r="S14" s="79">
        <v>1.1000000000000001E-3</v>
      </c>
      <c r="T14" s="79">
        <v>2.98E-2</v>
      </c>
      <c r="U14" s="79">
        <v>2.3E-3</v>
      </c>
    </row>
    <row r="15" spans="2:66">
      <c r="B15" t="s">
        <v>325</v>
      </c>
      <c r="C15" t="s">
        <v>326</v>
      </c>
      <c r="D15" t="s">
        <v>100</v>
      </c>
      <c r="E15" t="s">
        <v>123</v>
      </c>
      <c r="F15" t="s">
        <v>322</v>
      </c>
      <c r="G15" t="s">
        <v>323</v>
      </c>
      <c r="H15" t="s">
        <v>213</v>
      </c>
      <c r="I15" t="s">
        <v>214</v>
      </c>
      <c r="J15" t="s">
        <v>324</v>
      </c>
      <c r="K15" s="78">
        <v>9.4</v>
      </c>
      <c r="L15" t="s">
        <v>102</v>
      </c>
      <c r="M15" s="79">
        <v>2E-3</v>
      </c>
      <c r="N15" s="79">
        <v>-2.0000000000000001E-4</v>
      </c>
      <c r="O15" s="78">
        <v>865000</v>
      </c>
      <c r="P15" s="78">
        <v>102.27</v>
      </c>
      <c r="Q15" s="78">
        <v>0</v>
      </c>
      <c r="R15" s="78">
        <v>884.63549999999998</v>
      </c>
      <c r="S15" s="79">
        <v>2.0999999999999999E-3</v>
      </c>
      <c r="T15" s="79">
        <v>1.0500000000000001E-2</v>
      </c>
      <c r="U15" s="79">
        <v>8.0000000000000004E-4</v>
      </c>
    </row>
    <row r="16" spans="2:66">
      <c r="B16" t="s">
        <v>327</v>
      </c>
      <c r="C16" t="s">
        <v>328</v>
      </c>
      <c r="D16" t="s">
        <v>100</v>
      </c>
      <c r="E16" t="s">
        <v>123</v>
      </c>
      <c r="F16" t="s">
        <v>329</v>
      </c>
      <c r="G16" t="s">
        <v>330</v>
      </c>
      <c r="H16" t="s">
        <v>331</v>
      </c>
      <c r="I16" t="s">
        <v>150</v>
      </c>
      <c r="J16" t="s">
        <v>332</v>
      </c>
      <c r="K16" s="78">
        <v>6.91</v>
      </c>
      <c r="L16" t="s">
        <v>102</v>
      </c>
      <c r="M16" s="79">
        <v>1.14E-2</v>
      </c>
      <c r="N16" s="79">
        <v>5.0000000000000001E-3</v>
      </c>
      <c r="O16" s="78">
        <v>2183453</v>
      </c>
      <c r="P16" s="78">
        <v>103.25</v>
      </c>
      <c r="Q16" s="78">
        <v>0</v>
      </c>
      <c r="R16" s="78">
        <v>2254.4152224999998</v>
      </c>
      <c r="S16" s="79">
        <v>1.1000000000000001E-3</v>
      </c>
      <c r="T16" s="79">
        <v>2.6800000000000001E-2</v>
      </c>
      <c r="U16" s="79">
        <v>2.0999999999999999E-3</v>
      </c>
    </row>
    <row r="17" spans="2:21">
      <c r="B17" s="80" t="s">
        <v>254</v>
      </c>
      <c r="C17" s="16"/>
      <c r="D17" s="16"/>
      <c r="E17" s="16"/>
      <c r="F17" s="16"/>
      <c r="K17" s="82">
        <v>3.65</v>
      </c>
      <c r="N17" s="81">
        <v>5.3100000000000001E-2</v>
      </c>
      <c r="O17" s="82">
        <v>1425381.5</v>
      </c>
      <c r="Q17" s="82">
        <v>0</v>
      </c>
      <c r="R17" s="82">
        <v>1361.401115114</v>
      </c>
      <c r="T17" s="81">
        <v>1.6199999999999999E-2</v>
      </c>
      <c r="U17" s="81">
        <v>1.1999999999999999E-3</v>
      </c>
    </row>
    <row r="18" spans="2:21">
      <c r="B18" t="s">
        <v>333</v>
      </c>
      <c r="C18" t="s">
        <v>334</v>
      </c>
      <c r="D18" t="s">
        <v>100</v>
      </c>
      <c r="E18" t="s">
        <v>123</v>
      </c>
      <c r="F18" t="s">
        <v>335</v>
      </c>
      <c r="G18" t="s">
        <v>132</v>
      </c>
      <c r="H18" t="s">
        <v>232</v>
      </c>
      <c r="I18" t="s">
        <v>336</v>
      </c>
      <c r="J18" t="s">
        <v>337</v>
      </c>
      <c r="K18" s="78">
        <v>3.65</v>
      </c>
      <c r="L18" t="s">
        <v>102</v>
      </c>
      <c r="M18" s="79">
        <v>3.5999999999999997E-2</v>
      </c>
      <c r="N18" s="79">
        <v>5.3100000000000001E-2</v>
      </c>
      <c r="O18" s="78">
        <v>1373193.56</v>
      </c>
      <c r="P18" s="78">
        <v>95.5</v>
      </c>
      <c r="Q18" s="78">
        <v>0</v>
      </c>
      <c r="R18" s="78">
        <v>1311.3998498000001</v>
      </c>
      <c r="S18" s="79">
        <v>6.9999999999999999E-4</v>
      </c>
      <c r="T18" s="79">
        <v>1.5599999999999999E-2</v>
      </c>
      <c r="U18" s="79">
        <v>1.1999999999999999E-3</v>
      </c>
    </row>
    <row r="19" spans="2:21">
      <c r="B19" t="s">
        <v>338</v>
      </c>
      <c r="C19" t="s">
        <v>339</v>
      </c>
      <c r="D19" t="s">
        <v>100</v>
      </c>
      <c r="E19" t="s">
        <v>123</v>
      </c>
      <c r="F19" t="s">
        <v>335</v>
      </c>
      <c r="G19" t="s">
        <v>132</v>
      </c>
      <c r="H19" t="s">
        <v>232</v>
      </c>
      <c r="I19" t="s">
        <v>336</v>
      </c>
      <c r="J19" t="s">
        <v>340</v>
      </c>
      <c r="K19" s="78">
        <v>3.65</v>
      </c>
      <c r="L19" t="s">
        <v>102</v>
      </c>
      <c r="M19" s="79">
        <v>3.85E-2</v>
      </c>
      <c r="N19" s="79">
        <v>5.21E-2</v>
      </c>
      <c r="O19" s="78">
        <v>52187.94</v>
      </c>
      <c r="P19" s="78">
        <v>95.81</v>
      </c>
      <c r="Q19" s="78">
        <v>0</v>
      </c>
      <c r="R19" s="78">
        <v>50.001265314000001</v>
      </c>
      <c r="S19" s="79">
        <v>8.9999999999999998E-4</v>
      </c>
      <c r="T19" s="79">
        <v>5.9999999999999995E-4</v>
      </c>
      <c r="U19" s="79">
        <v>0</v>
      </c>
    </row>
    <row r="20" spans="2:21">
      <c r="B20" s="80" t="s">
        <v>317</v>
      </c>
      <c r="C20" s="16"/>
      <c r="D20" s="16"/>
      <c r="E20" s="16"/>
      <c r="F20" s="16"/>
      <c r="K20" s="82">
        <v>4.84</v>
      </c>
      <c r="N20" s="81">
        <v>6.4600000000000005E-2</v>
      </c>
      <c r="O20" s="82">
        <v>3258404.27</v>
      </c>
      <c r="Q20" s="82">
        <v>0</v>
      </c>
      <c r="R20" s="82">
        <v>2771.3700048119999</v>
      </c>
      <c r="T20" s="81">
        <v>3.2899999999999999E-2</v>
      </c>
      <c r="U20" s="81">
        <v>2.5000000000000001E-3</v>
      </c>
    </row>
    <row r="21" spans="2:21">
      <c r="B21" t="s">
        <v>341</v>
      </c>
      <c r="C21" t="s">
        <v>342</v>
      </c>
      <c r="D21" t="s">
        <v>100</v>
      </c>
      <c r="E21" t="s">
        <v>123</v>
      </c>
      <c r="F21" t="s">
        <v>343</v>
      </c>
      <c r="G21" t="s">
        <v>344</v>
      </c>
      <c r="H21" t="s">
        <v>345</v>
      </c>
      <c r="I21" t="s">
        <v>150</v>
      </c>
      <c r="J21" t="s">
        <v>346</v>
      </c>
      <c r="K21" s="78">
        <v>5.0599999999999996</v>
      </c>
      <c r="L21" t="s">
        <v>102</v>
      </c>
      <c r="M21" s="79">
        <v>4.2999999999999997E-2</v>
      </c>
      <c r="N21" s="79">
        <v>5.21E-2</v>
      </c>
      <c r="O21" s="78">
        <v>1785353.77</v>
      </c>
      <c r="P21" s="78">
        <v>89.14</v>
      </c>
      <c r="Q21" s="78">
        <v>0</v>
      </c>
      <c r="R21" s="78">
        <v>1591.464350578</v>
      </c>
      <c r="S21" s="79">
        <v>1.2999999999999999E-3</v>
      </c>
      <c r="T21" s="79">
        <v>1.89E-2</v>
      </c>
      <c r="U21" s="79">
        <v>1.5E-3</v>
      </c>
    </row>
    <row r="22" spans="2:21">
      <c r="B22" t="s">
        <v>347</v>
      </c>
      <c r="C22" t="s">
        <v>348</v>
      </c>
      <c r="D22" t="s">
        <v>100</v>
      </c>
      <c r="E22" t="s">
        <v>123</v>
      </c>
      <c r="F22" t="s">
        <v>349</v>
      </c>
      <c r="G22" t="s">
        <v>350</v>
      </c>
      <c r="H22" t="s">
        <v>351</v>
      </c>
      <c r="I22" t="s">
        <v>150</v>
      </c>
      <c r="J22" t="s">
        <v>352</v>
      </c>
      <c r="K22" s="78">
        <v>4.75</v>
      </c>
      <c r="L22" t="s">
        <v>102</v>
      </c>
      <c r="M22" s="79">
        <v>4.6899999999999997E-2</v>
      </c>
      <c r="N22" s="79">
        <v>8.14E-2</v>
      </c>
      <c r="O22" s="78">
        <v>63892.74</v>
      </c>
      <c r="P22" s="78">
        <v>80.97</v>
      </c>
      <c r="Q22" s="78">
        <v>0</v>
      </c>
      <c r="R22" s="78">
        <v>51.733951578000003</v>
      </c>
      <c r="S22" s="79">
        <v>0</v>
      </c>
      <c r="T22" s="79">
        <v>5.9999999999999995E-4</v>
      </c>
      <c r="U22" s="79">
        <v>0</v>
      </c>
    </row>
    <row r="23" spans="2:21">
      <c r="B23" t="s">
        <v>353</v>
      </c>
      <c r="C23" t="s">
        <v>354</v>
      </c>
      <c r="D23" t="s">
        <v>100</v>
      </c>
      <c r="E23" t="s">
        <v>123</v>
      </c>
      <c r="F23" t="s">
        <v>349</v>
      </c>
      <c r="G23" t="s">
        <v>350</v>
      </c>
      <c r="H23" t="s">
        <v>351</v>
      </c>
      <c r="I23" t="s">
        <v>150</v>
      </c>
      <c r="J23" t="s">
        <v>355</v>
      </c>
      <c r="K23" s="78">
        <v>4.54</v>
      </c>
      <c r="L23" t="s">
        <v>102</v>
      </c>
      <c r="M23" s="79">
        <v>4.6899999999999997E-2</v>
      </c>
      <c r="N23" s="79">
        <v>8.14E-2</v>
      </c>
      <c r="O23" s="78">
        <v>1409157.76</v>
      </c>
      <c r="P23" s="78">
        <v>80.06</v>
      </c>
      <c r="Q23" s="78">
        <v>0</v>
      </c>
      <c r="R23" s="78">
        <v>1128.171702656</v>
      </c>
      <c r="S23" s="79">
        <v>8.0000000000000004E-4</v>
      </c>
      <c r="T23" s="79">
        <v>1.34E-2</v>
      </c>
      <c r="U23" s="79">
        <v>1E-3</v>
      </c>
    </row>
    <row r="24" spans="2:21">
      <c r="B24" s="80" t="s">
        <v>356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232</v>
      </c>
      <c r="C25" t="s">
        <v>232</v>
      </c>
      <c r="D25" s="16"/>
      <c r="E25" s="16"/>
      <c r="F25" s="16"/>
      <c r="G25" t="s">
        <v>232</v>
      </c>
      <c r="H25" t="s">
        <v>232</v>
      </c>
      <c r="K25" s="78">
        <v>0</v>
      </c>
      <c r="L25" t="s">
        <v>232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s="80" t="s">
        <v>236</v>
      </c>
      <c r="C26" s="16"/>
      <c r="D26" s="16"/>
      <c r="E26" s="16"/>
      <c r="F26" s="16"/>
      <c r="K26" s="82">
        <v>5.66</v>
      </c>
      <c r="N26" s="81">
        <v>2.1700000000000001E-2</v>
      </c>
      <c r="O26" s="82">
        <v>21023319</v>
      </c>
      <c r="Q26" s="82">
        <v>0</v>
      </c>
      <c r="R26" s="82">
        <v>74434.805416032075</v>
      </c>
      <c r="T26" s="81">
        <v>0.88390000000000002</v>
      </c>
      <c r="U26" s="81">
        <v>6.8000000000000005E-2</v>
      </c>
    </row>
    <row r="27" spans="2:21">
      <c r="B27" s="80" t="s">
        <v>318</v>
      </c>
      <c r="C27" s="16"/>
      <c r="D27" s="16"/>
      <c r="E27" s="16"/>
      <c r="F27" s="16"/>
      <c r="K27" s="82">
        <v>14.58</v>
      </c>
      <c r="N27" s="81">
        <v>4.58E-2</v>
      </c>
      <c r="O27" s="82">
        <v>2850000</v>
      </c>
      <c r="Q27" s="82">
        <v>0</v>
      </c>
      <c r="R27" s="82">
        <v>8435.7111146269999</v>
      </c>
      <c r="T27" s="81">
        <v>0.1002</v>
      </c>
      <c r="U27" s="81">
        <v>7.7000000000000002E-3</v>
      </c>
    </row>
    <row r="28" spans="2:21">
      <c r="B28" t="s">
        <v>357</v>
      </c>
      <c r="C28" t="s">
        <v>358</v>
      </c>
      <c r="D28" t="s">
        <v>123</v>
      </c>
      <c r="E28" t="s">
        <v>359</v>
      </c>
      <c r="F28" t="s">
        <v>360</v>
      </c>
      <c r="G28" t="s">
        <v>361</v>
      </c>
      <c r="H28" t="s">
        <v>362</v>
      </c>
      <c r="I28" t="s">
        <v>363</v>
      </c>
      <c r="J28" t="s">
        <v>364</v>
      </c>
      <c r="K28" s="78">
        <v>3.65</v>
      </c>
      <c r="L28" t="s">
        <v>106</v>
      </c>
      <c r="M28" s="79">
        <v>4.4999999999999998E-2</v>
      </c>
      <c r="N28" s="79">
        <v>1.1599999999999999E-2</v>
      </c>
      <c r="O28" s="78">
        <v>170000</v>
      </c>
      <c r="P28" s="78">
        <v>109.48</v>
      </c>
      <c r="Q28" s="78">
        <v>0</v>
      </c>
      <c r="R28" s="78">
        <v>598.36293999999998</v>
      </c>
      <c r="S28" s="79">
        <v>2.0000000000000001E-4</v>
      </c>
      <c r="T28" s="79">
        <v>7.1000000000000004E-3</v>
      </c>
      <c r="U28" s="79">
        <v>5.0000000000000001E-4</v>
      </c>
    </row>
    <row r="29" spans="2:21">
      <c r="B29" t="s">
        <v>365</v>
      </c>
      <c r="C29" t="s">
        <v>366</v>
      </c>
      <c r="D29" t="s">
        <v>123</v>
      </c>
      <c r="E29" t="s">
        <v>359</v>
      </c>
      <c r="F29" t="s">
        <v>367</v>
      </c>
      <c r="G29" t="s">
        <v>368</v>
      </c>
      <c r="H29" t="s">
        <v>369</v>
      </c>
      <c r="I29" t="s">
        <v>363</v>
      </c>
      <c r="J29" t="s">
        <v>370</v>
      </c>
      <c r="K29" s="78">
        <v>15.41</v>
      </c>
      <c r="L29" t="s">
        <v>106</v>
      </c>
      <c r="M29" s="79">
        <v>4.1000000000000002E-2</v>
      </c>
      <c r="N29" s="79">
        <v>4.8399999999999999E-2</v>
      </c>
      <c r="O29" s="78">
        <v>2680000</v>
      </c>
      <c r="P29" s="78">
        <v>90.960611111940295</v>
      </c>
      <c r="Q29" s="78">
        <v>0</v>
      </c>
      <c r="R29" s="78">
        <v>7837.3481746269999</v>
      </c>
      <c r="S29" s="79">
        <v>1.2999999999999999E-3</v>
      </c>
      <c r="T29" s="79">
        <v>9.3100000000000002E-2</v>
      </c>
      <c r="U29" s="79">
        <v>7.1999999999999998E-3</v>
      </c>
    </row>
    <row r="30" spans="2:21">
      <c r="B30" s="80" t="s">
        <v>319</v>
      </c>
      <c r="C30" s="16"/>
      <c r="D30" s="16"/>
      <c r="E30" s="16"/>
      <c r="F30" s="16"/>
      <c r="K30" s="82">
        <v>4.5199999999999996</v>
      </c>
      <c r="N30" s="81">
        <v>1.8599999999999998E-2</v>
      </c>
      <c r="O30" s="82">
        <v>18173319</v>
      </c>
      <c r="Q30" s="82">
        <v>0</v>
      </c>
      <c r="R30" s="82">
        <v>65999.094301405086</v>
      </c>
      <c r="T30" s="81">
        <v>0.78369999999999995</v>
      </c>
      <c r="U30" s="81">
        <v>6.0299999999999999E-2</v>
      </c>
    </row>
    <row r="31" spans="2:21">
      <c r="B31" t="s">
        <v>371</v>
      </c>
      <c r="C31" t="s">
        <v>372</v>
      </c>
      <c r="D31" t="s">
        <v>123</v>
      </c>
      <c r="E31" t="s">
        <v>359</v>
      </c>
      <c r="F31" t="s">
        <v>373</v>
      </c>
      <c r="G31" t="s">
        <v>374</v>
      </c>
      <c r="H31" t="s">
        <v>375</v>
      </c>
      <c r="I31" t="s">
        <v>363</v>
      </c>
      <c r="J31" t="s">
        <v>376</v>
      </c>
      <c r="K31" s="78">
        <v>3.92</v>
      </c>
      <c r="L31" t="s">
        <v>106</v>
      </c>
      <c r="M31" s="79">
        <v>2.0199999999999999E-2</v>
      </c>
      <c r="N31" s="79">
        <v>1.0500000000000001E-2</v>
      </c>
      <c r="O31" s="78">
        <v>654000</v>
      </c>
      <c r="P31" s="78">
        <v>105.57481944954128</v>
      </c>
      <c r="Q31" s="78">
        <v>0</v>
      </c>
      <c r="R31" s="78">
        <v>2219.826711228</v>
      </c>
      <c r="S31" s="79">
        <v>4.0000000000000002E-4</v>
      </c>
      <c r="T31" s="79">
        <v>2.64E-2</v>
      </c>
      <c r="U31" s="79">
        <v>2E-3</v>
      </c>
    </row>
    <row r="32" spans="2:21">
      <c r="B32" t="s">
        <v>377</v>
      </c>
      <c r="C32" t="s">
        <v>378</v>
      </c>
      <c r="D32" t="s">
        <v>123</v>
      </c>
      <c r="E32" t="s">
        <v>359</v>
      </c>
      <c r="F32" t="s">
        <v>373</v>
      </c>
      <c r="G32" t="s">
        <v>374</v>
      </c>
      <c r="H32" t="s">
        <v>375</v>
      </c>
      <c r="I32" t="s">
        <v>363</v>
      </c>
      <c r="J32" t="s">
        <v>379</v>
      </c>
      <c r="K32" s="78">
        <v>3.53</v>
      </c>
      <c r="L32" t="s">
        <v>106</v>
      </c>
      <c r="M32" s="79">
        <v>3.09E-2</v>
      </c>
      <c r="N32" s="79">
        <v>1.2E-2</v>
      </c>
      <c r="O32" s="78">
        <v>513000</v>
      </c>
      <c r="P32" s="78">
        <v>109.48865834307992</v>
      </c>
      <c r="Q32" s="78">
        <v>0</v>
      </c>
      <c r="R32" s="78">
        <v>1805.7909676195</v>
      </c>
      <c r="S32" s="79">
        <v>2.9999999999999997E-4</v>
      </c>
      <c r="T32" s="79">
        <v>2.1399999999999999E-2</v>
      </c>
      <c r="U32" s="79">
        <v>1.6999999999999999E-3</v>
      </c>
    </row>
    <row r="33" spans="2:21">
      <c r="B33" t="s">
        <v>380</v>
      </c>
      <c r="C33" t="s">
        <v>381</v>
      </c>
      <c r="D33" t="s">
        <v>123</v>
      </c>
      <c r="E33" t="s">
        <v>359</v>
      </c>
      <c r="F33" t="s">
        <v>373</v>
      </c>
      <c r="G33" t="s">
        <v>374</v>
      </c>
      <c r="H33" t="s">
        <v>375</v>
      </c>
      <c r="I33" t="s">
        <v>363</v>
      </c>
      <c r="J33" t="s">
        <v>382</v>
      </c>
      <c r="K33" s="78">
        <v>6.25</v>
      </c>
      <c r="L33" t="s">
        <v>106</v>
      </c>
      <c r="M33" s="79">
        <v>3.4200000000000001E-2</v>
      </c>
      <c r="N33" s="79">
        <v>1.6899999999999998E-2</v>
      </c>
      <c r="O33" s="78">
        <v>124000</v>
      </c>
      <c r="P33" s="78">
        <v>113.02397225806452</v>
      </c>
      <c r="Q33" s="78">
        <v>0</v>
      </c>
      <c r="R33" s="78">
        <v>450.58136780400002</v>
      </c>
      <c r="S33" s="79">
        <v>0</v>
      </c>
      <c r="T33" s="79">
        <v>5.4000000000000003E-3</v>
      </c>
      <c r="U33" s="79">
        <v>4.0000000000000002E-4</v>
      </c>
    </row>
    <row r="34" spans="2:21">
      <c r="B34" t="s">
        <v>383</v>
      </c>
      <c r="C34" t="s">
        <v>384</v>
      </c>
      <c r="D34" t="s">
        <v>123</v>
      </c>
      <c r="E34" t="s">
        <v>359</v>
      </c>
      <c r="F34" t="s">
        <v>373</v>
      </c>
      <c r="G34" t="s">
        <v>374</v>
      </c>
      <c r="H34" t="s">
        <v>375</v>
      </c>
      <c r="I34" t="s">
        <v>363</v>
      </c>
      <c r="J34" t="s">
        <v>385</v>
      </c>
      <c r="K34" s="78">
        <v>3.02</v>
      </c>
      <c r="L34" t="s">
        <v>106</v>
      </c>
      <c r="M34" s="79">
        <v>3.4599999999999999E-2</v>
      </c>
      <c r="N34" s="79">
        <v>6.4999999999999997E-3</v>
      </c>
      <c r="O34" s="78">
        <v>545000</v>
      </c>
      <c r="P34" s="78">
        <v>109.97858333944954</v>
      </c>
      <c r="Q34" s="78">
        <v>0</v>
      </c>
      <c r="R34" s="78">
        <v>1927.0172426280001</v>
      </c>
      <c r="S34" s="79">
        <v>2.0000000000000001E-4</v>
      </c>
      <c r="T34" s="79">
        <v>2.29E-2</v>
      </c>
      <c r="U34" s="79">
        <v>1.8E-3</v>
      </c>
    </row>
    <row r="35" spans="2:21">
      <c r="B35" t="s">
        <v>386</v>
      </c>
      <c r="C35" t="s">
        <v>387</v>
      </c>
      <c r="D35" t="s">
        <v>123</v>
      </c>
      <c r="E35" t="s">
        <v>359</v>
      </c>
      <c r="F35" t="s">
        <v>388</v>
      </c>
      <c r="G35" t="s">
        <v>374</v>
      </c>
      <c r="H35" t="s">
        <v>375</v>
      </c>
      <c r="I35" t="s">
        <v>363</v>
      </c>
      <c r="J35" t="s">
        <v>389</v>
      </c>
      <c r="K35" s="78">
        <v>4.1100000000000003</v>
      </c>
      <c r="L35" t="s">
        <v>106</v>
      </c>
      <c r="M35" s="79">
        <v>2.0799999999999999E-2</v>
      </c>
      <c r="N35" s="79">
        <v>1.01E-2</v>
      </c>
      <c r="O35" s="78">
        <v>553000</v>
      </c>
      <c r="P35" s="78">
        <v>105.96945555153707</v>
      </c>
      <c r="Q35" s="78">
        <v>0</v>
      </c>
      <c r="R35" s="78">
        <v>1884.0256517780001</v>
      </c>
      <c r="S35" s="79">
        <v>2.0000000000000001E-4</v>
      </c>
      <c r="T35" s="79">
        <v>2.24E-2</v>
      </c>
      <c r="U35" s="79">
        <v>1.6999999999999999E-3</v>
      </c>
    </row>
    <row r="36" spans="2:21">
      <c r="B36" t="s">
        <v>390</v>
      </c>
      <c r="C36" t="s">
        <v>391</v>
      </c>
      <c r="D36" t="s">
        <v>123</v>
      </c>
      <c r="E36" t="s">
        <v>359</v>
      </c>
      <c r="F36" t="s">
        <v>388</v>
      </c>
      <c r="G36" t="s">
        <v>374</v>
      </c>
      <c r="H36" t="s">
        <v>375</v>
      </c>
      <c r="I36" t="s">
        <v>363</v>
      </c>
      <c r="J36" t="s">
        <v>392</v>
      </c>
      <c r="K36" s="78">
        <v>3.62</v>
      </c>
      <c r="L36" t="s">
        <v>106</v>
      </c>
      <c r="M36" s="79">
        <v>2.3E-2</v>
      </c>
      <c r="N36" s="79">
        <v>0.01</v>
      </c>
      <c r="O36" s="78">
        <v>607000</v>
      </c>
      <c r="P36" s="78">
        <v>106.54437500823724</v>
      </c>
      <c r="Q36" s="78">
        <v>0</v>
      </c>
      <c r="R36" s="78">
        <v>2079.2188055044999</v>
      </c>
      <c r="S36" s="79">
        <v>2.9999999999999997E-4</v>
      </c>
      <c r="T36" s="79">
        <v>2.47E-2</v>
      </c>
      <c r="U36" s="79">
        <v>1.9E-3</v>
      </c>
    </row>
    <row r="37" spans="2:21">
      <c r="B37" t="s">
        <v>393</v>
      </c>
      <c r="C37" t="s">
        <v>394</v>
      </c>
      <c r="D37" t="s">
        <v>123</v>
      </c>
      <c r="E37" t="s">
        <v>359</v>
      </c>
      <c r="F37" t="s">
        <v>388</v>
      </c>
      <c r="G37" t="s">
        <v>374</v>
      </c>
      <c r="H37" t="s">
        <v>375</v>
      </c>
      <c r="I37" t="s">
        <v>363</v>
      </c>
      <c r="J37" t="s">
        <v>395</v>
      </c>
      <c r="K37" s="78">
        <v>1.22</v>
      </c>
      <c r="L37" t="s">
        <v>106</v>
      </c>
      <c r="M37" s="79">
        <v>3.2099999999999997E-2</v>
      </c>
      <c r="N37" s="79">
        <v>3.2000000000000002E-3</v>
      </c>
      <c r="O37" s="78">
        <v>609000</v>
      </c>
      <c r="P37" s="78">
        <v>104.47884167487685</v>
      </c>
      <c r="Q37" s="78">
        <v>0</v>
      </c>
      <c r="R37" s="78">
        <v>2045.627808747</v>
      </c>
      <c r="S37" s="79">
        <v>2.9999999999999997E-4</v>
      </c>
      <c r="T37" s="79">
        <v>2.4299999999999999E-2</v>
      </c>
      <c r="U37" s="79">
        <v>1.9E-3</v>
      </c>
    </row>
    <row r="38" spans="2:21">
      <c r="B38" t="s">
        <v>396</v>
      </c>
      <c r="C38" t="s">
        <v>397</v>
      </c>
      <c r="D38" t="s">
        <v>123</v>
      </c>
      <c r="E38" t="s">
        <v>359</v>
      </c>
      <c r="F38" t="s">
        <v>388</v>
      </c>
      <c r="G38" t="s">
        <v>374</v>
      </c>
      <c r="H38" t="s">
        <v>375</v>
      </c>
      <c r="I38" t="s">
        <v>363</v>
      </c>
      <c r="J38" t="s">
        <v>398</v>
      </c>
      <c r="K38" s="78">
        <v>4.8600000000000003</v>
      </c>
      <c r="L38" t="s">
        <v>106</v>
      </c>
      <c r="M38" s="79">
        <v>3.3000000000000002E-2</v>
      </c>
      <c r="N38" s="79">
        <v>9.4999999999999998E-3</v>
      </c>
      <c r="O38" s="78">
        <v>3000</v>
      </c>
      <c r="P38" s="78">
        <v>112.83283333333334</v>
      </c>
      <c r="Q38" s="78">
        <v>0</v>
      </c>
      <c r="R38" s="78">
        <v>10.882726775</v>
      </c>
      <c r="S38" s="79">
        <v>0</v>
      </c>
      <c r="T38" s="79">
        <v>1E-4</v>
      </c>
      <c r="U38" s="79">
        <v>0</v>
      </c>
    </row>
    <row r="39" spans="2:21">
      <c r="B39" t="s">
        <v>399</v>
      </c>
      <c r="C39" t="s">
        <v>400</v>
      </c>
      <c r="D39" t="s">
        <v>123</v>
      </c>
      <c r="E39" t="s">
        <v>359</v>
      </c>
      <c r="F39" t="s">
        <v>388</v>
      </c>
      <c r="G39" t="s">
        <v>374</v>
      </c>
      <c r="H39" t="s">
        <v>375</v>
      </c>
      <c r="I39" t="s">
        <v>363</v>
      </c>
      <c r="J39" t="s">
        <v>401</v>
      </c>
      <c r="K39" s="78">
        <v>4.16</v>
      </c>
      <c r="L39" t="s">
        <v>106</v>
      </c>
      <c r="M39" s="79">
        <v>3.9E-2</v>
      </c>
      <c r="N39" s="79">
        <v>8.5000000000000006E-3</v>
      </c>
      <c r="O39" s="78">
        <v>99000</v>
      </c>
      <c r="P39" s="78">
        <v>115.36750000000001</v>
      </c>
      <c r="Q39" s="78">
        <v>0</v>
      </c>
      <c r="R39" s="78">
        <v>367.19744737500002</v>
      </c>
      <c r="S39" s="79">
        <v>0</v>
      </c>
      <c r="T39" s="79">
        <v>4.4000000000000003E-3</v>
      </c>
      <c r="U39" s="79">
        <v>2.9999999999999997E-4</v>
      </c>
    </row>
    <row r="40" spans="2:21">
      <c r="B40" t="s">
        <v>402</v>
      </c>
      <c r="C40" t="s">
        <v>403</v>
      </c>
      <c r="D40" t="s">
        <v>123</v>
      </c>
      <c r="E40" t="s">
        <v>359</v>
      </c>
      <c r="F40" t="s">
        <v>404</v>
      </c>
      <c r="G40" t="s">
        <v>374</v>
      </c>
      <c r="H40" t="s">
        <v>375</v>
      </c>
      <c r="I40" t="s">
        <v>363</v>
      </c>
      <c r="J40" t="s">
        <v>379</v>
      </c>
      <c r="K40" s="78">
        <v>3.9</v>
      </c>
      <c r="L40" t="s">
        <v>106</v>
      </c>
      <c r="M40" s="79">
        <v>2.1600000000000001E-2</v>
      </c>
      <c r="N40" s="79">
        <v>1.12E-2</v>
      </c>
      <c r="O40" s="78">
        <v>420000</v>
      </c>
      <c r="P40" s="78">
        <v>106.01054445238096</v>
      </c>
      <c r="Q40" s="78">
        <v>0</v>
      </c>
      <c r="R40" s="78">
        <v>1431.4603817405</v>
      </c>
      <c r="S40" s="79">
        <v>1E-4</v>
      </c>
      <c r="T40" s="79">
        <v>1.7000000000000001E-2</v>
      </c>
      <c r="U40" s="79">
        <v>1.2999999999999999E-3</v>
      </c>
    </row>
    <row r="41" spans="2:21">
      <c r="B41" t="s">
        <v>405</v>
      </c>
      <c r="C41" t="s">
        <v>406</v>
      </c>
      <c r="D41" t="s">
        <v>123</v>
      </c>
      <c r="E41" t="s">
        <v>359</v>
      </c>
      <c r="F41" t="s">
        <v>404</v>
      </c>
      <c r="G41" t="s">
        <v>407</v>
      </c>
      <c r="H41" t="s">
        <v>375</v>
      </c>
      <c r="I41" t="s">
        <v>363</v>
      </c>
      <c r="J41" t="s">
        <v>376</v>
      </c>
      <c r="K41" s="78">
        <v>4.12</v>
      </c>
      <c r="L41" t="s">
        <v>106</v>
      </c>
      <c r="M41" s="79">
        <v>2.1899999999999999E-2</v>
      </c>
      <c r="N41" s="79">
        <v>1.17E-2</v>
      </c>
      <c r="O41" s="78">
        <v>244000</v>
      </c>
      <c r="P41" s="78">
        <v>105.63266668032787</v>
      </c>
      <c r="Q41" s="78">
        <v>0</v>
      </c>
      <c r="R41" s="78">
        <v>828.64601704050006</v>
      </c>
      <c r="S41" s="79">
        <v>1E-4</v>
      </c>
      <c r="T41" s="79">
        <v>9.7999999999999997E-3</v>
      </c>
      <c r="U41" s="79">
        <v>8.0000000000000004E-4</v>
      </c>
    </row>
    <row r="42" spans="2:21">
      <c r="B42" t="s">
        <v>408</v>
      </c>
      <c r="C42" t="s">
        <v>409</v>
      </c>
      <c r="D42" t="s">
        <v>123</v>
      </c>
      <c r="E42" t="s">
        <v>359</v>
      </c>
      <c r="F42" t="s">
        <v>404</v>
      </c>
      <c r="G42" t="s">
        <v>374</v>
      </c>
      <c r="H42" t="s">
        <v>375</v>
      </c>
      <c r="I42" t="s">
        <v>363</v>
      </c>
      <c r="J42" t="s">
        <v>398</v>
      </c>
      <c r="K42" s="78">
        <v>4.9400000000000004</v>
      </c>
      <c r="L42" t="s">
        <v>106</v>
      </c>
      <c r="M42" s="79">
        <v>0.03</v>
      </c>
      <c r="N42" s="79">
        <v>1.03E-2</v>
      </c>
      <c r="O42" s="78">
        <v>449000</v>
      </c>
      <c r="P42" s="78">
        <v>110.72066665924277</v>
      </c>
      <c r="Q42" s="78">
        <v>0</v>
      </c>
      <c r="R42" s="78">
        <v>1598.2915754595001</v>
      </c>
      <c r="S42" s="79">
        <v>2.0000000000000001E-4</v>
      </c>
      <c r="T42" s="79">
        <v>1.9E-2</v>
      </c>
      <c r="U42" s="79">
        <v>1.5E-3</v>
      </c>
    </row>
    <row r="43" spans="2:21">
      <c r="B43" t="s">
        <v>410</v>
      </c>
      <c r="C43" t="s">
        <v>411</v>
      </c>
      <c r="D43" t="s">
        <v>123</v>
      </c>
      <c r="E43" t="s">
        <v>359</v>
      </c>
      <c r="F43" t="s">
        <v>404</v>
      </c>
      <c r="G43" t="s">
        <v>374</v>
      </c>
      <c r="H43" t="s">
        <v>375</v>
      </c>
      <c r="I43" t="s">
        <v>363</v>
      </c>
      <c r="J43" t="s">
        <v>401</v>
      </c>
      <c r="K43" s="78">
        <v>4.4000000000000004</v>
      </c>
      <c r="L43" t="s">
        <v>106</v>
      </c>
      <c r="M43" s="79">
        <v>3.5499999999999997E-2</v>
      </c>
      <c r="N43" s="79">
        <v>8.8999999999999999E-3</v>
      </c>
      <c r="O43" s="78">
        <v>340000</v>
      </c>
      <c r="P43" s="78">
        <v>113.23936111764706</v>
      </c>
      <c r="Q43" s="78">
        <v>0</v>
      </c>
      <c r="R43" s="78">
        <v>1237.8194563770001</v>
      </c>
      <c r="S43" s="79">
        <v>1E-4</v>
      </c>
      <c r="T43" s="79">
        <v>1.47E-2</v>
      </c>
      <c r="U43" s="79">
        <v>1.1000000000000001E-3</v>
      </c>
    </row>
    <row r="44" spans="2:21">
      <c r="B44" t="s">
        <v>412</v>
      </c>
      <c r="C44" t="s">
        <v>413</v>
      </c>
      <c r="D44" t="s">
        <v>123</v>
      </c>
      <c r="E44" t="s">
        <v>359</v>
      </c>
      <c r="F44" t="s">
        <v>414</v>
      </c>
      <c r="G44" t="s">
        <v>415</v>
      </c>
      <c r="H44" t="s">
        <v>416</v>
      </c>
      <c r="I44" t="s">
        <v>363</v>
      </c>
      <c r="J44" t="s">
        <v>417</v>
      </c>
      <c r="K44" s="78">
        <v>6.83</v>
      </c>
      <c r="L44" t="s">
        <v>106</v>
      </c>
      <c r="M44" s="79">
        <v>4.7500000000000001E-2</v>
      </c>
      <c r="N44" s="79">
        <v>1.67E-2</v>
      </c>
      <c r="O44" s="78">
        <v>348000</v>
      </c>
      <c r="P44" s="78">
        <v>125.29152778735632</v>
      </c>
      <c r="Q44" s="78">
        <v>0</v>
      </c>
      <c r="R44" s="78">
        <v>1401.7866711905001</v>
      </c>
      <c r="S44" s="79">
        <v>1E-4</v>
      </c>
      <c r="T44" s="79">
        <v>1.66E-2</v>
      </c>
      <c r="U44" s="79">
        <v>1.2999999999999999E-3</v>
      </c>
    </row>
    <row r="45" spans="2:21">
      <c r="B45" t="s">
        <v>418</v>
      </c>
      <c r="C45" t="s">
        <v>419</v>
      </c>
      <c r="D45" t="s">
        <v>123</v>
      </c>
      <c r="E45" t="s">
        <v>359</v>
      </c>
      <c r="F45" t="s">
        <v>420</v>
      </c>
      <c r="G45" t="s">
        <v>374</v>
      </c>
      <c r="H45" t="s">
        <v>416</v>
      </c>
      <c r="I45" t="s">
        <v>363</v>
      </c>
      <c r="J45" t="s">
        <v>376</v>
      </c>
      <c r="K45" s="78">
        <v>3.99</v>
      </c>
      <c r="L45" t="s">
        <v>106</v>
      </c>
      <c r="M45" s="79">
        <v>3.1099999999999999E-2</v>
      </c>
      <c r="N45" s="79">
        <v>1.26E-2</v>
      </c>
      <c r="O45" s="78">
        <v>650000</v>
      </c>
      <c r="P45" s="78">
        <v>110.09847778461538</v>
      </c>
      <c r="Q45" s="78">
        <v>0</v>
      </c>
      <c r="R45" s="78">
        <v>2300.7829395039998</v>
      </c>
      <c r="S45" s="79">
        <v>2.0000000000000001E-4</v>
      </c>
      <c r="T45" s="79">
        <v>2.7300000000000001E-2</v>
      </c>
      <c r="U45" s="79">
        <v>2.0999999999999999E-3</v>
      </c>
    </row>
    <row r="46" spans="2:21">
      <c r="B46" t="s">
        <v>421</v>
      </c>
      <c r="C46" t="s">
        <v>422</v>
      </c>
      <c r="D46" t="s">
        <v>123</v>
      </c>
      <c r="E46" t="s">
        <v>359</v>
      </c>
      <c r="F46" t="s">
        <v>420</v>
      </c>
      <c r="G46" t="s">
        <v>374</v>
      </c>
      <c r="H46" t="s">
        <v>416</v>
      </c>
      <c r="I46" t="s">
        <v>363</v>
      </c>
      <c r="J46" t="s">
        <v>423</v>
      </c>
      <c r="K46" s="78">
        <v>3.13</v>
      </c>
      <c r="L46" t="s">
        <v>106</v>
      </c>
      <c r="M46" s="79">
        <v>3.3500000000000002E-2</v>
      </c>
      <c r="N46" s="79">
        <v>7.0000000000000001E-3</v>
      </c>
      <c r="O46" s="78">
        <v>1192000</v>
      </c>
      <c r="P46" s="78">
        <v>109.50853333053691</v>
      </c>
      <c r="Q46" s="78">
        <v>0</v>
      </c>
      <c r="R46" s="78">
        <v>4196.6736211195002</v>
      </c>
      <c r="S46" s="79">
        <v>4.0000000000000002E-4</v>
      </c>
      <c r="T46" s="79">
        <v>4.9799999999999997E-2</v>
      </c>
      <c r="U46" s="79">
        <v>3.8E-3</v>
      </c>
    </row>
    <row r="47" spans="2:21">
      <c r="B47" t="s">
        <v>424</v>
      </c>
      <c r="C47" t="s">
        <v>425</v>
      </c>
      <c r="D47" t="s">
        <v>123</v>
      </c>
      <c r="E47" t="s">
        <v>359</v>
      </c>
      <c r="F47" t="s">
        <v>426</v>
      </c>
      <c r="G47" t="s">
        <v>427</v>
      </c>
      <c r="H47" t="s">
        <v>416</v>
      </c>
      <c r="I47" t="s">
        <v>363</v>
      </c>
      <c r="J47" t="s">
        <v>428</v>
      </c>
      <c r="K47" s="78">
        <v>7.91</v>
      </c>
      <c r="L47" t="s">
        <v>106</v>
      </c>
      <c r="M47" s="79">
        <v>3.1E-2</v>
      </c>
      <c r="N47" s="79">
        <v>1.9900000000000001E-2</v>
      </c>
      <c r="O47" s="78">
        <v>682000</v>
      </c>
      <c r="P47" s="78">
        <v>110.68083332844574</v>
      </c>
      <c r="Q47" s="78">
        <v>0</v>
      </c>
      <c r="R47" s="78">
        <v>2426.8211558094999</v>
      </c>
      <c r="S47" s="79">
        <v>8.9999999999999998E-4</v>
      </c>
      <c r="T47" s="79">
        <v>2.8799999999999999E-2</v>
      </c>
      <c r="U47" s="79">
        <v>2.2000000000000001E-3</v>
      </c>
    </row>
    <row r="48" spans="2:21">
      <c r="B48" t="s">
        <v>429</v>
      </c>
      <c r="C48" t="s">
        <v>430</v>
      </c>
      <c r="D48" t="s">
        <v>123</v>
      </c>
      <c r="E48" t="s">
        <v>359</v>
      </c>
      <c r="F48" t="s">
        <v>404</v>
      </c>
      <c r="G48" t="s">
        <v>374</v>
      </c>
      <c r="H48" t="s">
        <v>416</v>
      </c>
      <c r="I48" t="s">
        <v>363</v>
      </c>
      <c r="J48" t="s">
        <v>431</v>
      </c>
      <c r="K48" s="78">
        <v>5.75</v>
      </c>
      <c r="L48" t="s">
        <v>106</v>
      </c>
      <c r="M48" s="79">
        <v>3.5799999999999998E-2</v>
      </c>
      <c r="N48" s="79">
        <v>1.66E-2</v>
      </c>
      <c r="O48" s="78">
        <v>224000</v>
      </c>
      <c r="P48" s="78">
        <v>113.73031111607143</v>
      </c>
      <c r="Q48" s="78">
        <v>0</v>
      </c>
      <c r="R48" s="78">
        <v>819.04020853350005</v>
      </c>
      <c r="S48" s="79">
        <v>1E-4</v>
      </c>
      <c r="T48" s="79">
        <v>9.7000000000000003E-3</v>
      </c>
      <c r="U48" s="79">
        <v>6.9999999999999999E-4</v>
      </c>
    </row>
    <row r="49" spans="2:21">
      <c r="B49" t="s">
        <v>432</v>
      </c>
      <c r="C49" t="s">
        <v>433</v>
      </c>
      <c r="D49" t="s">
        <v>123</v>
      </c>
      <c r="E49" t="s">
        <v>359</v>
      </c>
      <c r="F49" t="s">
        <v>434</v>
      </c>
      <c r="G49" t="s">
        <v>435</v>
      </c>
      <c r="H49" t="s">
        <v>416</v>
      </c>
      <c r="I49" t="s">
        <v>363</v>
      </c>
      <c r="J49" t="s">
        <v>436</v>
      </c>
      <c r="K49" s="78">
        <v>6.93</v>
      </c>
      <c r="L49" t="s">
        <v>106</v>
      </c>
      <c r="M49" s="79">
        <v>4.4999999999999998E-2</v>
      </c>
      <c r="N49" s="79">
        <v>2.8299999999999999E-2</v>
      </c>
      <c r="O49" s="78">
        <v>660000</v>
      </c>
      <c r="P49" s="78">
        <v>113.682</v>
      </c>
      <c r="Q49" s="78">
        <v>0</v>
      </c>
      <c r="R49" s="78">
        <v>2412.2183580000001</v>
      </c>
      <c r="S49" s="79">
        <v>4.0000000000000002E-4</v>
      </c>
      <c r="T49" s="79">
        <v>2.86E-2</v>
      </c>
      <c r="U49" s="79">
        <v>2.2000000000000001E-3</v>
      </c>
    </row>
    <row r="50" spans="2:21">
      <c r="B50" t="s">
        <v>437</v>
      </c>
      <c r="C50" t="s">
        <v>438</v>
      </c>
      <c r="D50" t="s">
        <v>123</v>
      </c>
      <c r="E50" t="s">
        <v>359</v>
      </c>
      <c r="F50" t="s">
        <v>439</v>
      </c>
      <c r="G50" t="s">
        <v>407</v>
      </c>
      <c r="H50" t="s">
        <v>440</v>
      </c>
      <c r="I50" t="s">
        <v>363</v>
      </c>
      <c r="J50" t="s">
        <v>337</v>
      </c>
      <c r="K50" s="78">
        <v>7.69</v>
      </c>
      <c r="L50" t="s">
        <v>110</v>
      </c>
      <c r="M50" s="79">
        <v>1.7500000000000002E-2</v>
      </c>
      <c r="N50" s="79">
        <v>3.3999999999999998E-3</v>
      </c>
      <c r="O50" s="78">
        <v>590000</v>
      </c>
      <c r="P50" s="78">
        <v>112.79923496610169</v>
      </c>
      <c r="Q50" s="78">
        <v>0</v>
      </c>
      <c r="R50" s="78">
        <v>2624.85962951583</v>
      </c>
      <c r="S50" s="79">
        <v>1E-3</v>
      </c>
      <c r="T50" s="79">
        <v>3.1199999999999999E-2</v>
      </c>
      <c r="U50" s="79">
        <v>2.3999999999999998E-3</v>
      </c>
    </row>
    <row r="51" spans="2:21">
      <c r="B51" t="s">
        <v>441</v>
      </c>
      <c r="C51" t="s">
        <v>442</v>
      </c>
      <c r="D51" t="s">
        <v>123</v>
      </c>
      <c r="E51" t="s">
        <v>359</v>
      </c>
      <c r="F51" t="s">
        <v>443</v>
      </c>
      <c r="G51" t="s">
        <v>444</v>
      </c>
      <c r="H51" t="s">
        <v>445</v>
      </c>
      <c r="I51" t="s">
        <v>446</v>
      </c>
      <c r="J51" t="s">
        <v>273</v>
      </c>
      <c r="K51" s="78">
        <v>3.83</v>
      </c>
      <c r="L51" t="s">
        <v>106</v>
      </c>
      <c r="M51" s="79">
        <v>0.04</v>
      </c>
      <c r="N51" s="79">
        <v>2.2499999999999999E-2</v>
      </c>
      <c r="O51" s="78">
        <v>41000</v>
      </c>
      <c r="P51" s="78">
        <v>107.95166658536586</v>
      </c>
      <c r="Q51" s="78">
        <v>0</v>
      </c>
      <c r="R51" s="78">
        <v>142.2964893095</v>
      </c>
      <c r="S51" s="79">
        <v>1E-4</v>
      </c>
      <c r="T51" s="79">
        <v>1.6999999999999999E-3</v>
      </c>
      <c r="U51" s="79">
        <v>1E-4</v>
      </c>
    </row>
    <row r="52" spans="2:21">
      <c r="B52" t="s">
        <v>447</v>
      </c>
      <c r="C52" t="s">
        <v>448</v>
      </c>
      <c r="D52" t="s">
        <v>123</v>
      </c>
      <c r="E52" t="s">
        <v>359</v>
      </c>
      <c r="F52" t="s">
        <v>449</v>
      </c>
      <c r="G52" t="s">
        <v>450</v>
      </c>
      <c r="H52" t="s">
        <v>440</v>
      </c>
      <c r="I52" t="s">
        <v>363</v>
      </c>
      <c r="J52" t="s">
        <v>451</v>
      </c>
      <c r="K52" s="78">
        <v>6.92</v>
      </c>
      <c r="L52" t="s">
        <v>106</v>
      </c>
      <c r="M52" s="79">
        <v>4.7500000000000001E-2</v>
      </c>
      <c r="N52" s="79">
        <v>1.77E-2</v>
      </c>
      <c r="O52" s="78">
        <v>476000</v>
      </c>
      <c r="P52" s="78">
        <v>124.25411111344538</v>
      </c>
      <c r="Q52" s="78">
        <v>0</v>
      </c>
      <c r="R52" s="78">
        <v>1901.5103640135001</v>
      </c>
      <c r="S52" s="79">
        <v>6.9999999999999999E-4</v>
      </c>
      <c r="T52" s="79">
        <v>2.2599999999999999E-2</v>
      </c>
      <c r="U52" s="79">
        <v>1.6999999999999999E-3</v>
      </c>
    </row>
    <row r="53" spans="2:21">
      <c r="B53" t="s">
        <v>452</v>
      </c>
      <c r="C53" t="s">
        <v>453</v>
      </c>
      <c r="D53" t="s">
        <v>123</v>
      </c>
      <c r="E53" t="s">
        <v>359</v>
      </c>
      <c r="F53" t="s">
        <v>454</v>
      </c>
      <c r="G53" t="s">
        <v>407</v>
      </c>
      <c r="H53" t="s">
        <v>362</v>
      </c>
      <c r="I53" t="s">
        <v>363</v>
      </c>
      <c r="J53" t="s">
        <v>264</v>
      </c>
      <c r="K53" s="78">
        <v>4.21</v>
      </c>
      <c r="L53" t="s">
        <v>106</v>
      </c>
      <c r="M53" s="79">
        <v>3.2500000000000001E-2</v>
      </c>
      <c r="N53" s="79">
        <v>1.8800000000000001E-2</v>
      </c>
      <c r="O53" s="78">
        <v>396000</v>
      </c>
      <c r="P53" s="78">
        <v>107.48958333333333</v>
      </c>
      <c r="Q53" s="78">
        <v>0</v>
      </c>
      <c r="R53" s="78">
        <v>1368.49288125</v>
      </c>
      <c r="S53" s="79">
        <v>5.0000000000000001E-4</v>
      </c>
      <c r="T53" s="79">
        <v>1.6299999999999999E-2</v>
      </c>
      <c r="U53" s="79">
        <v>1.2999999999999999E-3</v>
      </c>
    </row>
    <row r="54" spans="2:21">
      <c r="B54" t="s">
        <v>455</v>
      </c>
      <c r="C54" t="s">
        <v>456</v>
      </c>
      <c r="D54" t="s">
        <v>123</v>
      </c>
      <c r="E54" t="s">
        <v>359</v>
      </c>
      <c r="F54" t="s">
        <v>457</v>
      </c>
      <c r="G54" t="s">
        <v>407</v>
      </c>
      <c r="H54" t="s">
        <v>458</v>
      </c>
      <c r="I54" t="s">
        <v>446</v>
      </c>
      <c r="J54" t="s">
        <v>292</v>
      </c>
      <c r="K54" s="78">
        <v>4.6399999999999997</v>
      </c>
      <c r="L54" t="s">
        <v>106</v>
      </c>
      <c r="M54" s="79">
        <v>3.6299999999999999E-2</v>
      </c>
      <c r="N54" s="79">
        <v>2.9700000000000001E-2</v>
      </c>
      <c r="O54" s="78">
        <v>484000</v>
      </c>
      <c r="P54" s="78">
        <v>103.81365276859505</v>
      </c>
      <c r="Q54" s="78">
        <v>0</v>
      </c>
      <c r="R54" s="78">
        <v>1615.402725271</v>
      </c>
      <c r="S54" s="79">
        <v>1E-3</v>
      </c>
      <c r="T54" s="79">
        <v>1.9199999999999998E-2</v>
      </c>
      <c r="U54" s="79">
        <v>1.5E-3</v>
      </c>
    </row>
    <row r="55" spans="2:21">
      <c r="B55" t="s">
        <v>459</v>
      </c>
      <c r="C55" t="s">
        <v>460</v>
      </c>
      <c r="D55" t="s">
        <v>123</v>
      </c>
      <c r="E55" t="s">
        <v>359</v>
      </c>
      <c r="F55" t="s">
        <v>457</v>
      </c>
      <c r="G55" t="s">
        <v>407</v>
      </c>
      <c r="H55" t="s">
        <v>458</v>
      </c>
      <c r="I55" t="s">
        <v>446</v>
      </c>
      <c r="J55" t="s">
        <v>461</v>
      </c>
      <c r="K55" s="78">
        <v>2.41</v>
      </c>
      <c r="L55" t="s">
        <v>106</v>
      </c>
      <c r="M55" s="79">
        <v>3.6499999999999998E-2</v>
      </c>
      <c r="N55" s="79">
        <v>0.02</v>
      </c>
      <c r="O55" s="78">
        <v>135000</v>
      </c>
      <c r="P55" s="78">
        <v>105.77791666666667</v>
      </c>
      <c r="Q55" s="78">
        <v>0</v>
      </c>
      <c r="R55" s="78">
        <v>459.10260281249998</v>
      </c>
      <c r="S55" s="79">
        <v>2.9999999999999997E-4</v>
      </c>
      <c r="T55" s="79">
        <v>5.4999999999999997E-3</v>
      </c>
      <c r="U55" s="79">
        <v>4.0000000000000002E-4</v>
      </c>
    </row>
    <row r="56" spans="2:21">
      <c r="B56" t="s">
        <v>462</v>
      </c>
      <c r="C56" t="s">
        <v>463</v>
      </c>
      <c r="D56" t="s">
        <v>123</v>
      </c>
      <c r="E56" t="s">
        <v>359</v>
      </c>
      <c r="F56" t="s">
        <v>464</v>
      </c>
      <c r="G56" t="s">
        <v>407</v>
      </c>
      <c r="H56" t="s">
        <v>458</v>
      </c>
      <c r="I56" t="s">
        <v>446</v>
      </c>
      <c r="J56" t="s">
        <v>465</v>
      </c>
      <c r="K56" s="78">
        <v>3.75</v>
      </c>
      <c r="L56" t="s">
        <v>106</v>
      </c>
      <c r="M56" s="79">
        <v>4.1300000000000003E-2</v>
      </c>
      <c r="N56" s="79">
        <v>2.93E-2</v>
      </c>
      <c r="O56" s="78">
        <v>262000</v>
      </c>
      <c r="P56" s="78">
        <v>106.32829167938931</v>
      </c>
      <c r="Q56" s="78">
        <v>0</v>
      </c>
      <c r="R56" s="78">
        <v>895.63509930299995</v>
      </c>
      <c r="S56" s="79">
        <v>5.9999999999999995E-4</v>
      </c>
      <c r="T56" s="79">
        <v>1.06E-2</v>
      </c>
      <c r="U56" s="79">
        <v>8.0000000000000004E-4</v>
      </c>
    </row>
    <row r="57" spans="2:21">
      <c r="B57" t="s">
        <v>466</v>
      </c>
      <c r="C57" t="s">
        <v>467</v>
      </c>
      <c r="D57" t="s">
        <v>123</v>
      </c>
      <c r="E57" t="s">
        <v>359</v>
      </c>
      <c r="F57" t="s">
        <v>464</v>
      </c>
      <c r="G57" t="s">
        <v>407</v>
      </c>
      <c r="H57" t="s">
        <v>458</v>
      </c>
      <c r="I57" t="s">
        <v>446</v>
      </c>
      <c r="J57" t="s">
        <v>468</v>
      </c>
      <c r="K57" s="78">
        <v>3.25</v>
      </c>
      <c r="L57" t="s">
        <v>106</v>
      </c>
      <c r="M57" s="79">
        <v>4.6300000000000001E-2</v>
      </c>
      <c r="N57" s="79">
        <v>3.0099999999999998E-2</v>
      </c>
      <c r="O57" s="78">
        <v>357000</v>
      </c>
      <c r="P57" s="78">
        <v>107.57599168067227</v>
      </c>
      <c r="Q57" s="78">
        <v>0</v>
      </c>
      <c r="R57" s="78">
        <v>1234.7088233145</v>
      </c>
      <c r="S57" s="79">
        <v>8.9999999999999998E-4</v>
      </c>
      <c r="T57" s="79">
        <v>1.47E-2</v>
      </c>
      <c r="U57" s="79">
        <v>1.1000000000000001E-3</v>
      </c>
    </row>
    <row r="58" spans="2:21">
      <c r="B58" t="s">
        <v>469</v>
      </c>
      <c r="C58" t="s">
        <v>470</v>
      </c>
      <c r="D58" t="s">
        <v>123</v>
      </c>
      <c r="E58" t="s">
        <v>359</v>
      </c>
      <c r="F58" t="s">
        <v>471</v>
      </c>
      <c r="G58" t="s">
        <v>427</v>
      </c>
      <c r="H58" t="s">
        <v>362</v>
      </c>
      <c r="I58" t="s">
        <v>363</v>
      </c>
      <c r="J58" t="s">
        <v>472</v>
      </c>
      <c r="K58" s="78">
        <v>2.74</v>
      </c>
      <c r="L58" t="s">
        <v>110</v>
      </c>
      <c r="M58" s="79">
        <v>2.5000000000000001E-2</v>
      </c>
      <c r="N58" s="79">
        <v>1.2999999999999999E-2</v>
      </c>
      <c r="O58" s="78">
        <v>505000</v>
      </c>
      <c r="P58" s="78">
        <v>103.75648087128712</v>
      </c>
      <c r="Q58" s="78">
        <v>0</v>
      </c>
      <c r="R58" s="78">
        <v>2066.5909778324399</v>
      </c>
      <c r="S58" s="79">
        <v>1.4E-3</v>
      </c>
      <c r="T58" s="79">
        <v>2.4500000000000001E-2</v>
      </c>
      <c r="U58" s="79">
        <v>1.9E-3</v>
      </c>
    </row>
    <row r="59" spans="2:21">
      <c r="B59" t="s">
        <v>473</v>
      </c>
      <c r="C59" t="s">
        <v>474</v>
      </c>
      <c r="D59" t="s">
        <v>123</v>
      </c>
      <c r="E59" t="s">
        <v>359</v>
      </c>
      <c r="F59" t="s">
        <v>475</v>
      </c>
      <c r="G59" t="s">
        <v>407</v>
      </c>
      <c r="H59" t="s">
        <v>362</v>
      </c>
      <c r="I59" t="s">
        <v>363</v>
      </c>
      <c r="J59" t="s">
        <v>476</v>
      </c>
      <c r="K59" s="78">
        <v>4.72</v>
      </c>
      <c r="L59" t="s">
        <v>106</v>
      </c>
      <c r="M59" s="79">
        <v>2.8799999999999999E-2</v>
      </c>
      <c r="N59" s="79">
        <v>2.4500000000000001E-2</v>
      </c>
      <c r="O59" s="78">
        <v>182000</v>
      </c>
      <c r="P59" s="78">
        <v>102.3695</v>
      </c>
      <c r="Q59" s="78">
        <v>0</v>
      </c>
      <c r="R59" s="78">
        <v>598.99465535000002</v>
      </c>
      <c r="S59" s="79">
        <v>4.0000000000000002E-4</v>
      </c>
      <c r="T59" s="79">
        <v>7.1000000000000004E-3</v>
      </c>
      <c r="U59" s="79">
        <v>5.0000000000000001E-4</v>
      </c>
    </row>
    <row r="60" spans="2:21">
      <c r="B60" t="s">
        <v>477</v>
      </c>
      <c r="C60" t="s">
        <v>478</v>
      </c>
      <c r="D60" t="s">
        <v>123</v>
      </c>
      <c r="E60" t="s">
        <v>359</v>
      </c>
      <c r="F60" t="s">
        <v>479</v>
      </c>
      <c r="G60" t="s">
        <v>407</v>
      </c>
      <c r="H60" t="s">
        <v>458</v>
      </c>
      <c r="I60" t="s">
        <v>446</v>
      </c>
      <c r="J60" t="s">
        <v>480</v>
      </c>
      <c r="K60" s="78">
        <v>3.81</v>
      </c>
      <c r="L60" t="s">
        <v>106</v>
      </c>
      <c r="M60" s="79">
        <v>3.7499999999999999E-2</v>
      </c>
      <c r="N60" s="79">
        <v>2.1399999999999999E-2</v>
      </c>
      <c r="O60" s="78">
        <v>196000</v>
      </c>
      <c r="P60" s="78">
        <v>107.81033331632653</v>
      </c>
      <c r="Q60" s="78">
        <v>0</v>
      </c>
      <c r="R60" s="78">
        <v>679.35603435949997</v>
      </c>
      <c r="S60" s="79">
        <v>5.0000000000000001E-4</v>
      </c>
      <c r="T60" s="79">
        <v>8.0999999999999996E-3</v>
      </c>
      <c r="U60" s="79">
        <v>5.9999999999999995E-4</v>
      </c>
    </row>
    <row r="61" spans="2:21">
      <c r="B61" t="s">
        <v>481</v>
      </c>
      <c r="C61" t="s">
        <v>482</v>
      </c>
      <c r="D61" t="s">
        <v>123</v>
      </c>
      <c r="E61" t="s">
        <v>359</v>
      </c>
      <c r="F61" t="s">
        <v>471</v>
      </c>
      <c r="G61" t="s">
        <v>427</v>
      </c>
      <c r="H61" t="s">
        <v>362</v>
      </c>
      <c r="I61" t="s">
        <v>363</v>
      </c>
      <c r="J61" t="s">
        <v>483</v>
      </c>
      <c r="K61" s="78">
        <v>5.03</v>
      </c>
      <c r="L61" t="s">
        <v>110</v>
      </c>
      <c r="M61" s="79">
        <v>1.4999999999999999E-2</v>
      </c>
      <c r="N61" s="79">
        <v>1.7299999999999999E-2</v>
      </c>
      <c r="O61" s="78">
        <v>254000</v>
      </c>
      <c r="P61" s="78">
        <v>98.965163937007873</v>
      </c>
      <c r="Q61" s="78">
        <v>0</v>
      </c>
      <c r="R61" s="78">
        <v>991.43439783324004</v>
      </c>
      <c r="S61" s="79">
        <v>4.0000000000000002E-4</v>
      </c>
      <c r="T61" s="79">
        <v>1.18E-2</v>
      </c>
      <c r="U61" s="79">
        <v>8.9999999999999998E-4</v>
      </c>
    </row>
    <row r="62" spans="2:21">
      <c r="B62" t="s">
        <v>484</v>
      </c>
      <c r="C62" t="s">
        <v>485</v>
      </c>
      <c r="D62" t="s">
        <v>123</v>
      </c>
      <c r="E62" t="s">
        <v>359</v>
      </c>
      <c r="F62" t="s">
        <v>486</v>
      </c>
      <c r="G62" t="s">
        <v>407</v>
      </c>
      <c r="H62" t="s">
        <v>362</v>
      </c>
      <c r="I62" t="s">
        <v>363</v>
      </c>
      <c r="J62" t="s">
        <v>487</v>
      </c>
      <c r="K62" s="78">
        <v>5.09</v>
      </c>
      <c r="L62" t="s">
        <v>106</v>
      </c>
      <c r="M62" s="79">
        <v>3.4000000000000002E-2</v>
      </c>
      <c r="N62" s="79">
        <v>3.1800000000000002E-2</v>
      </c>
      <c r="O62" s="78">
        <v>126000</v>
      </c>
      <c r="P62" s="78">
        <v>101.45977777777777</v>
      </c>
      <c r="Q62" s="78">
        <v>0</v>
      </c>
      <c r="R62" s="78">
        <v>411.00341379999998</v>
      </c>
      <c r="S62" s="79">
        <v>1E-4</v>
      </c>
      <c r="T62" s="79">
        <v>4.8999999999999998E-3</v>
      </c>
      <c r="U62" s="79">
        <v>4.0000000000000002E-4</v>
      </c>
    </row>
    <row r="63" spans="2:21">
      <c r="B63" t="s">
        <v>488</v>
      </c>
      <c r="C63" t="s">
        <v>489</v>
      </c>
      <c r="D63" t="s">
        <v>123</v>
      </c>
      <c r="E63" t="s">
        <v>359</v>
      </c>
      <c r="F63" t="s">
        <v>486</v>
      </c>
      <c r="G63" t="s">
        <v>407</v>
      </c>
      <c r="H63" t="s">
        <v>458</v>
      </c>
      <c r="I63" t="s">
        <v>446</v>
      </c>
      <c r="J63" t="s">
        <v>490</v>
      </c>
      <c r="K63" s="78">
        <v>4.18</v>
      </c>
      <c r="L63" t="s">
        <v>106</v>
      </c>
      <c r="M63" s="79">
        <v>3.7499999999999999E-2</v>
      </c>
      <c r="N63" s="79">
        <v>2.7900000000000001E-2</v>
      </c>
      <c r="O63" s="78">
        <v>235000</v>
      </c>
      <c r="P63" s="78">
        <v>105.83083331914894</v>
      </c>
      <c r="Q63" s="78">
        <v>0</v>
      </c>
      <c r="R63" s="78">
        <v>799.57840343450005</v>
      </c>
      <c r="S63" s="79">
        <v>5.0000000000000001E-4</v>
      </c>
      <c r="T63" s="79">
        <v>9.4999999999999998E-3</v>
      </c>
      <c r="U63" s="79">
        <v>6.9999999999999999E-4</v>
      </c>
    </row>
    <row r="64" spans="2:21">
      <c r="B64" t="s">
        <v>491</v>
      </c>
      <c r="C64" t="s">
        <v>492</v>
      </c>
      <c r="D64" t="s">
        <v>123</v>
      </c>
      <c r="E64" t="s">
        <v>359</v>
      </c>
      <c r="F64" t="s">
        <v>486</v>
      </c>
      <c r="G64" t="s">
        <v>407</v>
      </c>
      <c r="H64" t="s">
        <v>362</v>
      </c>
      <c r="I64" t="s">
        <v>363</v>
      </c>
      <c r="J64" t="s">
        <v>493</v>
      </c>
      <c r="K64" s="78">
        <v>4.53</v>
      </c>
      <c r="L64" t="s">
        <v>106</v>
      </c>
      <c r="M64" s="79">
        <v>4.2500000000000003E-2</v>
      </c>
      <c r="N64" s="79">
        <v>3.0800000000000001E-2</v>
      </c>
      <c r="O64" s="78">
        <v>129000</v>
      </c>
      <c r="P64" s="78">
        <v>107.36147224806201</v>
      </c>
      <c r="Q64" s="78">
        <v>0</v>
      </c>
      <c r="R64" s="78">
        <v>445.26560192800002</v>
      </c>
      <c r="S64" s="79">
        <v>2.9999999999999997E-4</v>
      </c>
      <c r="T64" s="79">
        <v>5.3E-3</v>
      </c>
      <c r="U64" s="79">
        <v>4.0000000000000002E-4</v>
      </c>
    </row>
    <row r="65" spans="2:21">
      <c r="B65" t="s">
        <v>494</v>
      </c>
      <c r="C65" t="s">
        <v>495</v>
      </c>
      <c r="D65" t="s">
        <v>123</v>
      </c>
      <c r="E65" t="s">
        <v>359</v>
      </c>
      <c r="F65" t="s">
        <v>496</v>
      </c>
      <c r="G65" t="s">
        <v>407</v>
      </c>
      <c r="H65" t="s">
        <v>362</v>
      </c>
      <c r="I65" t="s">
        <v>363</v>
      </c>
      <c r="J65" t="s">
        <v>497</v>
      </c>
      <c r="K65" s="78">
        <v>3.59</v>
      </c>
      <c r="L65" t="s">
        <v>106</v>
      </c>
      <c r="M65" s="79">
        <v>3.8800000000000001E-2</v>
      </c>
      <c r="N65" s="79">
        <v>2.7199999999999998E-2</v>
      </c>
      <c r="O65" s="78">
        <v>283000</v>
      </c>
      <c r="P65" s="78">
        <v>104.87806943462897</v>
      </c>
      <c r="Q65" s="78">
        <v>0</v>
      </c>
      <c r="R65" s="78">
        <v>954.22787084749996</v>
      </c>
      <c r="S65" s="79">
        <v>8.0000000000000004E-4</v>
      </c>
      <c r="T65" s="79">
        <v>1.1299999999999999E-2</v>
      </c>
      <c r="U65" s="79">
        <v>8.9999999999999998E-4</v>
      </c>
    </row>
    <row r="66" spans="2:21">
      <c r="B66" t="s">
        <v>498</v>
      </c>
      <c r="C66" t="s">
        <v>499</v>
      </c>
      <c r="D66" t="s">
        <v>123</v>
      </c>
      <c r="E66" t="s">
        <v>359</v>
      </c>
      <c r="F66" t="s">
        <v>500</v>
      </c>
      <c r="G66" t="s">
        <v>501</v>
      </c>
      <c r="H66" t="s">
        <v>362</v>
      </c>
      <c r="I66" t="s">
        <v>363</v>
      </c>
      <c r="J66" t="s">
        <v>502</v>
      </c>
      <c r="K66" s="78">
        <v>1.19</v>
      </c>
      <c r="L66" t="s">
        <v>110</v>
      </c>
      <c r="M66" s="79">
        <v>2.5000000000000001E-2</v>
      </c>
      <c r="N66" s="79">
        <v>1.32E-2</v>
      </c>
      <c r="O66" s="78">
        <v>14000</v>
      </c>
      <c r="P66" s="78">
        <v>103.36555214285714</v>
      </c>
      <c r="Q66" s="78">
        <v>0</v>
      </c>
      <c r="R66" s="78">
        <v>57.075770388930003</v>
      </c>
      <c r="S66" s="79">
        <v>0</v>
      </c>
      <c r="T66" s="79">
        <v>6.9999999999999999E-4</v>
      </c>
      <c r="U66" s="79">
        <v>1E-4</v>
      </c>
    </row>
    <row r="67" spans="2:21">
      <c r="B67" t="s">
        <v>503</v>
      </c>
      <c r="C67" t="s">
        <v>504</v>
      </c>
      <c r="D67" t="s">
        <v>123</v>
      </c>
      <c r="E67" t="s">
        <v>359</v>
      </c>
      <c r="F67" t="s">
        <v>500</v>
      </c>
      <c r="G67" t="s">
        <v>501</v>
      </c>
      <c r="H67" t="s">
        <v>362</v>
      </c>
      <c r="I67" t="s">
        <v>363</v>
      </c>
      <c r="J67" t="s">
        <v>505</v>
      </c>
      <c r="K67" s="78">
        <v>1.93</v>
      </c>
      <c r="L67" t="s">
        <v>110</v>
      </c>
      <c r="M67" s="79">
        <v>2.7E-2</v>
      </c>
      <c r="N67" s="79">
        <v>1.4800000000000001E-2</v>
      </c>
      <c r="O67" s="78">
        <v>466000</v>
      </c>
      <c r="P67" s="78">
        <v>102.45440982832618</v>
      </c>
      <c r="Q67" s="78">
        <v>0</v>
      </c>
      <c r="R67" s="78">
        <v>1883.0614401661801</v>
      </c>
      <c r="S67" s="79">
        <v>2.9999999999999997E-4</v>
      </c>
      <c r="T67" s="79">
        <v>2.24E-2</v>
      </c>
      <c r="U67" s="79">
        <v>1.6999999999999999E-3</v>
      </c>
    </row>
    <row r="68" spans="2:21">
      <c r="B68" t="s">
        <v>506</v>
      </c>
      <c r="C68" t="s">
        <v>507</v>
      </c>
      <c r="D68" t="s">
        <v>123</v>
      </c>
      <c r="E68" t="s">
        <v>359</v>
      </c>
      <c r="F68" t="s">
        <v>500</v>
      </c>
      <c r="G68" t="s">
        <v>501</v>
      </c>
      <c r="H68" t="s">
        <v>362</v>
      </c>
      <c r="I68" t="s">
        <v>363</v>
      </c>
      <c r="J68" t="s">
        <v>508</v>
      </c>
      <c r="K68" s="78">
        <v>3.3</v>
      </c>
      <c r="L68" t="s">
        <v>110</v>
      </c>
      <c r="M68" s="79">
        <v>3.3799999999999997E-2</v>
      </c>
      <c r="N68" s="79">
        <v>1.8800000000000001E-2</v>
      </c>
      <c r="O68" s="78">
        <v>119000</v>
      </c>
      <c r="P68" s="78">
        <v>106.71438521008403</v>
      </c>
      <c r="Q68" s="78">
        <v>0</v>
      </c>
      <c r="R68" s="78">
        <v>500.86172598143997</v>
      </c>
      <c r="S68" s="79">
        <v>1E-4</v>
      </c>
      <c r="T68" s="79">
        <v>5.8999999999999999E-3</v>
      </c>
      <c r="U68" s="79">
        <v>5.0000000000000001E-4</v>
      </c>
    </row>
    <row r="69" spans="2:21">
      <c r="B69" t="s">
        <v>509</v>
      </c>
      <c r="C69" t="s">
        <v>510</v>
      </c>
      <c r="D69" t="s">
        <v>123</v>
      </c>
      <c r="E69" t="s">
        <v>359</v>
      </c>
      <c r="F69" t="s">
        <v>500</v>
      </c>
      <c r="G69" t="s">
        <v>501</v>
      </c>
      <c r="H69" t="s">
        <v>362</v>
      </c>
      <c r="I69" t="s">
        <v>363</v>
      </c>
      <c r="J69" t="s">
        <v>401</v>
      </c>
      <c r="K69" s="78">
        <v>0.21</v>
      </c>
      <c r="L69" t="s">
        <v>110</v>
      </c>
      <c r="M69" s="79">
        <v>3.7499999999999999E-2</v>
      </c>
      <c r="N69" s="79">
        <v>3.7000000000000002E-3</v>
      </c>
      <c r="O69" s="78">
        <v>40000</v>
      </c>
      <c r="P69" s="78">
        <v>103.55034424999999</v>
      </c>
      <c r="Q69" s="78">
        <v>0</v>
      </c>
      <c r="R69" s="78">
        <v>163.36516510256999</v>
      </c>
      <c r="S69" s="79">
        <v>0</v>
      </c>
      <c r="T69" s="79">
        <v>1.9E-3</v>
      </c>
      <c r="U69" s="79">
        <v>1E-4</v>
      </c>
    </row>
    <row r="70" spans="2:21">
      <c r="B70" t="s">
        <v>511</v>
      </c>
      <c r="C70" t="s">
        <v>512</v>
      </c>
      <c r="D70" t="s">
        <v>123</v>
      </c>
      <c r="E70" t="s">
        <v>359</v>
      </c>
      <c r="F70" t="s">
        <v>513</v>
      </c>
      <c r="G70" t="s">
        <v>435</v>
      </c>
      <c r="H70" t="s">
        <v>514</v>
      </c>
      <c r="I70" t="s">
        <v>446</v>
      </c>
      <c r="J70" t="s">
        <v>515</v>
      </c>
      <c r="K70" s="78">
        <v>3.18</v>
      </c>
      <c r="L70" t="s">
        <v>106</v>
      </c>
      <c r="M70" s="79">
        <v>5.5E-2</v>
      </c>
      <c r="N70" s="79">
        <v>3.7400000000000003E-2</v>
      </c>
      <c r="O70" s="78">
        <v>417000</v>
      </c>
      <c r="P70" s="78">
        <v>96.818467769784178</v>
      </c>
      <c r="Q70" s="78">
        <v>0</v>
      </c>
      <c r="R70" s="78">
        <v>1298.0016290789999</v>
      </c>
      <c r="S70" s="79">
        <v>0</v>
      </c>
      <c r="T70" s="79">
        <v>1.54E-2</v>
      </c>
      <c r="U70" s="79">
        <v>1.1999999999999999E-3</v>
      </c>
    </row>
    <row r="71" spans="2:21">
      <c r="B71" t="s">
        <v>516</v>
      </c>
      <c r="C71" t="s">
        <v>517</v>
      </c>
      <c r="D71" t="s">
        <v>123</v>
      </c>
      <c r="E71" t="s">
        <v>359</v>
      </c>
      <c r="F71" t="s">
        <v>518</v>
      </c>
      <c r="G71" t="s">
        <v>368</v>
      </c>
      <c r="H71" t="s">
        <v>519</v>
      </c>
      <c r="I71" t="s">
        <v>363</v>
      </c>
      <c r="J71" t="s">
        <v>401</v>
      </c>
      <c r="K71" s="78">
        <v>3.23</v>
      </c>
      <c r="L71" t="s">
        <v>110</v>
      </c>
      <c r="M71" s="79">
        <v>3.7499999999999999E-2</v>
      </c>
      <c r="N71" s="79">
        <v>1.5900000000000001E-2</v>
      </c>
      <c r="O71" s="78">
        <v>890000</v>
      </c>
      <c r="P71" s="78">
        <v>109.125</v>
      </c>
      <c r="Q71" s="78">
        <v>0</v>
      </c>
      <c r="R71" s="78">
        <v>3830.5592212500001</v>
      </c>
      <c r="S71" s="79">
        <v>5.9999999999999995E-4</v>
      </c>
      <c r="T71" s="79">
        <v>4.5499999999999999E-2</v>
      </c>
      <c r="U71" s="79">
        <v>3.5000000000000001E-3</v>
      </c>
    </row>
    <row r="72" spans="2:21">
      <c r="B72" t="s">
        <v>520</v>
      </c>
      <c r="C72" t="s">
        <v>521</v>
      </c>
      <c r="D72" t="s">
        <v>123</v>
      </c>
      <c r="E72" t="s">
        <v>359</v>
      </c>
      <c r="F72" t="s">
        <v>522</v>
      </c>
      <c r="G72" t="s">
        <v>523</v>
      </c>
      <c r="H72" t="s">
        <v>514</v>
      </c>
      <c r="I72" t="s">
        <v>446</v>
      </c>
      <c r="J72" t="s">
        <v>524</v>
      </c>
      <c r="K72" s="78">
        <v>1.82</v>
      </c>
      <c r="L72" t="s">
        <v>106</v>
      </c>
      <c r="M72" s="79">
        <v>3.7499999999999999E-2</v>
      </c>
      <c r="N72" s="79">
        <v>2.2800000000000001E-2</v>
      </c>
      <c r="O72" s="78">
        <v>417319</v>
      </c>
      <c r="P72" s="78">
        <v>103.16433333732708</v>
      </c>
      <c r="Q72" s="78">
        <v>0</v>
      </c>
      <c r="R72" s="78">
        <v>1384.1358310316</v>
      </c>
      <c r="S72" s="79">
        <v>1E-3</v>
      </c>
      <c r="T72" s="79">
        <v>1.6400000000000001E-2</v>
      </c>
      <c r="U72" s="79">
        <v>1.2999999999999999E-3</v>
      </c>
    </row>
    <row r="73" spans="2:21">
      <c r="B73" t="s">
        <v>525</v>
      </c>
      <c r="C73" t="s">
        <v>526</v>
      </c>
      <c r="D73" t="s">
        <v>123</v>
      </c>
      <c r="E73" t="s">
        <v>359</v>
      </c>
      <c r="F73" t="s">
        <v>527</v>
      </c>
      <c r="G73" t="s">
        <v>523</v>
      </c>
      <c r="H73" t="s">
        <v>514</v>
      </c>
      <c r="I73" t="s">
        <v>446</v>
      </c>
      <c r="J73" t="s">
        <v>528</v>
      </c>
      <c r="K73" s="78">
        <v>7.2</v>
      </c>
      <c r="L73" t="s">
        <v>106</v>
      </c>
      <c r="M73" s="79">
        <v>4.2500000000000003E-2</v>
      </c>
      <c r="N73" s="79">
        <v>1.46E-2</v>
      </c>
      <c r="O73" s="78">
        <v>482000</v>
      </c>
      <c r="P73" s="78">
        <v>122.58852778008298</v>
      </c>
      <c r="Q73" s="78">
        <v>0</v>
      </c>
      <c r="R73" s="78">
        <v>1899.6686030384999</v>
      </c>
      <c r="S73" s="79">
        <v>5.0000000000000001E-4</v>
      </c>
      <c r="T73" s="79">
        <v>2.2599999999999999E-2</v>
      </c>
      <c r="U73" s="79">
        <v>1.6999999999999999E-3</v>
      </c>
    </row>
    <row r="74" spans="2:21">
      <c r="B74" t="s">
        <v>529</v>
      </c>
      <c r="C74" t="s">
        <v>530</v>
      </c>
      <c r="D74" t="s">
        <v>123</v>
      </c>
      <c r="E74" t="s">
        <v>359</v>
      </c>
      <c r="F74" t="s">
        <v>531</v>
      </c>
      <c r="G74" t="s">
        <v>532</v>
      </c>
      <c r="H74" t="s">
        <v>514</v>
      </c>
      <c r="I74" t="s">
        <v>446</v>
      </c>
      <c r="J74" t="s">
        <v>533</v>
      </c>
      <c r="K74" s="78">
        <v>7.51</v>
      </c>
      <c r="L74" t="s">
        <v>106</v>
      </c>
      <c r="M74" s="79">
        <v>3.9E-2</v>
      </c>
      <c r="N74" s="79">
        <v>3.2599999999999997E-2</v>
      </c>
      <c r="O74" s="78">
        <v>173000</v>
      </c>
      <c r="P74" s="78">
        <v>105.84780000000001</v>
      </c>
      <c r="Q74" s="78">
        <v>0</v>
      </c>
      <c r="R74" s="78">
        <v>588.72017120999999</v>
      </c>
      <c r="S74" s="79">
        <v>5.0000000000000001E-4</v>
      </c>
      <c r="T74" s="79">
        <v>7.0000000000000001E-3</v>
      </c>
      <c r="U74" s="79">
        <v>5.0000000000000001E-4</v>
      </c>
    </row>
    <row r="75" spans="2:21">
      <c r="B75" t="s">
        <v>534</v>
      </c>
      <c r="C75" t="s">
        <v>535</v>
      </c>
      <c r="D75" t="s">
        <v>123</v>
      </c>
      <c r="E75" t="s">
        <v>359</v>
      </c>
      <c r="F75" t="s">
        <v>531</v>
      </c>
      <c r="G75" t="s">
        <v>368</v>
      </c>
      <c r="H75" t="s">
        <v>514</v>
      </c>
      <c r="I75" t="s">
        <v>446</v>
      </c>
      <c r="J75" t="s">
        <v>536</v>
      </c>
      <c r="K75" s="78">
        <v>4.92</v>
      </c>
      <c r="L75" t="s">
        <v>106</v>
      </c>
      <c r="M75" s="79">
        <v>5.1299999999999998E-2</v>
      </c>
      <c r="N75" s="79">
        <v>2.75E-2</v>
      </c>
      <c r="O75" s="78">
        <v>280000</v>
      </c>
      <c r="P75" s="78">
        <v>114.31836885714286</v>
      </c>
      <c r="Q75" s="78">
        <v>0</v>
      </c>
      <c r="R75" s="78">
        <v>1029.0939564519999</v>
      </c>
      <c r="S75" s="79">
        <v>5.9999999999999995E-4</v>
      </c>
      <c r="T75" s="79">
        <v>1.2200000000000001E-2</v>
      </c>
      <c r="U75" s="79">
        <v>8.9999999999999998E-4</v>
      </c>
    </row>
    <row r="76" spans="2:21">
      <c r="B76" t="s">
        <v>537</v>
      </c>
      <c r="C76" t="s">
        <v>538</v>
      </c>
      <c r="D76" t="s">
        <v>123</v>
      </c>
      <c r="E76" t="s">
        <v>359</v>
      </c>
      <c r="F76" t="s">
        <v>539</v>
      </c>
      <c r="G76" t="s">
        <v>435</v>
      </c>
      <c r="H76" t="s">
        <v>540</v>
      </c>
      <c r="I76" t="s">
        <v>446</v>
      </c>
      <c r="J76" t="s">
        <v>401</v>
      </c>
      <c r="K76" s="78">
        <v>4.5</v>
      </c>
      <c r="L76" t="s">
        <v>106</v>
      </c>
      <c r="M76" s="79">
        <v>4.4999999999999998E-2</v>
      </c>
      <c r="N76" s="79">
        <v>4.5400000000000003E-2</v>
      </c>
      <c r="O76" s="78">
        <v>246000</v>
      </c>
      <c r="P76" s="78">
        <v>102.0035</v>
      </c>
      <c r="Q76" s="78">
        <v>0</v>
      </c>
      <c r="R76" s="78">
        <v>806.73548115000006</v>
      </c>
      <c r="S76" s="79">
        <v>2.0000000000000001E-4</v>
      </c>
      <c r="T76" s="79">
        <v>9.5999999999999992E-3</v>
      </c>
      <c r="U76" s="79">
        <v>6.9999999999999999E-4</v>
      </c>
    </row>
    <row r="77" spans="2:21">
      <c r="B77" t="s">
        <v>541</v>
      </c>
      <c r="C77" t="s">
        <v>542</v>
      </c>
      <c r="D77" t="s">
        <v>123</v>
      </c>
      <c r="E77" t="s">
        <v>359</v>
      </c>
      <c r="F77" t="s">
        <v>539</v>
      </c>
      <c r="G77" t="s">
        <v>435</v>
      </c>
      <c r="H77" t="s">
        <v>540</v>
      </c>
      <c r="I77" t="s">
        <v>446</v>
      </c>
      <c r="J77" t="s">
        <v>543</v>
      </c>
      <c r="K77" s="78">
        <v>6.7</v>
      </c>
      <c r="L77" t="s">
        <v>110</v>
      </c>
      <c r="M77" s="79">
        <v>4.7500000000000001E-2</v>
      </c>
      <c r="N77" s="79">
        <v>4.5900000000000003E-2</v>
      </c>
      <c r="O77" s="78">
        <v>402000</v>
      </c>
      <c r="P77" s="78">
        <v>105.04224589552238</v>
      </c>
      <c r="Q77" s="78">
        <v>0</v>
      </c>
      <c r="R77" s="78">
        <v>1665.4744305868501</v>
      </c>
      <c r="S77" s="79">
        <v>2.9999999999999997E-4</v>
      </c>
      <c r="T77" s="79">
        <v>1.9800000000000002E-2</v>
      </c>
      <c r="U77" s="79">
        <v>1.5E-3</v>
      </c>
    </row>
    <row r="78" spans="2:21">
      <c r="B78" t="s">
        <v>544</v>
      </c>
      <c r="C78" t="s">
        <v>545</v>
      </c>
      <c r="D78" t="s">
        <v>123</v>
      </c>
      <c r="E78" t="s">
        <v>359</v>
      </c>
      <c r="F78" t="s">
        <v>546</v>
      </c>
      <c r="G78" t="s">
        <v>435</v>
      </c>
      <c r="H78" t="s">
        <v>540</v>
      </c>
      <c r="I78" t="s">
        <v>446</v>
      </c>
      <c r="K78" s="78">
        <v>7.53</v>
      </c>
      <c r="L78" t="s">
        <v>106</v>
      </c>
      <c r="M78" s="79">
        <v>5.9499999999999997E-2</v>
      </c>
      <c r="N78" s="79">
        <v>6.0999999999999999E-2</v>
      </c>
      <c r="O78" s="78">
        <v>96000</v>
      </c>
      <c r="P78" s="78">
        <v>102.0832221875</v>
      </c>
      <c r="Q78" s="78">
        <v>0</v>
      </c>
      <c r="R78" s="78">
        <v>315.06965695949998</v>
      </c>
      <c r="S78" s="79">
        <v>0</v>
      </c>
      <c r="T78" s="79">
        <v>3.7000000000000002E-3</v>
      </c>
      <c r="U78" s="79">
        <v>2.9999999999999997E-4</v>
      </c>
    </row>
    <row r="79" spans="2:21">
      <c r="B79" t="s">
        <v>547</v>
      </c>
      <c r="C79" t="s">
        <v>548</v>
      </c>
      <c r="D79" t="s">
        <v>123</v>
      </c>
      <c r="E79" t="s">
        <v>359</v>
      </c>
      <c r="F79" t="s">
        <v>539</v>
      </c>
      <c r="G79" t="s">
        <v>435</v>
      </c>
      <c r="H79" t="s">
        <v>540</v>
      </c>
      <c r="I79" t="s">
        <v>446</v>
      </c>
      <c r="K79" s="78">
        <v>6.76</v>
      </c>
      <c r="L79" t="s">
        <v>106</v>
      </c>
      <c r="M79" s="79">
        <v>6.8400000000000002E-2</v>
      </c>
      <c r="N79" s="79">
        <v>6.3100000000000003E-2</v>
      </c>
      <c r="O79" s="78">
        <v>564000</v>
      </c>
      <c r="P79" s="78">
        <v>107.271</v>
      </c>
      <c r="Q79" s="78">
        <v>0</v>
      </c>
      <c r="R79" s="78">
        <v>1945.1021346</v>
      </c>
      <c r="S79" s="79">
        <v>1E-4</v>
      </c>
      <c r="T79" s="79">
        <v>2.3099999999999999E-2</v>
      </c>
      <c r="U79" s="79">
        <v>1.8E-3</v>
      </c>
    </row>
    <row r="80" spans="2:21">
      <c r="B80" t="s">
        <v>238</v>
      </c>
      <c r="C80" s="16"/>
      <c r="D80" s="16"/>
      <c r="E80" s="16"/>
      <c r="F80" s="16"/>
    </row>
    <row r="81" spans="2:6">
      <c r="B81" t="s">
        <v>312</v>
      </c>
      <c r="C81" s="16"/>
      <c r="D81" s="16"/>
      <c r="E81" s="16"/>
      <c r="F81" s="16"/>
    </row>
    <row r="82" spans="2:6">
      <c r="B82" t="s">
        <v>313</v>
      </c>
      <c r="C82" s="16"/>
      <c r="D82" s="16"/>
      <c r="E82" s="16"/>
      <c r="F82" s="16"/>
    </row>
    <row r="83" spans="2:6">
      <c r="B83" t="s">
        <v>314</v>
      </c>
      <c r="C83" s="16"/>
      <c r="D83" s="16"/>
      <c r="E83" s="16"/>
      <c r="F83" s="16"/>
    </row>
    <row r="84" spans="2:6">
      <c r="B84" t="s">
        <v>315</v>
      </c>
      <c r="C84" s="16"/>
      <c r="D84" s="16"/>
      <c r="E84" s="16"/>
      <c r="F84" s="16"/>
    </row>
    <row r="85" spans="2:6">
      <c r="C85" s="16"/>
      <c r="D85" s="16"/>
      <c r="E85" s="16"/>
      <c r="F85" s="16"/>
    </row>
    <row r="86" spans="2:6">
      <c r="C86" s="16"/>
      <c r="D86" s="16"/>
      <c r="E86" s="16"/>
      <c r="F86" s="16"/>
    </row>
    <row r="87" spans="2:6">
      <c r="C87" s="16"/>
      <c r="D87" s="16"/>
      <c r="E87" s="16"/>
      <c r="F87" s="16"/>
    </row>
    <row r="88" spans="2:6">
      <c r="C88" s="16"/>
      <c r="D88" s="16"/>
      <c r="E88" s="16"/>
      <c r="F88" s="16"/>
    </row>
    <row r="89" spans="2:6">
      <c r="C89" s="16"/>
      <c r="D89" s="16"/>
      <c r="E89" s="16"/>
      <c r="F89" s="16"/>
    </row>
    <row r="90" spans="2:6">
      <c r="C90" s="16"/>
      <c r="D90" s="16"/>
      <c r="E90" s="16"/>
      <c r="F90" s="16"/>
    </row>
    <row r="91" spans="2:6">
      <c r="C91" s="16"/>
      <c r="D91" s="16"/>
      <c r="E91" s="16"/>
      <c r="F91" s="16"/>
    </row>
    <row r="92" spans="2:6">
      <c r="C92" s="16"/>
      <c r="D92" s="16"/>
      <c r="E92" s="16"/>
      <c r="F92" s="16"/>
    </row>
    <row r="93" spans="2:6">
      <c r="C93" s="16"/>
      <c r="D93" s="16"/>
      <c r="E93" s="16"/>
      <c r="F93" s="16"/>
    </row>
    <row r="94" spans="2:6">
      <c r="C94" s="16"/>
      <c r="D94" s="16"/>
      <c r="E94" s="16"/>
      <c r="F94" s="16"/>
    </row>
    <row r="95" spans="2:6">
      <c r="C95" s="16"/>
      <c r="D95" s="16"/>
      <c r="E95" s="16"/>
      <c r="F95" s="16"/>
    </row>
    <row r="96" spans="2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1551</v>
      </c>
    </row>
    <row r="3" spans="2:62">
      <c r="B3" s="2" t="s">
        <v>2</v>
      </c>
      <c r="C3" t="s">
        <v>1552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  <c r="BJ6" s="19"/>
    </row>
    <row r="7" spans="2:62" ht="26.25" customHeight="1">
      <c r="B7" s="108" t="s">
        <v>91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831026.5</v>
      </c>
      <c r="J11" s="7"/>
      <c r="K11" s="76">
        <v>19.6251268</v>
      </c>
      <c r="L11" s="76">
        <v>53267.792961462503</v>
      </c>
      <c r="M11" s="7"/>
      <c r="N11" s="77">
        <v>1</v>
      </c>
      <c r="O11" s="77">
        <v>4.87E-2</v>
      </c>
      <c r="BF11" s="16"/>
      <c r="BG11" s="19"/>
      <c r="BH11" s="16"/>
      <c r="BJ11" s="16"/>
    </row>
    <row r="12" spans="2:62">
      <c r="B12" s="80" t="s">
        <v>208</v>
      </c>
      <c r="E12" s="16"/>
      <c r="F12" s="16"/>
      <c r="G12" s="16"/>
      <c r="I12" s="82">
        <v>718706.5</v>
      </c>
      <c r="K12" s="82">
        <v>5.1527399999999997</v>
      </c>
      <c r="L12" s="82">
        <v>17754.670365000002</v>
      </c>
      <c r="N12" s="81">
        <v>0.33329999999999999</v>
      </c>
      <c r="O12" s="81">
        <v>1.6199999999999999E-2</v>
      </c>
    </row>
    <row r="13" spans="2:62">
      <c r="B13" s="80" t="s">
        <v>549</v>
      </c>
      <c r="E13" s="16"/>
      <c r="F13" s="16"/>
      <c r="G13" s="16"/>
      <c r="I13" s="82">
        <v>509850</v>
      </c>
      <c r="K13" s="82">
        <v>1.79111</v>
      </c>
      <c r="L13" s="82">
        <v>12204.53982</v>
      </c>
      <c r="N13" s="81">
        <v>0.2291</v>
      </c>
      <c r="O13" s="81">
        <v>1.12E-2</v>
      </c>
    </row>
    <row r="14" spans="2:62">
      <c r="B14" t="s">
        <v>550</v>
      </c>
      <c r="C14" t="s">
        <v>551</v>
      </c>
      <c r="D14" t="s">
        <v>100</v>
      </c>
      <c r="E14" t="s">
        <v>123</v>
      </c>
      <c r="F14" t="s">
        <v>552</v>
      </c>
      <c r="G14" t="s">
        <v>553</v>
      </c>
      <c r="H14" t="s">
        <v>102</v>
      </c>
      <c r="I14" s="78">
        <v>1256</v>
      </c>
      <c r="J14" s="78">
        <v>42310</v>
      </c>
      <c r="K14" s="78">
        <v>1.79111</v>
      </c>
      <c r="L14" s="78">
        <v>533.20470999999998</v>
      </c>
      <c r="M14" s="79">
        <v>0</v>
      </c>
      <c r="N14" s="79">
        <v>0.01</v>
      </c>
      <c r="O14" s="79">
        <v>5.0000000000000001E-4</v>
      </c>
    </row>
    <row r="15" spans="2:62">
      <c r="B15" t="s">
        <v>554</v>
      </c>
      <c r="C15" t="s">
        <v>555</v>
      </c>
      <c r="D15" t="s">
        <v>100</v>
      </c>
      <c r="E15" t="s">
        <v>123</v>
      </c>
      <c r="F15" t="s">
        <v>556</v>
      </c>
      <c r="G15" t="s">
        <v>323</v>
      </c>
      <c r="H15" t="s">
        <v>102</v>
      </c>
      <c r="I15" s="78">
        <v>117853</v>
      </c>
      <c r="J15" s="78">
        <v>1236</v>
      </c>
      <c r="K15" s="78">
        <v>0</v>
      </c>
      <c r="L15" s="78">
        <v>1456.66308</v>
      </c>
      <c r="M15" s="79">
        <v>1E-4</v>
      </c>
      <c r="N15" s="79">
        <v>2.7300000000000001E-2</v>
      </c>
      <c r="O15" s="79">
        <v>1.2999999999999999E-3</v>
      </c>
    </row>
    <row r="16" spans="2:62">
      <c r="B16" t="s">
        <v>557</v>
      </c>
      <c r="C16" t="s">
        <v>558</v>
      </c>
      <c r="D16" t="s">
        <v>100</v>
      </c>
      <c r="E16" t="s">
        <v>123</v>
      </c>
      <c r="F16" t="s">
        <v>559</v>
      </c>
      <c r="G16" t="s">
        <v>323</v>
      </c>
      <c r="H16" t="s">
        <v>102</v>
      </c>
      <c r="I16" s="78">
        <v>107541</v>
      </c>
      <c r="J16" s="78">
        <v>2199</v>
      </c>
      <c r="K16" s="78">
        <v>0</v>
      </c>
      <c r="L16" s="78">
        <v>2364.8265900000001</v>
      </c>
      <c r="M16" s="79">
        <v>1E-4</v>
      </c>
      <c r="N16" s="79">
        <v>4.4400000000000002E-2</v>
      </c>
      <c r="O16" s="79">
        <v>2.2000000000000001E-3</v>
      </c>
    </row>
    <row r="17" spans="2:15">
      <c r="B17" t="s">
        <v>560</v>
      </c>
      <c r="C17" t="s">
        <v>561</v>
      </c>
      <c r="D17" t="s">
        <v>100</v>
      </c>
      <c r="E17" t="s">
        <v>123</v>
      </c>
      <c r="F17" t="s">
        <v>562</v>
      </c>
      <c r="G17" t="s">
        <v>323</v>
      </c>
      <c r="H17" t="s">
        <v>102</v>
      </c>
      <c r="I17" s="78">
        <v>96839</v>
      </c>
      <c r="J17" s="78">
        <v>1890</v>
      </c>
      <c r="K17" s="78">
        <v>0</v>
      </c>
      <c r="L17" s="78">
        <v>1830.2571</v>
      </c>
      <c r="M17" s="79">
        <v>1E-4</v>
      </c>
      <c r="N17" s="79">
        <v>3.44E-2</v>
      </c>
      <c r="O17" s="79">
        <v>1.6999999999999999E-3</v>
      </c>
    </row>
    <row r="18" spans="2:15">
      <c r="B18" t="s">
        <v>563</v>
      </c>
      <c r="C18" t="s">
        <v>564</v>
      </c>
      <c r="D18" t="s">
        <v>100</v>
      </c>
      <c r="E18" t="s">
        <v>123</v>
      </c>
      <c r="F18" t="s">
        <v>565</v>
      </c>
      <c r="G18" t="s">
        <v>323</v>
      </c>
      <c r="H18" t="s">
        <v>102</v>
      </c>
      <c r="I18" s="78">
        <v>7163</v>
      </c>
      <c r="J18" s="78">
        <v>8514</v>
      </c>
      <c r="K18" s="78">
        <v>0</v>
      </c>
      <c r="L18" s="78">
        <v>609.85781999999995</v>
      </c>
      <c r="M18" s="79">
        <v>1E-4</v>
      </c>
      <c r="N18" s="79">
        <v>1.14E-2</v>
      </c>
      <c r="O18" s="79">
        <v>5.9999999999999995E-4</v>
      </c>
    </row>
    <row r="19" spans="2:15">
      <c r="B19" t="s">
        <v>566</v>
      </c>
      <c r="C19" t="s">
        <v>567</v>
      </c>
      <c r="D19" t="s">
        <v>100</v>
      </c>
      <c r="E19" t="s">
        <v>123</v>
      </c>
      <c r="F19" t="s">
        <v>568</v>
      </c>
      <c r="G19" t="s">
        <v>569</v>
      </c>
      <c r="H19" t="s">
        <v>102</v>
      </c>
      <c r="I19" s="78">
        <v>53</v>
      </c>
      <c r="J19" s="78">
        <v>175600</v>
      </c>
      <c r="K19" s="78">
        <v>0</v>
      </c>
      <c r="L19" s="78">
        <v>93.067999999999998</v>
      </c>
      <c r="M19" s="79">
        <v>0</v>
      </c>
      <c r="N19" s="79">
        <v>1.6999999999999999E-3</v>
      </c>
      <c r="O19" s="79">
        <v>1E-4</v>
      </c>
    </row>
    <row r="20" spans="2:15">
      <c r="B20" t="s">
        <v>570</v>
      </c>
      <c r="C20" t="s">
        <v>571</v>
      </c>
      <c r="D20" t="s">
        <v>100</v>
      </c>
      <c r="E20" t="s">
        <v>123</v>
      </c>
      <c r="F20" t="s">
        <v>360</v>
      </c>
      <c r="G20" t="s">
        <v>572</v>
      </c>
      <c r="H20" t="s">
        <v>102</v>
      </c>
      <c r="I20" s="78">
        <v>50262</v>
      </c>
      <c r="J20" s="78">
        <v>1636</v>
      </c>
      <c r="K20" s="78">
        <v>0</v>
      </c>
      <c r="L20" s="78">
        <v>822.28632000000005</v>
      </c>
      <c r="M20" s="79">
        <v>0</v>
      </c>
      <c r="N20" s="79">
        <v>1.54E-2</v>
      </c>
      <c r="O20" s="79">
        <v>8.0000000000000004E-4</v>
      </c>
    </row>
    <row r="21" spans="2:15">
      <c r="B21" t="s">
        <v>573</v>
      </c>
      <c r="C21" t="s">
        <v>574</v>
      </c>
      <c r="D21" t="s">
        <v>100</v>
      </c>
      <c r="E21" t="s">
        <v>123</v>
      </c>
      <c r="F21" t="s">
        <v>575</v>
      </c>
      <c r="G21" t="s">
        <v>576</v>
      </c>
      <c r="H21" t="s">
        <v>102</v>
      </c>
      <c r="I21" s="78">
        <v>40635</v>
      </c>
      <c r="J21" s="78">
        <v>2480</v>
      </c>
      <c r="K21" s="78">
        <v>0</v>
      </c>
      <c r="L21" s="78">
        <v>1007.748</v>
      </c>
      <c r="M21" s="79">
        <v>2.0000000000000001E-4</v>
      </c>
      <c r="N21" s="79">
        <v>1.89E-2</v>
      </c>
      <c r="O21" s="79">
        <v>8.9999999999999998E-4</v>
      </c>
    </row>
    <row r="22" spans="2:15">
      <c r="B22" t="s">
        <v>577</v>
      </c>
      <c r="C22" t="s">
        <v>578</v>
      </c>
      <c r="D22" t="s">
        <v>100</v>
      </c>
      <c r="E22" t="s">
        <v>123</v>
      </c>
      <c r="F22" t="s">
        <v>579</v>
      </c>
      <c r="G22" t="s">
        <v>580</v>
      </c>
      <c r="H22" t="s">
        <v>102</v>
      </c>
      <c r="I22" s="78">
        <v>25585</v>
      </c>
      <c r="J22" s="78">
        <v>2439</v>
      </c>
      <c r="K22" s="78">
        <v>0</v>
      </c>
      <c r="L22" s="78">
        <v>624.01814999999999</v>
      </c>
      <c r="M22" s="79">
        <v>1E-4</v>
      </c>
      <c r="N22" s="79">
        <v>1.17E-2</v>
      </c>
      <c r="O22" s="79">
        <v>5.9999999999999995E-4</v>
      </c>
    </row>
    <row r="23" spans="2:15">
      <c r="B23" t="s">
        <v>581</v>
      </c>
      <c r="C23" t="s">
        <v>582</v>
      </c>
      <c r="D23" t="s">
        <v>100</v>
      </c>
      <c r="E23" t="s">
        <v>123</v>
      </c>
      <c r="F23" t="s">
        <v>583</v>
      </c>
      <c r="G23" t="s">
        <v>330</v>
      </c>
      <c r="H23" t="s">
        <v>102</v>
      </c>
      <c r="I23" s="78">
        <v>24334</v>
      </c>
      <c r="J23" s="78">
        <v>4490</v>
      </c>
      <c r="K23" s="78">
        <v>0</v>
      </c>
      <c r="L23" s="78">
        <v>1092.5966000000001</v>
      </c>
      <c r="M23" s="79">
        <v>1E-4</v>
      </c>
      <c r="N23" s="79">
        <v>2.0500000000000001E-2</v>
      </c>
      <c r="O23" s="79">
        <v>1E-3</v>
      </c>
    </row>
    <row r="24" spans="2:15">
      <c r="B24" t="s">
        <v>584</v>
      </c>
      <c r="C24" t="s">
        <v>585</v>
      </c>
      <c r="D24" t="s">
        <v>100</v>
      </c>
      <c r="E24" t="s">
        <v>123</v>
      </c>
      <c r="F24" t="s">
        <v>329</v>
      </c>
      <c r="G24" t="s">
        <v>330</v>
      </c>
      <c r="H24" t="s">
        <v>102</v>
      </c>
      <c r="I24" s="78">
        <v>32035</v>
      </c>
      <c r="J24" s="78">
        <v>1799</v>
      </c>
      <c r="K24" s="78">
        <v>0</v>
      </c>
      <c r="L24" s="78">
        <v>576.30965000000003</v>
      </c>
      <c r="M24" s="79">
        <v>1E-4</v>
      </c>
      <c r="N24" s="79">
        <v>1.0800000000000001E-2</v>
      </c>
      <c r="O24" s="79">
        <v>5.0000000000000001E-4</v>
      </c>
    </row>
    <row r="25" spans="2:15">
      <c r="B25" t="s">
        <v>586</v>
      </c>
      <c r="C25" t="s">
        <v>587</v>
      </c>
      <c r="D25" t="s">
        <v>100</v>
      </c>
      <c r="E25" t="s">
        <v>123</v>
      </c>
      <c r="F25" t="s">
        <v>588</v>
      </c>
      <c r="G25" t="s">
        <v>330</v>
      </c>
      <c r="H25" t="s">
        <v>102</v>
      </c>
      <c r="I25" s="78">
        <v>3071</v>
      </c>
      <c r="J25" s="78">
        <v>17450</v>
      </c>
      <c r="K25" s="78">
        <v>0</v>
      </c>
      <c r="L25" s="78">
        <v>535.8895</v>
      </c>
      <c r="M25" s="79">
        <v>1E-4</v>
      </c>
      <c r="N25" s="79">
        <v>1.01E-2</v>
      </c>
      <c r="O25" s="79">
        <v>5.0000000000000001E-4</v>
      </c>
    </row>
    <row r="26" spans="2:15">
      <c r="B26" t="s">
        <v>589</v>
      </c>
      <c r="C26" t="s">
        <v>590</v>
      </c>
      <c r="D26" t="s">
        <v>100</v>
      </c>
      <c r="E26" t="s">
        <v>123</v>
      </c>
      <c r="F26" t="s">
        <v>591</v>
      </c>
      <c r="G26" t="s">
        <v>330</v>
      </c>
      <c r="H26" t="s">
        <v>102</v>
      </c>
      <c r="I26" s="78">
        <v>3223</v>
      </c>
      <c r="J26" s="78">
        <v>20410</v>
      </c>
      <c r="K26" s="78">
        <v>0</v>
      </c>
      <c r="L26" s="78">
        <v>657.8143</v>
      </c>
      <c r="M26" s="79">
        <v>0</v>
      </c>
      <c r="N26" s="79">
        <v>1.23E-2</v>
      </c>
      <c r="O26" s="79">
        <v>5.9999999999999995E-4</v>
      </c>
    </row>
    <row r="27" spans="2:15">
      <c r="B27" s="80" t="s">
        <v>592</v>
      </c>
      <c r="E27" s="16"/>
      <c r="F27" s="16"/>
      <c r="G27" s="16"/>
      <c r="I27" s="82">
        <v>142269.5</v>
      </c>
      <c r="K27" s="82">
        <v>0</v>
      </c>
      <c r="L27" s="82">
        <v>4666.7287050000004</v>
      </c>
      <c r="N27" s="81">
        <v>8.7599999999999997E-2</v>
      </c>
      <c r="O27" s="81">
        <v>4.3E-3</v>
      </c>
    </row>
    <row r="28" spans="2:15">
      <c r="B28" t="s">
        <v>593</v>
      </c>
      <c r="C28" t="s">
        <v>594</v>
      </c>
      <c r="D28" t="s">
        <v>100</v>
      </c>
      <c r="E28" t="s">
        <v>123</v>
      </c>
      <c r="F28" t="s">
        <v>595</v>
      </c>
      <c r="G28" t="s">
        <v>101</v>
      </c>
      <c r="H28" t="s">
        <v>102</v>
      </c>
      <c r="I28" s="78">
        <v>3131</v>
      </c>
      <c r="J28" s="78">
        <v>32240</v>
      </c>
      <c r="K28" s="78">
        <v>0</v>
      </c>
      <c r="L28" s="78">
        <v>1009.4344</v>
      </c>
      <c r="M28" s="79">
        <v>2.0000000000000001E-4</v>
      </c>
      <c r="N28" s="79">
        <v>1.9E-2</v>
      </c>
      <c r="O28" s="79">
        <v>8.9999999999999998E-4</v>
      </c>
    </row>
    <row r="29" spans="2:15">
      <c r="B29" t="s">
        <v>596</v>
      </c>
      <c r="C29" t="s">
        <v>597</v>
      </c>
      <c r="D29" t="s">
        <v>100</v>
      </c>
      <c r="E29" t="s">
        <v>123</v>
      </c>
      <c r="F29" t="s">
        <v>598</v>
      </c>
      <c r="G29" t="s">
        <v>569</v>
      </c>
      <c r="H29" t="s">
        <v>102</v>
      </c>
      <c r="I29" s="78">
        <v>1800</v>
      </c>
      <c r="J29" s="78">
        <v>6142</v>
      </c>
      <c r="K29" s="78">
        <v>0</v>
      </c>
      <c r="L29" s="78">
        <v>110.556</v>
      </c>
      <c r="M29" s="79">
        <v>1E-4</v>
      </c>
      <c r="N29" s="79">
        <v>2.0999999999999999E-3</v>
      </c>
      <c r="O29" s="79">
        <v>1E-4</v>
      </c>
    </row>
    <row r="30" spans="2:15">
      <c r="B30" t="s">
        <v>599</v>
      </c>
      <c r="C30" t="s">
        <v>600</v>
      </c>
      <c r="D30" t="s">
        <v>100</v>
      </c>
      <c r="E30" t="s">
        <v>123</v>
      </c>
      <c r="F30" t="s">
        <v>601</v>
      </c>
      <c r="G30" t="s">
        <v>576</v>
      </c>
      <c r="H30" t="s">
        <v>102</v>
      </c>
      <c r="I30" s="78">
        <v>26766</v>
      </c>
      <c r="J30" s="78">
        <v>3016</v>
      </c>
      <c r="K30" s="78">
        <v>0</v>
      </c>
      <c r="L30" s="78">
        <v>807.26256000000001</v>
      </c>
      <c r="M30" s="79">
        <v>2.9999999999999997E-4</v>
      </c>
      <c r="N30" s="79">
        <v>1.52E-2</v>
      </c>
      <c r="O30" s="79">
        <v>6.9999999999999999E-4</v>
      </c>
    </row>
    <row r="31" spans="2:15">
      <c r="B31" t="s">
        <v>602</v>
      </c>
      <c r="C31" t="s">
        <v>603</v>
      </c>
      <c r="D31" t="s">
        <v>100</v>
      </c>
      <c r="E31" t="s">
        <v>123</v>
      </c>
      <c r="F31" t="s">
        <v>604</v>
      </c>
      <c r="G31" t="s">
        <v>576</v>
      </c>
      <c r="H31" t="s">
        <v>102</v>
      </c>
      <c r="I31" s="78">
        <v>32262</v>
      </c>
      <c r="J31" s="78">
        <v>1236</v>
      </c>
      <c r="K31" s="78">
        <v>0</v>
      </c>
      <c r="L31" s="78">
        <v>398.75832000000003</v>
      </c>
      <c r="M31" s="79">
        <v>2.0000000000000001E-4</v>
      </c>
      <c r="N31" s="79">
        <v>7.4999999999999997E-3</v>
      </c>
      <c r="O31" s="79">
        <v>4.0000000000000002E-4</v>
      </c>
    </row>
    <row r="32" spans="2:15">
      <c r="B32" t="s">
        <v>605</v>
      </c>
      <c r="C32" t="s">
        <v>606</v>
      </c>
      <c r="D32" t="s">
        <v>100</v>
      </c>
      <c r="E32" t="s">
        <v>123</v>
      </c>
      <c r="F32" t="s">
        <v>607</v>
      </c>
      <c r="G32" t="s">
        <v>576</v>
      </c>
      <c r="H32" t="s">
        <v>102</v>
      </c>
      <c r="I32" s="78">
        <v>1509</v>
      </c>
      <c r="J32" s="78">
        <v>22500</v>
      </c>
      <c r="K32" s="78">
        <v>0</v>
      </c>
      <c r="L32" s="78">
        <v>339.52499999999998</v>
      </c>
      <c r="M32" s="79">
        <v>1E-4</v>
      </c>
      <c r="N32" s="79">
        <v>6.4000000000000003E-3</v>
      </c>
      <c r="O32" s="79">
        <v>2.9999999999999997E-4</v>
      </c>
    </row>
    <row r="33" spans="2:15">
      <c r="B33" t="s">
        <v>608</v>
      </c>
      <c r="C33" t="s">
        <v>609</v>
      </c>
      <c r="D33" t="s">
        <v>100</v>
      </c>
      <c r="E33" t="s">
        <v>123</v>
      </c>
      <c r="F33" t="s">
        <v>610</v>
      </c>
      <c r="G33" t="s">
        <v>580</v>
      </c>
      <c r="H33" t="s">
        <v>102</v>
      </c>
      <c r="I33" s="78">
        <v>24539</v>
      </c>
      <c r="J33" s="78">
        <v>1565</v>
      </c>
      <c r="K33" s="78">
        <v>0</v>
      </c>
      <c r="L33" s="78">
        <v>384.03534999999999</v>
      </c>
      <c r="M33" s="79">
        <v>2.0000000000000001E-4</v>
      </c>
      <c r="N33" s="79">
        <v>7.1999999999999998E-3</v>
      </c>
      <c r="O33" s="79">
        <v>4.0000000000000002E-4</v>
      </c>
    </row>
    <row r="34" spans="2:15">
      <c r="B34" t="s">
        <v>611</v>
      </c>
      <c r="C34" t="s">
        <v>612</v>
      </c>
      <c r="D34" t="s">
        <v>100</v>
      </c>
      <c r="E34" t="s">
        <v>123</v>
      </c>
      <c r="F34" t="s">
        <v>613</v>
      </c>
      <c r="G34" t="s">
        <v>330</v>
      </c>
      <c r="H34" t="s">
        <v>102</v>
      </c>
      <c r="I34" s="78">
        <v>4138</v>
      </c>
      <c r="J34" s="78">
        <v>7767</v>
      </c>
      <c r="K34" s="78">
        <v>0</v>
      </c>
      <c r="L34" s="78">
        <v>321.39846</v>
      </c>
      <c r="M34" s="79">
        <v>2.9999999999999997E-4</v>
      </c>
      <c r="N34" s="79">
        <v>6.0000000000000001E-3</v>
      </c>
      <c r="O34" s="79">
        <v>2.9999999999999997E-4</v>
      </c>
    </row>
    <row r="35" spans="2:15">
      <c r="B35" t="s">
        <v>614</v>
      </c>
      <c r="C35" t="s">
        <v>615</v>
      </c>
      <c r="D35" t="s">
        <v>100</v>
      </c>
      <c r="E35" t="s">
        <v>123</v>
      </c>
      <c r="F35" t="s">
        <v>616</v>
      </c>
      <c r="G35" t="s">
        <v>330</v>
      </c>
      <c r="H35" t="s">
        <v>102</v>
      </c>
      <c r="I35" s="78">
        <v>40311</v>
      </c>
      <c r="J35" s="78">
        <v>1609</v>
      </c>
      <c r="K35" s="78">
        <v>0</v>
      </c>
      <c r="L35" s="78">
        <v>648.60398999999995</v>
      </c>
      <c r="M35" s="79">
        <v>2.0000000000000001E-4</v>
      </c>
      <c r="N35" s="79">
        <v>1.2200000000000001E-2</v>
      </c>
      <c r="O35" s="79">
        <v>5.9999999999999995E-4</v>
      </c>
    </row>
    <row r="36" spans="2:15">
      <c r="B36" t="s">
        <v>617</v>
      </c>
      <c r="C36" t="s">
        <v>618</v>
      </c>
      <c r="D36" t="s">
        <v>100</v>
      </c>
      <c r="E36" t="s">
        <v>123</v>
      </c>
      <c r="F36" t="s">
        <v>619</v>
      </c>
      <c r="G36" t="s">
        <v>620</v>
      </c>
      <c r="H36" t="s">
        <v>102</v>
      </c>
      <c r="I36" s="78">
        <v>3973</v>
      </c>
      <c r="J36" s="78">
        <v>15240</v>
      </c>
      <c r="K36" s="78">
        <v>0</v>
      </c>
      <c r="L36" s="78">
        <v>605.48519999999996</v>
      </c>
      <c r="M36" s="79">
        <v>2.0000000000000001E-4</v>
      </c>
      <c r="N36" s="79">
        <v>1.14E-2</v>
      </c>
      <c r="O36" s="79">
        <v>5.9999999999999995E-4</v>
      </c>
    </row>
    <row r="37" spans="2:15">
      <c r="B37" t="s">
        <v>621</v>
      </c>
      <c r="C37" t="s">
        <v>622</v>
      </c>
      <c r="D37" t="s">
        <v>100</v>
      </c>
      <c r="E37" t="s">
        <v>123</v>
      </c>
      <c r="F37" t="s">
        <v>623</v>
      </c>
      <c r="G37" t="s">
        <v>128</v>
      </c>
      <c r="H37" t="s">
        <v>102</v>
      </c>
      <c r="I37" s="78">
        <v>3840.5</v>
      </c>
      <c r="J37" s="78">
        <v>1085</v>
      </c>
      <c r="K37" s="78">
        <v>0</v>
      </c>
      <c r="L37" s="78">
        <v>41.669424999999997</v>
      </c>
      <c r="M37" s="79">
        <v>0</v>
      </c>
      <c r="N37" s="79">
        <v>8.0000000000000004E-4</v>
      </c>
      <c r="O37" s="79">
        <v>0</v>
      </c>
    </row>
    <row r="38" spans="2:15">
      <c r="B38" s="80" t="s">
        <v>624</v>
      </c>
      <c r="E38" s="16"/>
      <c r="F38" s="16"/>
      <c r="G38" s="16"/>
      <c r="I38" s="82">
        <v>66587</v>
      </c>
      <c r="K38" s="82">
        <v>3.3616299999999999</v>
      </c>
      <c r="L38" s="82">
        <v>883.40183999999999</v>
      </c>
      <c r="N38" s="81">
        <v>1.66E-2</v>
      </c>
      <c r="O38" s="81">
        <v>8.0000000000000004E-4</v>
      </c>
    </row>
    <row r="39" spans="2:15">
      <c r="B39" t="s">
        <v>625</v>
      </c>
      <c r="C39" t="s">
        <v>626</v>
      </c>
      <c r="D39" t="s">
        <v>100</v>
      </c>
      <c r="E39" t="s">
        <v>123</v>
      </c>
      <c r="F39" t="s">
        <v>627</v>
      </c>
      <c r="G39" t="s">
        <v>628</v>
      </c>
      <c r="H39" t="s">
        <v>102</v>
      </c>
      <c r="I39" s="78">
        <v>4500</v>
      </c>
      <c r="J39" s="78">
        <v>204</v>
      </c>
      <c r="K39" s="78">
        <v>0</v>
      </c>
      <c r="L39" s="78">
        <v>9.18</v>
      </c>
      <c r="M39" s="79">
        <v>2.0000000000000001E-4</v>
      </c>
      <c r="N39" s="79">
        <v>2.0000000000000001E-4</v>
      </c>
      <c r="O39" s="79">
        <v>0</v>
      </c>
    </row>
    <row r="40" spans="2:15">
      <c r="B40" t="s">
        <v>629</v>
      </c>
      <c r="C40" t="s">
        <v>630</v>
      </c>
      <c r="D40" t="s">
        <v>100</v>
      </c>
      <c r="E40" t="s">
        <v>123</v>
      </c>
      <c r="F40" t="s">
        <v>631</v>
      </c>
      <c r="G40" t="s">
        <v>632</v>
      </c>
      <c r="H40" t="s">
        <v>102</v>
      </c>
      <c r="I40" s="78">
        <v>11885</v>
      </c>
      <c r="J40" s="78">
        <v>48.2</v>
      </c>
      <c r="K40" s="78">
        <v>0</v>
      </c>
      <c r="L40" s="78">
        <v>5.7285700000000004</v>
      </c>
      <c r="M40" s="79">
        <v>1E-4</v>
      </c>
      <c r="N40" s="79">
        <v>1E-4</v>
      </c>
      <c r="O40" s="79">
        <v>0</v>
      </c>
    </row>
    <row r="41" spans="2:15">
      <c r="B41" t="s">
        <v>633</v>
      </c>
      <c r="C41" t="s">
        <v>634</v>
      </c>
      <c r="D41" t="s">
        <v>100</v>
      </c>
      <c r="E41" t="s">
        <v>123</v>
      </c>
      <c r="F41" t="s">
        <v>349</v>
      </c>
      <c r="G41" t="s">
        <v>350</v>
      </c>
      <c r="H41" t="s">
        <v>102</v>
      </c>
      <c r="I41" s="78">
        <v>9500</v>
      </c>
      <c r="J41" s="78">
        <v>273.8</v>
      </c>
      <c r="K41" s="78">
        <v>0</v>
      </c>
      <c r="L41" s="78">
        <v>26.010999999999999</v>
      </c>
      <c r="M41" s="79">
        <v>1E-4</v>
      </c>
      <c r="N41" s="79">
        <v>5.0000000000000001E-4</v>
      </c>
      <c r="O41" s="79">
        <v>0</v>
      </c>
    </row>
    <row r="42" spans="2:15">
      <c r="B42" t="s">
        <v>635</v>
      </c>
      <c r="C42" t="s">
        <v>636</v>
      </c>
      <c r="D42" t="s">
        <v>100</v>
      </c>
      <c r="E42" t="s">
        <v>123</v>
      </c>
      <c r="F42" t="s">
        <v>637</v>
      </c>
      <c r="G42" t="s">
        <v>572</v>
      </c>
      <c r="H42" t="s">
        <v>102</v>
      </c>
      <c r="I42" s="78">
        <v>72</v>
      </c>
      <c r="J42" s="78">
        <v>26200</v>
      </c>
      <c r="K42" s="78">
        <v>0</v>
      </c>
      <c r="L42" s="78">
        <v>18.864000000000001</v>
      </c>
      <c r="M42" s="79">
        <v>0</v>
      </c>
      <c r="N42" s="79">
        <v>4.0000000000000002E-4</v>
      </c>
      <c r="O42" s="79">
        <v>0</v>
      </c>
    </row>
    <row r="43" spans="2:15">
      <c r="B43" t="s">
        <v>638</v>
      </c>
      <c r="C43" t="s">
        <v>639</v>
      </c>
      <c r="D43" t="s">
        <v>100</v>
      </c>
      <c r="E43" t="s">
        <v>123</v>
      </c>
      <c r="F43" t="s">
        <v>640</v>
      </c>
      <c r="G43" t="s">
        <v>641</v>
      </c>
      <c r="H43" t="s">
        <v>102</v>
      </c>
      <c r="I43" s="78">
        <v>880</v>
      </c>
      <c r="J43" s="78">
        <v>4161</v>
      </c>
      <c r="K43" s="78">
        <v>0</v>
      </c>
      <c r="L43" s="78">
        <v>36.616799999999998</v>
      </c>
      <c r="M43" s="79">
        <v>1E-4</v>
      </c>
      <c r="N43" s="79">
        <v>6.9999999999999999E-4</v>
      </c>
      <c r="O43" s="79">
        <v>0</v>
      </c>
    </row>
    <row r="44" spans="2:15">
      <c r="B44" t="s">
        <v>642</v>
      </c>
      <c r="C44" t="s">
        <v>643</v>
      </c>
      <c r="D44" t="s">
        <v>100</v>
      </c>
      <c r="E44" t="s">
        <v>123</v>
      </c>
      <c r="F44" t="s">
        <v>644</v>
      </c>
      <c r="G44" t="s">
        <v>330</v>
      </c>
      <c r="H44" t="s">
        <v>102</v>
      </c>
      <c r="I44" s="78">
        <v>3753</v>
      </c>
      <c r="J44" s="78">
        <v>13920</v>
      </c>
      <c r="K44" s="78">
        <v>0</v>
      </c>
      <c r="L44" s="78">
        <v>522.41759999999999</v>
      </c>
      <c r="M44" s="79">
        <v>2.0000000000000001E-4</v>
      </c>
      <c r="N44" s="79">
        <v>9.7999999999999997E-3</v>
      </c>
      <c r="O44" s="79">
        <v>5.0000000000000001E-4</v>
      </c>
    </row>
    <row r="45" spans="2:15">
      <c r="B45" t="s">
        <v>645</v>
      </c>
      <c r="C45" t="s">
        <v>646</v>
      </c>
      <c r="D45" t="s">
        <v>100</v>
      </c>
      <c r="E45" t="s">
        <v>123</v>
      </c>
      <c r="F45" t="s">
        <v>647</v>
      </c>
      <c r="G45" t="s">
        <v>127</v>
      </c>
      <c r="H45" t="s">
        <v>102</v>
      </c>
      <c r="I45" s="78">
        <v>7700</v>
      </c>
      <c r="J45" s="78">
        <v>91.8</v>
      </c>
      <c r="K45" s="78">
        <v>0</v>
      </c>
      <c r="L45" s="78">
        <v>7.0686</v>
      </c>
      <c r="M45" s="79">
        <v>1E-4</v>
      </c>
      <c r="N45" s="79">
        <v>1E-4</v>
      </c>
      <c r="O45" s="79">
        <v>0</v>
      </c>
    </row>
    <row r="46" spans="2:15">
      <c r="B46" t="s">
        <v>648</v>
      </c>
      <c r="C46" t="s">
        <v>649</v>
      </c>
      <c r="D46" t="s">
        <v>100</v>
      </c>
      <c r="E46" t="s">
        <v>123</v>
      </c>
      <c r="F46" t="s">
        <v>650</v>
      </c>
      <c r="G46" t="s">
        <v>127</v>
      </c>
      <c r="H46" t="s">
        <v>102</v>
      </c>
      <c r="I46" s="78">
        <v>6600</v>
      </c>
      <c r="J46" s="78">
        <v>388.8</v>
      </c>
      <c r="K46" s="78">
        <v>0</v>
      </c>
      <c r="L46" s="78">
        <v>25.660799999999998</v>
      </c>
      <c r="M46" s="79">
        <v>1E-4</v>
      </c>
      <c r="N46" s="79">
        <v>5.0000000000000001E-4</v>
      </c>
      <c r="O46" s="79">
        <v>0</v>
      </c>
    </row>
    <row r="47" spans="2:15">
      <c r="B47" t="s">
        <v>651</v>
      </c>
      <c r="C47" t="s">
        <v>652</v>
      </c>
      <c r="D47" t="s">
        <v>100</v>
      </c>
      <c r="E47" t="s">
        <v>123</v>
      </c>
      <c r="F47" t="s">
        <v>653</v>
      </c>
      <c r="G47" t="s">
        <v>128</v>
      </c>
      <c r="H47" t="s">
        <v>102</v>
      </c>
      <c r="I47" s="78">
        <v>1966</v>
      </c>
      <c r="J47" s="78">
        <v>3314</v>
      </c>
      <c r="K47" s="78">
        <v>0.57042999999999999</v>
      </c>
      <c r="L47" s="78">
        <v>65.723669999999998</v>
      </c>
      <c r="M47" s="79">
        <v>1E-4</v>
      </c>
      <c r="N47" s="79">
        <v>1.1999999999999999E-3</v>
      </c>
      <c r="O47" s="79">
        <v>1E-4</v>
      </c>
    </row>
    <row r="48" spans="2:15">
      <c r="B48" t="s">
        <v>654</v>
      </c>
      <c r="C48" t="s">
        <v>655</v>
      </c>
      <c r="D48" t="s">
        <v>100</v>
      </c>
      <c r="E48" t="s">
        <v>123</v>
      </c>
      <c r="F48" t="s">
        <v>656</v>
      </c>
      <c r="G48" t="s">
        <v>128</v>
      </c>
      <c r="H48" t="s">
        <v>102</v>
      </c>
      <c r="I48" s="78">
        <v>12700</v>
      </c>
      <c r="J48" s="78">
        <v>317.3</v>
      </c>
      <c r="K48" s="78">
        <v>0</v>
      </c>
      <c r="L48" s="78">
        <v>40.2971</v>
      </c>
      <c r="M48" s="79">
        <v>1E-4</v>
      </c>
      <c r="N48" s="79">
        <v>8.0000000000000004E-4</v>
      </c>
      <c r="O48" s="79">
        <v>0</v>
      </c>
    </row>
    <row r="49" spans="2:15">
      <c r="B49" t="s">
        <v>657</v>
      </c>
      <c r="C49" t="s">
        <v>658</v>
      </c>
      <c r="D49" t="s">
        <v>100</v>
      </c>
      <c r="E49" t="s">
        <v>123</v>
      </c>
      <c r="F49" t="s">
        <v>659</v>
      </c>
      <c r="G49" t="s">
        <v>128</v>
      </c>
      <c r="H49" t="s">
        <v>102</v>
      </c>
      <c r="I49" s="78">
        <v>7031</v>
      </c>
      <c r="J49" s="78">
        <v>1750</v>
      </c>
      <c r="K49" s="78">
        <v>2.7911999999999999</v>
      </c>
      <c r="L49" s="78">
        <v>125.83369999999999</v>
      </c>
      <c r="M49" s="79">
        <v>2.0000000000000001E-4</v>
      </c>
      <c r="N49" s="79">
        <v>2.3999999999999998E-3</v>
      </c>
      <c r="O49" s="79">
        <v>1E-4</v>
      </c>
    </row>
    <row r="50" spans="2:15">
      <c r="B50" s="80" t="s">
        <v>660</v>
      </c>
      <c r="E50" s="16"/>
      <c r="F50" s="16"/>
      <c r="G50" s="16"/>
      <c r="I50" s="82">
        <v>0</v>
      </c>
      <c r="K50" s="82">
        <v>0</v>
      </c>
      <c r="L50" s="82">
        <v>0</v>
      </c>
      <c r="N50" s="81">
        <v>0</v>
      </c>
      <c r="O50" s="81">
        <v>0</v>
      </c>
    </row>
    <row r="51" spans="2:15">
      <c r="B51" t="s">
        <v>232</v>
      </c>
      <c r="C51" t="s">
        <v>232</v>
      </c>
      <c r="E51" s="16"/>
      <c r="F51" s="16"/>
      <c r="G51" t="s">
        <v>232</v>
      </c>
      <c r="H51" t="s">
        <v>232</v>
      </c>
      <c r="I51" s="78">
        <v>0</v>
      </c>
      <c r="J51" s="78">
        <v>0</v>
      </c>
      <c r="L51" s="78">
        <v>0</v>
      </c>
      <c r="M51" s="79">
        <v>0</v>
      </c>
      <c r="N51" s="79">
        <v>0</v>
      </c>
      <c r="O51" s="79">
        <v>0</v>
      </c>
    </row>
    <row r="52" spans="2:15">
      <c r="B52" s="80" t="s">
        <v>236</v>
      </c>
      <c r="E52" s="16"/>
      <c r="F52" s="16"/>
      <c r="G52" s="16"/>
      <c r="I52" s="82">
        <v>112320</v>
      </c>
      <c r="K52" s="82">
        <v>14.472386800000001</v>
      </c>
      <c r="L52" s="82">
        <v>35513.122596462497</v>
      </c>
      <c r="N52" s="81">
        <v>0.66669999999999996</v>
      </c>
      <c r="O52" s="81">
        <v>3.2500000000000001E-2</v>
      </c>
    </row>
    <row r="53" spans="2:15">
      <c r="B53" s="80" t="s">
        <v>318</v>
      </c>
      <c r="E53" s="16"/>
      <c r="F53" s="16"/>
      <c r="G53" s="16"/>
      <c r="I53" s="82">
        <v>4349</v>
      </c>
      <c r="K53" s="82">
        <v>0</v>
      </c>
      <c r="L53" s="82">
        <v>2351.7022201</v>
      </c>
      <c r="N53" s="81">
        <v>4.41E-2</v>
      </c>
      <c r="O53" s="81">
        <v>2.0999999999999999E-3</v>
      </c>
    </row>
    <row r="54" spans="2:15">
      <c r="B54" t="s">
        <v>661</v>
      </c>
      <c r="C54" t="s">
        <v>662</v>
      </c>
      <c r="D54" t="s">
        <v>663</v>
      </c>
      <c r="E54" t="s">
        <v>359</v>
      </c>
      <c r="F54" t="s">
        <v>664</v>
      </c>
      <c r="G54" t="s">
        <v>665</v>
      </c>
      <c r="H54" t="s">
        <v>106</v>
      </c>
      <c r="I54" s="78">
        <v>1311</v>
      </c>
      <c r="J54" s="78">
        <v>24996</v>
      </c>
      <c r="K54" s="78">
        <v>0</v>
      </c>
      <c r="L54" s="78">
        <v>1053.5476553999999</v>
      </c>
      <c r="M54" s="79">
        <v>0</v>
      </c>
      <c r="N54" s="79">
        <v>1.9800000000000002E-2</v>
      </c>
      <c r="O54" s="79">
        <v>1E-3</v>
      </c>
    </row>
    <row r="55" spans="2:15">
      <c r="B55" t="s">
        <v>666</v>
      </c>
      <c r="C55" t="s">
        <v>667</v>
      </c>
      <c r="D55" t="s">
        <v>663</v>
      </c>
      <c r="E55" t="s">
        <v>359</v>
      </c>
      <c r="F55" t="s">
        <v>668</v>
      </c>
      <c r="G55" t="s">
        <v>665</v>
      </c>
      <c r="H55" t="s">
        <v>106</v>
      </c>
      <c r="I55" s="78">
        <v>3038</v>
      </c>
      <c r="J55" s="78">
        <v>13291</v>
      </c>
      <c r="K55" s="78">
        <v>0</v>
      </c>
      <c r="L55" s="78">
        <v>1298.1545647</v>
      </c>
      <c r="M55" s="79">
        <v>0</v>
      </c>
      <c r="N55" s="79">
        <v>2.4400000000000002E-2</v>
      </c>
      <c r="O55" s="79">
        <v>1.1999999999999999E-3</v>
      </c>
    </row>
    <row r="56" spans="2:15">
      <c r="B56" s="80" t="s">
        <v>319</v>
      </c>
      <c r="E56" s="16"/>
      <c r="F56" s="16"/>
      <c r="G56" s="16"/>
      <c r="I56" s="82">
        <v>107971</v>
      </c>
      <c r="K56" s="82">
        <v>14.472386800000001</v>
      </c>
      <c r="L56" s="82">
        <v>33161.420376362497</v>
      </c>
      <c r="N56" s="81">
        <v>0.62250000000000005</v>
      </c>
      <c r="O56" s="81">
        <v>3.0300000000000001E-2</v>
      </c>
    </row>
    <row r="57" spans="2:15">
      <c r="B57" t="s">
        <v>669</v>
      </c>
      <c r="C57" t="s">
        <v>670</v>
      </c>
      <c r="D57" t="s">
        <v>123</v>
      </c>
      <c r="E57" t="s">
        <v>359</v>
      </c>
      <c r="F57" t="s">
        <v>671</v>
      </c>
      <c r="G57" t="s">
        <v>450</v>
      </c>
      <c r="H57" t="s">
        <v>110</v>
      </c>
      <c r="I57" s="78">
        <v>3974</v>
      </c>
      <c r="J57" s="78">
        <v>5376</v>
      </c>
      <c r="K57" s="78">
        <v>0</v>
      </c>
      <c r="L57" s="78">
        <v>842.62635878399999</v>
      </c>
      <c r="M57" s="79">
        <v>0</v>
      </c>
      <c r="N57" s="79">
        <v>1.5800000000000002E-2</v>
      </c>
      <c r="O57" s="79">
        <v>8.0000000000000004E-4</v>
      </c>
    </row>
    <row r="58" spans="2:15">
      <c r="B58" t="s">
        <v>672</v>
      </c>
      <c r="C58" t="s">
        <v>673</v>
      </c>
      <c r="D58" t="s">
        <v>663</v>
      </c>
      <c r="E58" t="s">
        <v>359</v>
      </c>
      <c r="F58" t="s">
        <v>674</v>
      </c>
      <c r="G58" t="s">
        <v>450</v>
      </c>
      <c r="H58" t="s">
        <v>106</v>
      </c>
      <c r="I58" s="78">
        <v>2044</v>
      </c>
      <c r="J58" s="78">
        <v>10585</v>
      </c>
      <c r="K58" s="78">
        <v>0</v>
      </c>
      <c r="L58" s="78">
        <v>695.58904099999995</v>
      </c>
      <c r="M58" s="79">
        <v>1E-4</v>
      </c>
      <c r="N58" s="79">
        <v>1.3100000000000001E-2</v>
      </c>
      <c r="O58" s="79">
        <v>5.9999999999999995E-4</v>
      </c>
    </row>
    <row r="59" spans="2:15">
      <c r="B59" t="s">
        <v>675</v>
      </c>
      <c r="C59" t="s">
        <v>676</v>
      </c>
      <c r="D59" t="s">
        <v>677</v>
      </c>
      <c r="E59" t="s">
        <v>359</v>
      </c>
      <c r="F59" t="s">
        <v>678</v>
      </c>
      <c r="G59" t="s">
        <v>450</v>
      </c>
      <c r="H59" t="s">
        <v>203</v>
      </c>
      <c r="I59" s="78">
        <v>2320</v>
      </c>
      <c r="J59" s="78">
        <v>1028500</v>
      </c>
      <c r="K59" s="78">
        <v>0</v>
      </c>
      <c r="L59" s="78">
        <v>744.25468920000003</v>
      </c>
      <c r="M59" s="79">
        <v>0</v>
      </c>
      <c r="N59" s="79">
        <v>1.4E-2</v>
      </c>
      <c r="O59" s="79">
        <v>6.9999999999999999E-4</v>
      </c>
    </row>
    <row r="60" spans="2:15">
      <c r="B60" t="s">
        <v>679</v>
      </c>
      <c r="C60" t="s">
        <v>680</v>
      </c>
      <c r="D60" t="s">
        <v>681</v>
      </c>
      <c r="E60" t="s">
        <v>359</v>
      </c>
      <c r="F60" t="s">
        <v>682</v>
      </c>
      <c r="G60" t="s">
        <v>407</v>
      </c>
      <c r="H60" t="s">
        <v>106</v>
      </c>
      <c r="I60" s="78">
        <v>367</v>
      </c>
      <c r="J60" s="78">
        <v>72154</v>
      </c>
      <c r="K60" s="78">
        <v>0</v>
      </c>
      <c r="L60" s="78">
        <v>851.3486537</v>
      </c>
      <c r="M60" s="79">
        <v>0</v>
      </c>
      <c r="N60" s="79">
        <v>1.6E-2</v>
      </c>
      <c r="O60" s="79">
        <v>8.0000000000000004E-4</v>
      </c>
    </row>
    <row r="61" spans="2:15">
      <c r="B61" t="s">
        <v>683</v>
      </c>
      <c r="C61" t="s">
        <v>684</v>
      </c>
      <c r="D61" t="s">
        <v>681</v>
      </c>
      <c r="E61" t="s">
        <v>359</v>
      </c>
      <c r="F61" t="s">
        <v>685</v>
      </c>
      <c r="G61" t="s">
        <v>407</v>
      </c>
      <c r="H61" t="s">
        <v>106</v>
      </c>
      <c r="I61" s="78">
        <v>7736</v>
      </c>
      <c r="J61" s="78">
        <v>3471</v>
      </c>
      <c r="K61" s="78">
        <v>0</v>
      </c>
      <c r="L61" s="78">
        <v>863.28074040000001</v>
      </c>
      <c r="M61" s="79">
        <v>0</v>
      </c>
      <c r="N61" s="79">
        <v>1.6199999999999999E-2</v>
      </c>
      <c r="O61" s="79">
        <v>8.0000000000000004E-4</v>
      </c>
    </row>
    <row r="62" spans="2:15">
      <c r="B62" t="s">
        <v>686</v>
      </c>
      <c r="C62" t="s">
        <v>687</v>
      </c>
      <c r="D62" t="s">
        <v>681</v>
      </c>
      <c r="E62" t="s">
        <v>359</v>
      </c>
      <c r="F62" t="s">
        <v>688</v>
      </c>
      <c r="G62" t="s">
        <v>689</v>
      </c>
      <c r="H62" t="s">
        <v>106</v>
      </c>
      <c r="I62" s="78">
        <v>3083</v>
      </c>
      <c r="J62" s="78">
        <v>14415</v>
      </c>
      <c r="K62" s="78">
        <v>3.6861582500000001</v>
      </c>
      <c r="L62" s="78">
        <v>1432.478615</v>
      </c>
      <c r="M62" s="79">
        <v>0</v>
      </c>
      <c r="N62" s="79">
        <v>2.69E-2</v>
      </c>
      <c r="O62" s="79">
        <v>1.2999999999999999E-3</v>
      </c>
    </row>
    <row r="63" spans="2:15">
      <c r="B63" t="s">
        <v>690</v>
      </c>
      <c r="C63" t="s">
        <v>691</v>
      </c>
      <c r="D63" t="s">
        <v>123</v>
      </c>
      <c r="E63" t="s">
        <v>359</v>
      </c>
      <c r="F63" t="s">
        <v>692</v>
      </c>
      <c r="G63" t="s">
        <v>415</v>
      </c>
      <c r="H63" t="s">
        <v>207</v>
      </c>
      <c r="I63" s="78">
        <v>14421</v>
      </c>
      <c r="J63" s="78">
        <v>19100</v>
      </c>
      <c r="K63" s="78">
        <v>0</v>
      </c>
      <c r="L63" s="78">
        <v>1037.5866237</v>
      </c>
      <c r="M63" s="79">
        <v>0</v>
      </c>
      <c r="N63" s="79">
        <v>1.95E-2</v>
      </c>
      <c r="O63" s="79">
        <v>8.9999999999999998E-4</v>
      </c>
    </row>
    <row r="64" spans="2:15">
      <c r="B64" t="s">
        <v>693</v>
      </c>
      <c r="C64" t="s">
        <v>694</v>
      </c>
      <c r="D64" t="s">
        <v>695</v>
      </c>
      <c r="E64" t="s">
        <v>359</v>
      </c>
      <c r="F64" t="s">
        <v>696</v>
      </c>
      <c r="G64" t="s">
        <v>415</v>
      </c>
      <c r="H64" t="s">
        <v>202</v>
      </c>
      <c r="I64" s="78">
        <v>9959</v>
      </c>
      <c r="J64" s="78">
        <v>10426</v>
      </c>
      <c r="K64" s="78">
        <v>0</v>
      </c>
      <c r="L64" s="78">
        <v>3789.6798259319999</v>
      </c>
      <c r="M64" s="79">
        <v>0</v>
      </c>
      <c r="N64" s="79">
        <v>7.1099999999999997E-2</v>
      </c>
      <c r="O64" s="79">
        <v>3.5000000000000001E-3</v>
      </c>
    </row>
    <row r="65" spans="2:15">
      <c r="B65" t="s">
        <v>697</v>
      </c>
      <c r="C65" t="s">
        <v>698</v>
      </c>
      <c r="D65" t="s">
        <v>681</v>
      </c>
      <c r="E65" t="s">
        <v>359</v>
      </c>
      <c r="F65" t="s">
        <v>699</v>
      </c>
      <c r="G65" t="s">
        <v>532</v>
      </c>
      <c r="H65" t="s">
        <v>106</v>
      </c>
      <c r="I65" s="78">
        <v>4480</v>
      </c>
      <c r="J65" s="78">
        <v>6003</v>
      </c>
      <c r="K65" s="78">
        <v>0</v>
      </c>
      <c r="L65" s="78">
        <v>864.62409600000001</v>
      </c>
      <c r="M65" s="79">
        <v>0</v>
      </c>
      <c r="N65" s="79">
        <v>1.6199999999999999E-2</v>
      </c>
      <c r="O65" s="79">
        <v>8.0000000000000004E-4</v>
      </c>
    </row>
    <row r="66" spans="2:15">
      <c r="B66" t="s">
        <v>700</v>
      </c>
      <c r="C66" t="s">
        <v>701</v>
      </c>
      <c r="D66" t="s">
        <v>123</v>
      </c>
      <c r="E66" t="s">
        <v>359</v>
      </c>
      <c r="F66" t="s">
        <v>702</v>
      </c>
      <c r="G66" t="s">
        <v>703</v>
      </c>
      <c r="H66" t="s">
        <v>110</v>
      </c>
      <c r="I66" s="78">
        <v>2588</v>
      </c>
      <c r="J66" s="78">
        <v>4956.5</v>
      </c>
      <c r="K66" s="78">
        <v>0</v>
      </c>
      <c r="L66" s="78">
        <v>505.92635110200001</v>
      </c>
      <c r="M66" s="79">
        <v>0</v>
      </c>
      <c r="N66" s="79">
        <v>9.4999999999999998E-3</v>
      </c>
      <c r="O66" s="79">
        <v>5.0000000000000001E-4</v>
      </c>
    </row>
    <row r="67" spans="2:15">
      <c r="B67" t="s">
        <v>704</v>
      </c>
      <c r="C67" t="s">
        <v>705</v>
      </c>
      <c r="D67" t="s">
        <v>663</v>
      </c>
      <c r="E67" t="s">
        <v>359</v>
      </c>
      <c r="F67" t="s">
        <v>706</v>
      </c>
      <c r="G67" t="s">
        <v>707</v>
      </c>
      <c r="H67" t="s">
        <v>106</v>
      </c>
      <c r="I67" s="78">
        <v>2221</v>
      </c>
      <c r="J67" s="78">
        <v>9285</v>
      </c>
      <c r="K67" s="78">
        <v>0</v>
      </c>
      <c r="L67" s="78">
        <v>662.99681774999999</v>
      </c>
      <c r="M67" s="79">
        <v>0</v>
      </c>
      <c r="N67" s="79">
        <v>1.24E-2</v>
      </c>
      <c r="O67" s="79">
        <v>5.9999999999999995E-4</v>
      </c>
    </row>
    <row r="68" spans="2:15">
      <c r="B68" t="s">
        <v>708</v>
      </c>
      <c r="C68" t="s">
        <v>709</v>
      </c>
      <c r="D68" t="s">
        <v>663</v>
      </c>
      <c r="E68" t="s">
        <v>359</v>
      </c>
      <c r="F68" t="s">
        <v>710</v>
      </c>
      <c r="G68" t="s">
        <v>707</v>
      </c>
      <c r="H68" t="s">
        <v>106</v>
      </c>
      <c r="I68" s="78">
        <v>1596</v>
      </c>
      <c r="J68" s="78">
        <v>14360</v>
      </c>
      <c r="K68" s="78">
        <v>0</v>
      </c>
      <c r="L68" s="78">
        <v>736.83170399999995</v>
      </c>
      <c r="M68" s="79">
        <v>0</v>
      </c>
      <c r="N68" s="79">
        <v>1.38E-2</v>
      </c>
      <c r="O68" s="79">
        <v>6.9999999999999999E-4</v>
      </c>
    </row>
    <row r="69" spans="2:15">
      <c r="B69" t="s">
        <v>711</v>
      </c>
      <c r="C69" t="s">
        <v>712</v>
      </c>
      <c r="D69" t="s">
        <v>677</v>
      </c>
      <c r="E69" t="s">
        <v>359</v>
      </c>
      <c r="F69" t="s">
        <v>713</v>
      </c>
      <c r="G69" t="s">
        <v>707</v>
      </c>
      <c r="H69" t="s">
        <v>203</v>
      </c>
      <c r="I69" s="78">
        <v>318</v>
      </c>
      <c r="J69" s="78">
        <v>6583000</v>
      </c>
      <c r="K69" s="78">
        <v>0</v>
      </c>
      <c r="L69" s="78">
        <v>652.95052253999995</v>
      </c>
      <c r="M69" s="79">
        <v>0</v>
      </c>
      <c r="N69" s="79">
        <v>1.23E-2</v>
      </c>
      <c r="O69" s="79">
        <v>5.9999999999999995E-4</v>
      </c>
    </row>
    <row r="70" spans="2:15">
      <c r="B70" t="s">
        <v>714</v>
      </c>
      <c r="C70" t="s">
        <v>715</v>
      </c>
      <c r="D70" t="s">
        <v>663</v>
      </c>
      <c r="E70" t="s">
        <v>359</v>
      </c>
      <c r="F70" t="s">
        <v>716</v>
      </c>
      <c r="G70" t="s">
        <v>707</v>
      </c>
      <c r="H70" t="s">
        <v>106</v>
      </c>
      <c r="I70" s="78">
        <v>474</v>
      </c>
      <c r="J70" s="78">
        <v>20779</v>
      </c>
      <c r="K70" s="78">
        <v>0</v>
      </c>
      <c r="L70" s="78">
        <v>316.65325890000003</v>
      </c>
      <c r="M70" s="79">
        <v>0</v>
      </c>
      <c r="N70" s="79">
        <v>5.8999999999999999E-3</v>
      </c>
      <c r="O70" s="79">
        <v>2.9999999999999997E-4</v>
      </c>
    </row>
    <row r="71" spans="2:15">
      <c r="B71" t="s">
        <v>717</v>
      </c>
      <c r="C71" t="s">
        <v>718</v>
      </c>
      <c r="D71" t="s">
        <v>719</v>
      </c>
      <c r="E71" t="s">
        <v>359</v>
      </c>
      <c r="F71" t="s">
        <v>720</v>
      </c>
      <c r="G71" t="s">
        <v>707</v>
      </c>
      <c r="H71" t="s">
        <v>205</v>
      </c>
      <c r="I71" s="78">
        <v>5149</v>
      </c>
      <c r="J71" s="78">
        <v>56400</v>
      </c>
      <c r="K71" s="78">
        <v>0</v>
      </c>
      <c r="L71" s="78">
        <v>1205.1749400000001</v>
      </c>
      <c r="M71" s="79">
        <v>0</v>
      </c>
      <c r="N71" s="79">
        <v>2.2599999999999999E-2</v>
      </c>
      <c r="O71" s="79">
        <v>1.1000000000000001E-3</v>
      </c>
    </row>
    <row r="72" spans="2:15">
      <c r="B72" t="s">
        <v>721</v>
      </c>
      <c r="C72" t="s">
        <v>722</v>
      </c>
      <c r="D72" t="s">
        <v>663</v>
      </c>
      <c r="E72" t="s">
        <v>359</v>
      </c>
      <c r="F72" t="s">
        <v>723</v>
      </c>
      <c r="G72" t="s">
        <v>368</v>
      </c>
      <c r="H72" t="s">
        <v>106</v>
      </c>
      <c r="I72" s="78">
        <v>1061</v>
      </c>
      <c r="J72" s="78">
        <v>398</v>
      </c>
      <c r="K72" s="78">
        <v>0</v>
      </c>
      <c r="L72" s="78">
        <v>13.5762377</v>
      </c>
      <c r="M72" s="79">
        <v>1E-4</v>
      </c>
      <c r="N72" s="79">
        <v>2.9999999999999997E-4</v>
      </c>
      <c r="O72" s="79">
        <v>0</v>
      </c>
    </row>
    <row r="73" spans="2:15">
      <c r="B73" t="s">
        <v>724</v>
      </c>
      <c r="C73" t="s">
        <v>725</v>
      </c>
      <c r="D73" t="s">
        <v>695</v>
      </c>
      <c r="E73" t="s">
        <v>359</v>
      </c>
      <c r="F73" t="s">
        <v>726</v>
      </c>
      <c r="G73" t="s">
        <v>368</v>
      </c>
      <c r="H73" t="s">
        <v>202</v>
      </c>
      <c r="I73" s="78">
        <v>1255</v>
      </c>
      <c r="J73" s="78">
        <v>30900</v>
      </c>
      <c r="K73" s="78">
        <v>0</v>
      </c>
      <c r="L73" s="78">
        <v>1415.3741910000001</v>
      </c>
      <c r="M73" s="79">
        <v>0</v>
      </c>
      <c r="N73" s="79">
        <v>2.6599999999999999E-2</v>
      </c>
      <c r="O73" s="79">
        <v>1.2999999999999999E-3</v>
      </c>
    </row>
    <row r="74" spans="2:15">
      <c r="B74" t="s">
        <v>727</v>
      </c>
      <c r="C74" t="s">
        <v>728</v>
      </c>
      <c r="D74" t="s">
        <v>123</v>
      </c>
      <c r="E74" t="s">
        <v>359</v>
      </c>
      <c r="F74" t="s">
        <v>729</v>
      </c>
      <c r="G74" t="s">
        <v>427</v>
      </c>
      <c r="H74" t="s">
        <v>110</v>
      </c>
      <c r="I74" s="78">
        <v>13149</v>
      </c>
      <c r="J74" s="78">
        <v>250.5</v>
      </c>
      <c r="K74" s="78">
        <v>0</v>
      </c>
      <c r="L74" s="78">
        <v>129.9117321045</v>
      </c>
      <c r="M74" s="79">
        <v>0</v>
      </c>
      <c r="N74" s="79">
        <v>2.3999999999999998E-3</v>
      </c>
      <c r="O74" s="79">
        <v>1E-4</v>
      </c>
    </row>
    <row r="75" spans="2:15">
      <c r="B75" t="s">
        <v>730</v>
      </c>
      <c r="C75" t="s">
        <v>731</v>
      </c>
      <c r="D75" t="s">
        <v>681</v>
      </c>
      <c r="E75" t="s">
        <v>359</v>
      </c>
      <c r="F75" t="s">
        <v>732</v>
      </c>
      <c r="G75" t="s">
        <v>427</v>
      </c>
      <c r="H75" t="s">
        <v>106</v>
      </c>
      <c r="I75" s="78">
        <v>3441</v>
      </c>
      <c r="J75" s="78">
        <v>8528</v>
      </c>
      <c r="K75" s="78">
        <v>10.786228550000001</v>
      </c>
      <c r="L75" s="78">
        <v>954.22309174999998</v>
      </c>
      <c r="M75" s="79">
        <v>0</v>
      </c>
      <c r="N75" s="79">
        <v>1.7899999999999999E-2</v>
      </c>
      <c r="O75" s="79">
        <v>8.9999999999999998E-4</v>
      </c>
    </row>
    <row r="76" spans="2:15">
      <c r="B76" t="s">
        <v>733</v>
      </c>
      <c r="C76" t="s">
        <v>734</v>
      </c>
      <c r="D76" t="s">
        <v>681</v>
      </c>
      <c r="E76" t="s">
        <v>359</v>
      </c>
      <c r="F76" t="s">
        <v>735</v>
      </c>
      <c r="G76" t="s">
        <v>736</v>
      </c>
      <c r="H76" t="s">
        <v>106</v>
      </c>
      <c r="I76" s="78">
        <v>4320</v>
      </c>
      <c r="J76" s="78">
        <v>23273</v>
      </c>
      <c r="K76" s="78">
        <v>0</v>
      </c>
      <c r="L76" s="78">
        <v>3232.340424</v>
      </c>
      <c r="M76" s="79">
        <v>0</v>
      </c>
      <c r="N76" s="79">
        <v>6.0699999999999997E-2</v>
      </c>
      <c r="O76" s="79">
        <v>3.0000000000000001E-3</v>
      </c>
    </row>
    <row r="77" spans="2:15">
      <c r="B77" t="s">
        <v>737</v>
      </c>
      <c r="C77" t="s">
        <v>738</v>
      </c>
      <c r="D77" t="s">
        <v>681</v>
      </c>
      <c r="E77" t="s">
        <v>359</v>
      </c>
      <c r="F77" t="s">
        <v>739</v>
      </c>
      <c r="G77" t="s">
        <v>740</v>
      </c>
      <c r="H77" t="s">
        <v>106</v>
      </c>
      <c r="I77" s="78">
        <v>7227</v>
      </c>
      <c r="J77" s="78">
        <v>10904</v>
      </c>
      <c r="K77" s="78">
        <v>0</v>
      </c>
      <c r="L77" s="78">
        <v>2533.5231371999998</v>
      </c>
      <c r="M77" s="79">
        <v>0</v>
      </c>
      <c r="N77" s="79">
        <v>4.7600000000000003E-2</v>
      </c>
      <c r="O77" s="79">
        <v>2.3E-3</v>
      </c>
    </row>
    <row r="78" spans="2:15">
      <c r="B78" t="s">
        <v>741</v>
      </c>
      <c r="C78" t="s">
        <v>742</v>
      </c>
      <c r="D78" t="s">
        <v>663</v>
      </c>
      <c r="E78" t="s">
        <v>359</v>
      </c>
      <c r="F78" t="s">
        <v>743</v>
      </c>
      <c r="G78" t="s">
        <v>665</v>
      </c>
      <c r="H78" t="s">
        <v>106</v>
      </c>
      <c r="I78" s="78">
        <v>2641</v>
      </c>
      <c r="J78" s="78">
        <v>14853</v>
      </c>
      <c r="K78" s="78">
        <v>0</v>
      </c>
      <c r="L78" s="78">
        <v>1261.1407519500001</v>
      </c>
      <c r="M78" s="79">
        <v>0</v>
      </c>
      <c r="N78" s="79">
        <v>2.3699999999999999E-2</v>
      </c>
      <c r="O78" s="79">
        <v>1.1999999999999999E-3</v>
      </c>
    </row>
    <row r="79" spans="2:15">
      <c r="B79" t="s">
        <v>744</v>
      </c>
      <c r="C79" t="s">
        <v>745</v>
      </c>
      <c r="D79" t="s">
        <v>681</v>
      </c>
      <c r="E79" t="s">
        <v>359</v>
      </c>
      <c r="F79" t="s">
        <v>746</v>
      </c>
      <c r="G79" t="s">
        <v>665</v>
      </c>
      <c r="H79" t="s">
        <v>106</v>
      </c>
      <c r="I79" s="78">
        <v>1066</v>
      </c>
      <c r="J79" s="78">
        <v>35694</v>
      </c>
      <c r="K79" s="78">
        <v>0</v>
      </c>
      <c r="L79" s="78">
        <v>1223.3011985999999</v>
      </c>
      <c r="M79" s="79">
        <v>0</v>
      </c>
      <c r="N79" s="79">
        <v>2.3E-2</v>
      </c>
      <c r="O79" s="79">
        <v>1.1000000000000001E-3</v>
      </c>
    </row>
    <row r="80" spans="2:15">
      <c r="B80" t="s">
        <v>747</v>
      </c>
      <c r="C80" t="s">
        <v>748</v>
      </c>
      <c r="D80" t="s">
        <v>663</v>
      </c>
      <c r="E80" t="s">
        <v>359</v>
      </c>
      <c r="F80" t="s">
        <v>749</v>
      </c>
      <c r="G80" t="s">
        <v>665</v>
      </c>
      <c r="H80" t="s">
        <v>106</v>
      </c>
      <c r="I80" s="78">
        <v>2047</v>
      </c>
      <c r="J80" s="78">
        <v>4546</v>
      </c>
      <c r="K80" s="78">
        <v>0</v>
      </c>
      <c r="L80" s="78">
        <v>299.17703330000001</v>
      </c>
      <c r="M80" s="79">
        <v>0</v>
      </c>
      <c r="N80" s="79">
        <v>5.5999999999999999E-3</v>
      </c>
      <c r="O80" s="79">
        <v>2.9999999999999997E-4</v>
      </c>
    </row>
    <row r="81" spans="2:15">
      <c r="B81" t="s">
        <v>750</v>
      </c>
      <c r="C81" t="s">
        <v>751</v>
      </c>
      <c r="D81" t="s">
        <v>681</v>
      </c>
      <c r="E81" t="s">
        <v>359</v>
      </c>
      <c r="F81" t="s">
        <v>752</v>
      </c>
      <c r="G81" t="s">
        <v>665</v>
      </c>
      <c r="H81" t="s">
        <v>106</v>
      </c>
      <c r="I81" s="78">
        <v>1618</v>
      </c>
      <c r="J81" s="78">
        <v>21873</v>
      </c>
      <c r="K81" s="78">
        <v>0</v>
      </c>
      <c r="L81" s="78">
        <v>1137.8050251</v>
      </c>
      <c r="M81" s="79">
        <v>0</v>
      </c>
      <c r="N81" s="79">
        <v>2.1399999999999999E-2</v>
      </c>
      <c r="O81" s="79">
        <v>1E-3</v>
      </c>
    </row>
    <row r="82" spans="2:15">
      <c r="B82" t="s">
        <v>753</v>
      </c>
      <c r="C82" t="s">
        <v>754</v>
      </c>
      <c r="D82" t="s">
        <v>681</v>
      </c>
      <c r="E82" t="s">
        <v>359</v>
      </c>
      <c r="F82" t="s">
        <v>755</v>
      </c>
      <c r="G82" t="s">
        <v>756</v>
      </c>
      <c r="H82" t="s">
        <v>106</v>
      </c>
      <c r="I82" s="78">
        <v>1896</v>
      </c>
      <c r="J82" s="78">
        <v>35539</v>
      </c>
      <c r="K82" s="78">
        <v>0</v>
      </c>
      <c r="L82" s="78">
        <v>2166.3294996</v>
      </c>
      <c r="M82" s="79">
        <v>0</v>
      </c>
      <c r="N82" s="79">
        <v>4.07E-2</v>
      </c>
      <c r="O82" s="79">
        <v>2E-3</v>
      </c>
    </row>
    <row r="83" spans="2:15">
      <c r="B83" t="s">
        <v>757</v>
      </c>
      <c r="C83" t="s">
        <v>758</v>
      </c>
      <c r="D83" t="s">
        <v>759</v>
      </c>
      <c r="E83" t="s">
        <v>359</v>
      </c>
      <c r="F83" t="s">
        <v>760</v>
      </c>
      <c r="G83" t="s">
        <v>756</v>
      </c>
      <c r="H83" t="s">
        <v>106</v>
      </c>
      <c r="I83" s="78">
        <v>419</v>
      </c>
      <c r="J83" s="78">
        <v>182500</v>
      </c>
      <c r="K83" s="78">
        <v>0</v>
      </c>
      <c r="L83" s="78">
        <v>2458.4301249999999</v>
      </c>
      <c r="M83" s="79">
        <v>0</v>
      </c>
      <c r="N83" s="79">
        <v>4.6199999999999998E-2</v>
      </c>
      <c r="O83" s="79">
        <v>2.2000000000000001E-3</v>
      </c>
    </row>
    <row r="84" spans="2:15">
      <c r="B84" t="s">
        <v>761</v>
      </c>
      <c r="C84" t="s">
        <v>762</v>
      </c>
      <c r="D84" t="s">
        <v>763</v>
      </c>
      <c r="E84" t="s">
        <v>359</v>
      </c>
      <c r="F84" t="s">
        <v>764</v>
      </c>
      <c r="G84" t="s">
        <v>765</v>
      </c>
      <c r="H84" t="s">
        <v>110</v>
      </c>
      <c r="I84" s="78">
        <v>7101</v>
      </c>
      <c r="J84" s="78">
        <v>4050</v>
      </c>
      <c r="K84" s="78">
        <v>0</v>
      </c>
      <c r="L84" s="78">
        <v>1134.28569105</v>
      </c>
      <c r="M84" s="79">
        <v>0</v>
      </c>
      <c r="N84" s="79">
        <v>2.1299999999999999E-2</v>
      </c>
      <c r="O84" s="79">
        <v>1E-3</v>
      </c>
    </row>
    <row r="85" spans="2:15">
      <c r="B85" t="s">
        <v>238</v>
      </c>
      <c r="E85" s="16"/>
      <c r="F85" s="16"/>
      <c r="G85" s="16"/>
    </row>
    <row r="86" spans="2:15">
      <c r="B86" t="s">
        <v>312</v>
      </c>
      <c r="E86" s="16"/>
      <c r="F86" s="16"/>
      <c r="G86" s="16"/>
    </row>
    <row r="87" spans="2:15">
      <c r="B87" t="s">
        <v>313</v>
      </c>
      <c r="E87" s="16"/>
      <c r="F87" s="16"/>
      <c r="G87" s="16"/>
    </row>
    <row r="88" spans="2:15">
      <c r="B88" t="s">
        <v>314</v>
      </c>
      <c r="E88" s="16"/>
      <c r="F88" s="16"/>
      <c r="G88" s="16"/>
    </row>
    <row r="89" spans="2:15">
      <c r="B89" t="s">
        <v>315</v>
      </c>
      <c r="E89" s="16"/>
      <c r="F89" s="16"/>
      <c r="G89" s="16"/>
    </row>
    <row r="90" spans="2:15"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1551</v>
      </c>
    </row>
    <row r="3" spans="2:63">
      <c r="B3" s="2" t="s">
        <v>2</v>
      </c>
      <c r="C3" t="s">
        <v>1552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10"/>
      <c r="BK6" s="19"/>
    </row>
    <row r="7" spans="2:63" ht="26.25" customHeight="1">
      <c r="B7" s="108" t="s">
        <v>194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1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20449</v>
      </c>
      <c r="I11" s="7"/>
      <c r="J11" s="76">
        <v>0.92039020000000005</v>
      </c>
      <c r="K11" s="76">
        <v>13844.8467076</v>
      </c>
      <c r="L11" s="7"/>
      <c r="M11" s="77">
        <v>1</v>
      </c>
      <c r="N11" s="77">
        <v>1.2699999999999999E-2</v>
      </c>
      <c r="O11" s="35"/>
      <c r="BH11" s="16"/>
      <c r="BI11" s="19"/>
      <c r="BK11" s="16"/>
    </row>
    <row r="12" spans="2:63">
      <c r="B12" s="80" t="s">
        <v>208</v>
      </c>
      <c r="D12" s="16"/>
      <c r="E12" s="16"/>
      <c r="F12" s="16"/>
      <c r="G12" s="16"/>
      <c r="H12" s="82">
        <v>2019</v>
      </c>
      <c r="J12" s="82">
        <v>0</v>
      </c>
      <c r="K12" s="82">
        <v>38.80518</v>
      </c>
      <c r="M12" s="81">
        <v>2.8E-3</v>
      </c>
      <c r="N12" s="81">
        <v>0</v>
      </c>
    </row>
    <row r="13" spans="2:63">
      <c r="B13" s="80" t="s">
        <v>766</v>
      </c>
      <c r="D13" s="16"/>
      <c r="E13" s="16"/>
      <c r="F13" s="16"/>
      <c r="G13" s="16"/>
      <c r="H13" s="82">
        <v>2019</v>
      </c>
      <c r="J13" s="82">
        <v>0</v>
      </c>
      <c r="K13" s="82">
        <v>38.80518</v>
      </c>
      <c r="M13" s="81">
        <v>2.8E-3</v>
      </c>
      <c r="N13" s="81">
        <v>0</v>
      </c>
    </row>
    <row r="14" spans="2:63">
      <c r="B14" t="s">
        <v>767</v>
      </c>
      <c r="C14" t="s">
        <v>768</v>
      </c>
      <c r="D14" t="s">
        <v>100</v>
      </c>
      <c r="E14" t="s">
        <v>769</v>
      </c>
      <c r="F14" t="s">
        <v>770</v>
      </c>
      <c r="G14" t="s">
        <v>102</v>
      </c>
      <c r="H14" s="78">
        <v>2019</v>
      </c>
      <c r="I14" s="78">
        <v>1922</v>
      </c>
      <c r="J14" s="78">
        <v>0</v>
      </c>
      <c r="K14" s="78">
        <v>38.80518</v>
      </c>
      <c r="L14" s="79">
        <v>0</v>
      </c>
      <c r="M14" s="79">
        <v>2.8E-3</v>
      </c>
      <c r="N14" s="79">
        <v>0</v>
      </c>
    </row>
    <row r="15" spans="2:63">
      <c r="B15" s="80" t="s">
        <v>771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63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>
      <c r="B17" s="80" t="s">
        <v>772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>
      <c r="B19" s="80" t="s">
        <v>773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>
      <c r="B21" s="80" t="s">
        <v>356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232</v>
      </c>
      <c r="C22" t="s">
        <v>232</v>
      </c>
      <c r="D22" s="16"/>
      <c r="E22" s="16"/>
      <c r="F22" t="s">
        <v>232</v>
      </c>
      <c r="G22" t="s">
        <v>232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774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232</v>
      </c>
      <c r="C24" t="s">
        <v>232</v>
      </c>
      <c r="D24" s="16"/>
      <c r="E24" s="16"/>
      <c r="F24" t="s">
        <v>232</v>
      </c>
      <c r="G24" t="s">
        <v>232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236</v>
      </c>
      <c r="D25" s="16"/>
      <c r="E25" s="16"/>
      <c r="F25" s="16"/>
      <c r="G25" s="16"/>
      <c r="H25" s="82">
        <v>18430</v>
      </c>
      <c r="J25" s="82">
        <v>0.92039020000000005</v>
      </c>
      <c r="K25" s="82">
        <v>13806.0415276</v>
      </c>
      <c r="M25" s="81">
        <v>0.99719999999999998</v>
      </c>
      <c r="N25" s="81">
        <v>1.26E-2</v>
      </c>
    </row>
    <row r="26" spans="2:14">
      <c r="B26" s="80" t="s">
        <v>775</v>
      </c>
      <c r="D26" s="16"/>
      <c r="E26" s="16"/>
      <c r="F26" s="16"/>
      <c r="G26" s="16"/>
      <c r="H26" s="82">
        <v>18430</v>
      </c>
      <c r="J26" s="82">
        <v>0.92039020000000005</v>
      </c>
      <c r="K26" s="82">
        <v>13806.0415276</v>
      </c>
      <c r="M26" s="81">
        <v>0.99719999999999998</v>
      </c>
      <c r="N26" s="81">
        <v>1.26E-2</v>
      </c>
    </row>
    <row r="27" spans="2:14">
      <c r="B27" t="s">
        <v>776</v>
      </c>
      <c r="C27" t="s">
        <v>777</v>
      </c>
      <c r="D27" t="s">
        <v>681</v>
      </c>
      <c r="E27" t="s">
        <v>778</v>
      </c>
      <c r="F27" t="s">
        <v>770</v>
      </c>
      <c r="G27" t="s">
        <v>106</v>
      </c>
      <c r="H27" s="78">
        <v>8848</v>
      </c>
      <c r="I27" s="78">
        <v>8605</v>
      </c>
      <c r="J27" s="78">
        <v>0</v>
      </c>
      <c r="K27" s="78">
        <v>2447.805836</v>
      </c>
      <c r="L27" s="79">
        <v>1E-4</v>
      </c>
      <c r="M27" s="79">
        <v>0.17680000000000001</v>
      </c>
      <c r="N27" s="79">
        <v>2.2000000000000001E-3</v>
      </c>
    </row>
    <row r="28" spans="2:14">
      <c r="B28" t="s">
        <v>779</v>
      </c>
      <c r="C28" t="s">
        <v>780</v>
      </c>
      <c r="D28" t="s">
        <v>663</v>
      </c>
      <c r="E28" t="s">
        <v>781</v>
      </c>
      <c r="F28" t="s">
        <v>770</v>
      </c>
      <c r="G28" t="s">
        <v>106</v>
      </c>
      <c r="H28" s="78">
        <v>830</v>
      </c>
      <c r="I28" s="78">
        <v>31374</v>
      </c>
      <c r="J28" s="78">
        <v>0.92039020000000005</v>
      </c>
      <c r="K28" s="78">
        <v>838.11989319999998</v>
      </c>
      <c r="L28" s="79">
        <v>0</v>
      </c>
      <c r="M28" s="79">
        <v>6.0499999999999998E-2</v>
      </c>
      <c r="N28" s="79">
        <v>8.0000000000000004E-4</v>
      </c>
    </row>
    <row r="29" spans="2:14">
      <c r="B29" t="s">
        <v>782</v>
      </c>
      <c r="C29" t="s">
        <v>783</v>
      </c>
      <c r="D29" t="s">
        <v>681</v>
      </c>
      <c r="E29" t="s">
        <v>784</v>
      </c>
      <c r="F29" t="s">
        <v>770</v>
      </c>
      <c r="G29" t="s">
        <v>106</v>
      </c>
      <c r="H29" s="78">
        <v>8752</v>
      </c>
      <c r="I29" s="78">
        <v>37388</v>
      </c>
      <c r="J29" s="78">
        <v>0</v>
      </c>
      <c r="K29" s="78">
        <v>10520.1157984</v>
      </c>
      <c r="L29" s="79">
        <v>0</v>
      </c>
      <c r="M29" s="79">
        <v>0.75990000000000002</v>
      </c>
      <c r="N29" s="79">
        <v>9.5999999999999992E-3</v>
      </c>
    </row>
    <row r="30" spans="2:14">
      <c r="B30" s="80" t="s">
        <v>785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232</v>
      </c>
      <c r="C31" t="s">
        <v>232</v>
      </c>
      <c r="D31" s="16"/>
      <c r="E31" s="16"/>
      <c r="F31" t="s">
        <v>232</v>
      </c>
      <c r="G31" t="s">
        <v>232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356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232</v>
      </c>
      <c r="C33" t="s">
        <v>232</v>
      </c>
      <c r="D33" s="16"/>
      <c r="E33" s="16"/>
      <c r="F33" t="s">
        <v>232</v>
      </c>
      <c r="G33" t="s">
        <v>232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774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>
      <c r="B35" t="s">
        <v>232</v>
      </c>
      <c r="C35" t="s">
        <v>232</v>
      </c>
      <c r="D35" s="16"/>
      <c r="E35" s="16"/>
      <c r="F35" t="s">
        <v>232</v>
      </c>
      <c r="G35" t="s">
        <v>232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>
      <c r="B36" t="s">
        <v>238</v>
      </c>
      <c r="D36" s="16"/>
      <c r="E36" s="16"/>
      <c r="F36" s="16"/>
      <c r="G36" s="16"/>
    </row>
    <row r="37" spans="2:14">
      <c r="B37" t="s">
        <v>312</v>
      </c>
      <c r="D37" s="16"/>
      <c r="E37" s="16"/>
      <c r="F37" s="16"/>
      <c r="G37" s="16"/>
    </row>
    <row r="38" spans="2:14">
      <c r="B38" t="s">
        <v>313</v>
      </c>
      <c r="D38" s="16"/>
      <c r="E38" s="16"/>
      <c r="F38" s="16"/>
      <c r="G38" s="16"/>
    </row>
    <row r="39" spans="2:14">
      <c r="B39" t="s">
        <v>314</v>
      </c>
      <c r="D39" s="16"/>
      <c r="E39" s="16"/>
      <c r="F39" s="16"/>
      <c r="G39" s="16"/>
    </row>
    <row r="40" spans="2:14">
      <c r="B40" t="s">
        <v>315</v>
      </c>
      <c r="D40" s="16"/>
      <c r="E40" s="16"/>
      <c r="F40" s="16"/>
      <c r="G40" s="16"/>
    </row>
    <row r="41" spans="2:14">
      <c r="D41" s="16"/>
      <c r="E41" s="16"/>
      <c r="F41" s="16"/>
      <c r="G41" s="16"/>
    </row>
    <row r="42" spans="2:14">
      <c r="D42" s="16"/>
      <c r="E42" s="16"/>
      <c r="F42" s="16"/>
      <c r="G42" s="16"/>
    </row>
    <row r="43" spans="2:14">
      <c r="D43" s="16"/>
      <c r="E43" s="16"/>
      <c r="F43" s="16"/>
      <c r="G43" s="16"/>
    </row>
    <row r="44" spans="2:14"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1551</v>
      </c>
    </row>
    <row r="3" spans="2:65">
      <c r="B3" s="2" t="s">
        <v>2</v>
      </c>
      <c r="C3" t="s">
        <v>1552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10"/>
    </row>
    <row r="7" spans="2:65" ht="26.25" customHeight="1">
      <c r="B7" s="108" t="s">
        <v>93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1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125075.3</v>
      </c>
      <c r="K11" s="7"/>
      <c r="L11" s="76">
        <v>16601.449102623621</v>
      </c>
      <c r="M11" s="7"/>
      <c r="N11" s="77">
        <v>1</v>
      </c>
      <c r="O11" s="77">
        <v>1.52E-2</v>
      </c>
      <c r="P11" s="35"/>
      <c r="BG11" s="16"/>
      <c r="BH11" s="19"/>
      <c r="BI11" s="16"/>
      <c r="BM11" s="16"/>
    </row>
    <row r="12" spans="2:65">
      <c r="B12" s="80" t="s">
        <v>208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786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I14" t="s">
        <v>232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787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I16" t="s">
        <v>232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I18" t="s">
        <v>232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356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I20" t="s">
        <v>232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236</v>
      </c>
      <c r="C21" s="16"/>
      <c r="D21" s="16"/>
      <c r="E21" s="16"/>
      <c r="J21" s="82">
        <v>125075.3</v>
      </c>
      <c r="L21" s="82">
        <v>16601.449102623621</v>
      </c>
      <c r="N21" s="81">
        <v>1</v>
      </c>
      <c r="O21" s="81">
        <v>1.52E-2</v>
      </c>
    </row>
    <row r="22" spans="2:15">
      <c r="B22" s="80" t="s">
        <v>786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I23" t="s">
        <v>232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787</v>
      </c>
      <c r="C24" s="16"/>
      <c r="D24" s="16"/>
      <c r="E24" s="16"/>
      <c r="J24" s="82">
        <v>4336.5200000000004</v>
      </c>
      <c r="L24" s="82">
        <v>2286.1946969639998</v>
      </c>
      <c r="N24" s="81">
        <v>0.13769999999999999</v>
      </c>
      <c r="O24" s="81">
        <v>2.0999999999999999E-3</v>
      </c>
    </row>
    <row r="25" spans="2:15">
      <c r="B25" t="s">
        <v>788</v>
      </c>
      <c r="C25" t="s">
        <v>789</v>
      </c>
      <c r="D25" t="s">
        <v>123</v>
      </c>
      <c r="E25" t="s">
        <v>790</v>
      </c>
      <c r="F25" t="s">
        <v>791</v>
      </c>
      <c r="G25" t="s">
        <v>232</v>
      </c>
      <c r="H25" t="s">
        <v>336</v>
      </c>
      <c r="I25" t="s">
        <v>106</v>
      </c>
      <c r="J25" s="78">
        <v>4336.5200000000004</v>
      </c>
      <c r="K25" s="78">
        <v>16398</v>
      </c>
      <c r="L25" s="78">
        <v>2286.1946969639998</v>
      </c>
      <c r="M25" s="79">
        <v>1.9E-3</v>
      </c>
      <c r="N25" s="79">
        <v>0.13769999999999999</v>
      </c>
      <c r="O25" s="79">
        <v>2.0999999999999999E-3</v>
      </c>
    </row>
    <row r="26" spans="2:15">
      <c r="B26" s="80" t="s">
        <v>92</v>
      </c>
      <c r="C26" s="16"/>
      <c r="D26" s="16"/>
      <c r="E26" s="16"/>
      <c r="J26" s="82">
        <v>120738.78</v>
      </c>
      <c r="L26" s="82">
        <v>14315.25440565962</v>
      </c>
      <c r="N26" s="81">
        <v>0.86229999999999996</v>
      </c>
      <c r="O26" s="81">
        <v>1.3100000000000001E-2</v>
      </c>
    </row>
    <row r="27" spans="2:15">
      <c r="B27" t="s">
        <v>792</v>
      </c>
      <c r="C27" t="s">
        <v>793</v>
      </c>
      <c r="D27" t="s">
        <v>123</v>
      </c>
      <c r="E27" t="s">
        <v>794</v>
      </c>
      <c r="F27" t="s">
        <v>770</v>
      </c>
      <c r="G27" t="s">
        <v>232</v>
      </c>
      <c r="H27" t="s">
        <v>336</v>
      </c>
      <c r="I27" t="s">
        <v>106</v>
      </c>
      <c r="J27" s="78">
        <v>177</v>
      </c>
      <c r="K27" s="78">
        <v>185550</v>
      </c>
      <c r="L27" s="78">
        <v>1055.8815525</v>
      </c>
      <c r="M27" s="79">
        <v>2.9999999999999997E-4</v>
      </c>
      <c r="N27" s="79">
        <v>6.3600000000000004E-2</v>
      </c>
      <c r="O27" s="79">
        <v>1E-3</v>
      </c>
    </row>
    <row r="28" spans="2:15">
      <c r="B28" t="s">
        <v>795</v>
      </c>
      <c r="C28" t="s">
        <v>796</v>
      </c>
      <c r="D28" t="s">
        <v>123</v>
      </c>
      <c r="E28" t="s">
        <v>797</v>
      </c>
      <c r="F28" t="s">
        <v>770</v>
      </c>
      <c r="G28" t="s">
        <v>232</v>
      </c>
      <c r="H28" t="s">
        <v>336</v>
      </c>
      <c r="I28" t="s">
        <v>106</v>
      </c>
      <c r="J28" s="78">
        <v>18587</v>
      </c>
      <c r="K28" s="78">
        <v>2571.91</v>
      </c>
      <c r="L28" s="78">
        <v>1536.9015311154999</v>
      </c>
      <c r="M28" s="79">
        <v>1E-4</v>
      </c>
      <c r="N28" s="79">
        <v>9.2600000000000002E-2</v>
      </c>
      <c r="O28" s="79">
        <v>1.4E-3</v>
      </c>
    </row>
    <row r="29" spans="2:15">
      <c r="B29" t="s">
        <v>798</v>
      </c>
      <c r="C29" t="s">
        <v>799</v>
      </c>
      <c r="D29" t="s">
        <v>123</v>
      </c>
      <c r="E29" t="s">
        <v>800</v>
      </c>
      <c r="F29" t="s">
        <v>770</v>
      </c>
      <c r="G29" t="s">
        <v>232</v>
      </c>
      <c r="H29" t="s">
        <v>336</v>
      </c>
      <c r="I29" t="s">
        <v>106</v>
      </c>
      <c r="J29" s="78">
        <v>5409</v>
      </c>
      <c r="K29" s="78">
        <v>3577</v>
      </c>
      <c r="L29" s="78">
        <v>622.03797495000003</v>
      </c>
      <c r="M29" s="79">
        <v>2.0000000000000001E-4</v>
      </c>
      <c r="N29" s="79">
        <v>3.7499999999999999E-2</v>
      </c>
      <c r="O29" s="79">
        <v>5.9999999999999995E-4</v>
      </c>
    </row>
    <row r="30" spans="2:15">
      <c r="B30" t="s">
        <v>801</v>
      </c>
      <c r="C30" t="s">
        <v>802</v>
      </c>
      <c r="D30" t="s">
        <v>123</v>
      </c>
      <c r="E30" t="s">
        <v>803</v>
      </c>
      <c r="F30" t="s">
        <v>770</v>
      </c>
      <c r="G30" t="s">
        <v>232</v>
      </c>
      <c r="H30" t="s">
        <v>336</v>
      </c>
      <c r="I30" t="s">
        <v>106</v>
      </c>
      <c r="J30" s="78">
        <v>12565</v>
      </c>
      <c r="K30" s="78">
        <v>1779.1</v>
      </c>
      <c r="L30" s="78">
        <v>718.69368672500002</v>
      </c>
      <c r="M30" s="79">
        <v>2.9999999999999997E-4</v>
      </c>
      <c r="N30" s="79">
        <v>4.3299999999999998E-2</v>
      </c>
      <c r="O30" s="79">
        <v>6.9999999999999999E-4</v>
      </c>
    </row>
    <row r="31" spans="2:15">
      <c r="B31" t="s">
        <v>804</v>
      </c>
      <c r="C31" t="s">
        <v>805</v>
      </c>
      <c r="D31" t="s">
        <v>123</v>
      </c>
      <c r="E31" t="s">
        <v>806</v>
      </c>
      <c r="F31" t="s">
        <v>770</v>
      </c>
      <c r="G31" t="s">
        <v>232</v>
      </c>
      <c r="H31" t="s">
        <v>336</v>
      </c>
      <c r="I31" t="s">
        <v>106</v>
      </c>
      <c r="J31" s="78">
        <v>92</v>
      </c>
      <c r="K31" s="78">
        <v>169877</v>
      </c>
      <c r="L31" s="78">
        <v>502.46219059999999</v>
      </c>
      <c r="M31" s="79">
        <v>2.9999999999999997E-4</v>
      </c>
      <c r="N31" s="79">
        <v>3.0300000000000001E-2</v>
      </c>
      <c r="O31" s="79">
        <v>5.0000000000000001E-4</v>
      </c>
    </row>
    <row r="32" spans="2:15">
      <c r="B32" t="s">
        <v>807</v>
      </c>
      <c r="C32" t="s">
        <v>808</v>
      </c>
      <c r="D32" t="s">
        <v>123</v>
      </c>
      <c r="E32" t="s">
        <v>809</v>
      </c>
      <c r="F32" t="s">
        <v>770</v>
      </c>
      <c r="G32" t="s">
        <v>232</v>
      </c>
      <c r="H32" t="s">
        <v>336</v>
      </c>
      <c r="I32" t="s">
        <v>203</v>
      </c>
      <c r="J32" s="78">
        <v>9694</v>
      </c>
      <c r="K32" s="78">
        <v>197100</v>
      </c>
      <c r="L32" s="78">
        <v>595.96250693399998</v>
      </c>
      <c r="M32" s="79">
        <v>1E-4</v>
      </c>
      <c r="N32" s="79">
        <v>3.5900000000000001E-2</v>
      </c>
      <c r="O32" s="79">
        <v>5.0000000000000001E-4</v>
      </c>
    </row>
    <row r="33" spans="2:15">
      <c r="B33" t="s">
        <v>810</v>
      </c>
      <c r="C33" t="s">
        <v>811</v>
      </c>
      <c r="D33" t="s">
        <v>123</v>
      </c>
      <c r="E33" t="s">
        <v>809</v>
      </c>
      <c r="F33" t="s">
        <v>770</v>
      </c>
      <c r="G33" t="s">
        <v>232</v>
      </c>
      <c r="H33" t="s">
        <v>336</v>
      </c>
      <c r="I33" t="s">
        <v>110</v>
      </c>
      <c r="J33" s="78">
        <v>6514</v>
      </c>
      <c r="K33" s="78">
        <v>5118</v>
      </c>
      <c r="L33" s="78">
        <v>1314.9097735319999</v>
      </c>
      <c r="M33" s="79">
        <v>2.0000000000000001E-4</v>
      </c>
      <c r="N33" s="79">
        <v>7.9200000000000007E-2</v>
      </c>
      <c r="O33" s="79">
        <v>1.1999999999999999E-3</v>
      </c>
    </row>
    <row r="34" spans="2:15">
      <c r="B34" t="s">
        <v>812</v>
      </c>
      <c r="C34" t="s">
        <v>813</v>
      </c>
      <c r="D34" t="s">
        <v>123</v>
      </c>
      <c r="E34" t="s">
        <v>814</v>
      </c>
      <c r="F34" t="s">
        <v>770</v>
      </c>
      <c r="G34" t="s">
        <v>232</v>
      </c>
      <c r="H34" t="s">
        <v>336</v>
      </c>
      <c r="I34" t="s">
        <v>106</v>
      </c>
      <c r="J34" s="78">
        <v>1400</v>
      </c>
      <c r="K34" s="78">
        <v>38776</v>
      </c>
      <c r="L34" s="78">
        <v>1745.3077599999999</v>
      </c>
      <c r="M34" s="79">
        <v>2.0000000000000001E-4</v>
      </c>
      <c r="N34" s="79">
        <v>0.1051</v>
      </c>
      <c r="O34" s="79">
        <v>1.6000000000000001E-3</v>
      </c>
    </row>
    <row r="35" spans="2:15">
      <c r="B35" t="s">
        <v>815</v>
      </c>
      <c r="C35" t="s">
        <v>816</v>
      </c>
      <c r="D35" t="s">
        <v>121</v>
      </c>
      <c r="E35" t="s">
        <v>817</v>
      </c>
      <c r="F35" t="s">
        <v>770</v>
      </c>
      <c r="G35" t="s">
        <v>232</v>
      </c>
      <c r="H35" t="s">
        <v>336</v>
      </c>
      <c r="I35" t="s">
        <v>106</v>
      </c>
      <c r="J35" s="78">
        <v>4065</v>
      </c>
      <c r="K35" s="78">
        <v>2480.4128000000001</v>
      </c>
      <c r="L35" s="78">
        <v>324.16452872880001</v>
      </c>
      <c r="M35" s="79">
        <v>0</v>
      </c>
      <c r="N35" s="79">
        <v>1.95E-2</v>
      </c>
      <c r="O35" s="79">
        <v>2.9999999999999997E-4</v>
      </c>
    </row>
    <row r="36" spans="2:15">
      <c r="B36" t="s">
        <v>818</v>
      </c>
      <c r="C36" t="s">
        <v>819</v>
      </c>
      <c r="D36" t="s">
        <v>695</v>
      </c>
      <c r="E36" t="s">
        <v>820</v>
      </c>
      <c r="F36" t="s">
        <v>770</v>
      </c>
      <c r="G36" t="s">
        <v>232</v>
      </c>
      <c r="H36" t="s">
        <v>336</v>
      </c>
      <c r="I36" t="s">
        <v>202</v>
      </c>
      <c r="J36" s="78">
        <v>353</v>
      </c>
      <c r="K36" s="78">
        <v>30500</v>
      </c>
      <c r="L36" s="78">
        <v>392.95571699999999</v>
      </c>
      <c r="M36" s="79">
        <v>1E-4</v>
      </c>
      <c r="N36" s="79">
        <v>2.3699999999999999E-2</v>
      </c>
      <c r="O36" s="79">
        <v>4.0000000000000002E-4</v>
      </c>
    </row>
    <row r="37" spans="2:15">
      <c r="B37" t="s">
        <v>821</v>
      </c>
      <c r="C37" t="s">
        <v>822</v>
      </c>
      <c r="D37" t="s">
        <v>123</v>
      </c>
      <c r="E37" t="s">
        <v>781</v>
      </c>
      <c r="F37" t="s">
        <v>770</v>
      </c>
      <c r="G37" t="s">
        <v>232</v>
      </c>
      <c r="H37" t="s">
        <v>336</v>
      </c>
      <c r="I37" t="s">
        <v>106</v>
      </c>
      <c r="J37" s="78">
        <v>20699</v>
      </c>
      <c r="K37" s="78">
        <v>1845</v>
      </c>
      <c r="L37" s="78">
        <v>1227.79740825</v>
      </c>
      <c r="M37" s="79">
        <v>5.9999999999999995E-4</v>
      </c>
      <c r="N37" s="79">
        <v>7.3999999999999996E-2</v>
      </c>
      <c r="O37" s="79">
        <v>1.1000000000000001E-3</v>
      </c>
    </row>
    <row r="38" spans="2:15">
      <c r="B38" t="s">
        <v>823</v>
      </c>
      <c r="C38" t="s">
        <v>824</v>
      </c>
      <c r="D38" t="s">
        <v>123</v>
      </c>
      <c r="E38" t="s">
        <v>825</v>
      </c>
      <c r="F38" t="s">
        <v>770</v>
      </c>
      <c r="G38" t="s">
        <v>232</v>
      </c>
      <c r="H38" t="s">
        <v>336</v>
      </c>
      <c r="I38" t="s">
        <v>106</v>
      </c>
      <c r="J38" s="78">
        <v>12297.54</v>
      </c>
      <c r="K38" s="78">
        <v>1860</v>
      </c>
      <c r="L38" s="78">
        <v>735.38059446</v>
      </c>
      <c r="M38" s="79">
        <v>1E-4</v>
      </c>
      <c r="N38" s="79">
        <v>4.4299999999999999E-2</v>
      </c>
      <c r="O38" s="79">
        <v>6.9999999999999999E-4</v>
      </c>
    </row>
    <row r="39" spans="2:15">
      <c r="B39" t="s">
        <v>826</v>
      </c>
      <c r="C39" t="s">
        <v>827</v>
      </c>
      <c r="D39" t="s">
        <v>123</v>
      </c>
      <c r="E39" t="s">
        <v>828</v>
      </c>
      <c r="F39" t="s">
        <v>770</v>
      </c>
      <c r="G39" t="s">
        <v>232</v>
      </c>
      <c r="H39" t="s">
        <v>336</v>
      </c>
      <c r="I39" t="s">
        <v>113</v>
      </c>
      <c r="J39" s="78">
        <v>21640</v>
      </c>
      <c r="K39" s="78">
        <v>664.3</v>
      </c>
      <c r="L39" s="78">
        <v>631.35547638800006</v>
      </c>
      <c r="M39" s="79">
        <v>1E-4</v>
      </c>
      <c r="N39" s="79">
        <v>3.7999999999999999E-2</v>
      </c>
      <c r="O39" s="79">
        <v>5.9999999999999995E-4</v>
      </c>
    </row>
    <row r="40" spans="2:15">
      <c r="B40" t="s">
        <v>829</v>
      </c>
      <c r="C40" t="s">
        <v>830</v>
      </c>
      <c r="D40" t="s">
        <v>123</v>
      </c>
      <c r="E40" t="s">
        <v>831</v>
      </c>
      <c r="F40" t="s">
        <v>770</v>
      </c>
      <c r="G40" t="s">
        <v>232</v>
      </c>
      <c r="H40" t="s">
        <v>336</v>
      </c>
      <c r="I40" t="s">
        <v>106</v>
      </c>
      <c r="J40" s="78">
        <v>3082</v>
      </c>
      <c r="K40" s="78">
        <v>13980.4</v>
      </c>
      <c r="L40" s="78">
        <v>1385.26610852</v>
      </c>
      <c r="M40" s="79">
        <v>2.0000000000000001E-4</v>
      </c>
      <c r="N40" s="79">
        <v>8.3400000000000002E-2</v>
      </c>
      <c r="O40" s="79">
        <v>1.2999999999999999E-3</v>
      </c>
    </row>
    <row r="41" spans="2:15">
      <c r="B41" t="s">
        <v>832</v>
      </c>
      <c r="C41" t="s">
        <v>833</v>
      </c>
      <c r="D41" t="s">
        <v>123</v>
      </c>
      <c r="E41" t="s">
        <v>834</v>
      </c>
      <c r="F41" t="s">
        <v>770</v>
      </c>
      <c r="G41" t="s">
        <v>232</v>
      </c>
      <c r="H41" t="s">
        <v>336</v>
      </c>
      <c r="I41" t="s">
        <v>110</v>
      </c>
      <c r="J41" s="78">
        <v>578</v>
      </c>
      <c r="K41" s="78">
        <v>9496</v>
      </c>
      <c r="L41" s="78">
        <v>216.47934340800001</v>
      </c>
      <c r="M41" s="79">
        <v>2.0000000000000001E-4</v>
      </c>
      <c r="N41" s="79">
        <v>1.2999999999999999E-2</v>
      </c>
      <c r="O41" s="79">
        <v>2.0000000000000001E-4</v>
      </c>
    </row>
    <row r="42" spans="2:15">
      <c r="B42" t="s">
        <v>835</v>
      </c>
      <c r="C42" t="s">
        <v>836</v>
      </c>
      <c r="D42" t="s">
        <v>123</v>
      </c>
      <c r="E42" t="s">
        <v>837</v>
      </c>
      <c r="F42" t="s">
        <v>770</v>
      </c>
      <c r="G42" t="s">
        <v>232</v>
      </c>
      <c r="H42" t="s">
        <v>336</v>
      </c>
      <c r="I42" t="s">
        <v>106</v>
      </c>
      <c r="J42" s="78">
        <v>2304</v>
      </c>
      <c r="K42" s="78">
        <v>16663</v>
      </c>
      <c r="L42" s="78">
        <v>1234.2883968000001</v>
      </c>
      <c r="M42" s="79">
        <v>5.0000000000000001E-4</v>
      </c>
      <c r="N42" s="79">
        <v>7.4300000000000005E-2</v>
      </c>
      <c r="O42" s="79">
        <v>1.1000000000000001E-3</v>
      </c>
    </row>
    <row r="43" spans="2:15">
      <c r="B43" t="s">
        <v>838</v>
      </c>
      <c r="C43" t="s">
        <v>839</v>
      </c>
      <c r="D43" t="s">
        <v>123</v>
      </c>
      <c r="E43" t="s">
        <v>840</v>
      </c>
      <c r="F43" t="s">
        <v>770</v>
      </c>
      <c r="G43" t="s">
        <v>232</v>
      </c>
      <c r="H43" t="s">
        <v>336</v>
      </c>
      <c r="I43" t="s">
        <v>106</v>
      </c>
      <c r="J43" s="78">
        <v>1282.24</v>
      </c>
      <c r="K43" s="78">
        <v>1829.27</v>
      </c>
      <c r="L43" s="78">
        <v>75.409855748319998</v>
      </c>
      <c r="M43" s="79">
        <v>1E-4</v>
      </c>
      <c r="N43" s="79">
        <v>4.4999999999999997E-3</v>
      </c>
      <c r="O43" s="79">
        <v>1E-4</v>
      </c>
    </row>
    <row r="44" spans="2:15">
      <c r="B44" s="80" t="s">
        <v>356</v>
      </c>
      <c r="C44" s="16"/>
      <c r="D44" s="16"/>
      <c r="E44" s="16"/>
      <c r="J44" s="82">
        <v>0</v>
      </c>
      <c r="L44" s="82">
        <v>0</v>
      </c>
      <c r="N44" s="81">
        <v>0</v>
      </c>
      <c r="O44" s="81">
        <v>0</v>
      </c>
    </row>
    <row r="45" spans="2:15">
      <c r="B45" t="s">
        <v>232</v>
      </c>
      <c r="C45" t="s">
        <v>232</v>
      </c>
      <c r="D45" s="16"/>
      <c r="E45" s="16"/>
      <c r="F45" t="s">
        <v>232</v>
      </c>
      <c r="G45" t="s">
        <v>232</v>
      </c>
      <c r="I45" t="s">
        <v>232</v>
      </c>
      <c r="J45" s="78">
        <v>0</v>
      </c>
      <c r="K45" s="78">
        <v>0</v>
      </c>
      <c r="L45" s="78">
        <v>0</v>
      </c>
      <c r="M45" s="79">
        <v>0</v>
      </c>
      <c r="N45" s="79">
        <v>0</v>
      </c>
      <c r="O45" s="79">
        <v>0</v>
      </c>
    </row>
    <row r="46" spans="2:15">
      <c r="B46" t="s">
        <v>238</v>
      </c>
      <c r="C46" s="16"/>
      <c r="D46" s="16"/>
      <c r="E46" s="16"/>
    </row>
    <row r="47" spans="2:15">
      <c r="B47" t="s">
        <v>312</v>
      </c>
      <c r="C47" s="16"/>
      <c r="D47" s="16"/>
      <c r="E47" s="16"/>
    </row>
    <row r="48" spans="2:15">
      <c r="B48" t="s">
        <v>313</v>
      </c>
      <c r="C48" s="16"/>
      <c r="D48" s="16"/>
      <c r="E48" s="16"/>
    </row>
    <row r="49" spans="2:5">
      <c r="B49" t="s">
        <v>314</v>
      </c>
      <c r="C49" s="16"/>
      <c r="D49" s="16"/>
      <c r="E49" s="16"/>
    </row>
    <row r="50" spans="2:5">
      <c r="C50" s="16"/>
      <c r="D50" s="16"/>
      <c r="E50" s="16"/>
    </row>
    <row r="51" spans="2:5">
      <c r="C51" s="16"/>
      <c r="D51" s="16"/>
      <c r="E51" s="16"/>
    </row>
    <row r="52" spans="2:5">
      <c r="C52" s="16"/>
      <c r="D52" s="16"/>
      <c r="E52" s="16"/>
    </row>
    <row r="53" spans="2:5">
      <c r="C53" s="16"/>
      <c r="D53" s="16"/>
      <c r="E53" s="16"/>
    </row>
    <row r="54" spans="2:5">
      <c r="C54" s="16"/>
      <c r="D54" s="16"/>
      <c r="E54" s="16"/>
    </row>
    <row r="55" spans="2:5">
      <c r="C55" s="16"/>
      <c r="D55" s="16"/>
      <c r="E55" s="16"/>
    </row>
    <row r="56" spans="2:5">
      <c r="C56" s="16"/>
      <c r="D56" s="16"/>
      <c r="E56" s="16"/>
    </row>
    <row r="57" spans="2:5">
      <c r="C57" s="16"/>
      <c r="D57" s="16"/>
      <c r="E57" s="16"/>
    </row>
    <row r="58" spans="2:5">
      <c r="C58" s="16"/>
      <c r="D58" s="16"/>
      <c r="E58" s="16"/>
    </row>
    <row r="59" spans="2:5">
      <c r="C59" s="16"/>
      <c r="D59" s="16"/>
      <c r="E59" s="16"/>
    </row>
    <row r="60" spans="2:5">
      <c r="C60" s="16"/>
      <c r="D60" s="16"/>
      <c r="E60" s="16"/>
    </row>
    <row r="61" spans="2:5">
      <c r="C61" s="16"/>
      <c r="D61" s="16"/>
      <c r="E61" s="16"/>
    </row>
    <row r="62" spans="2:5">
      <c r="C62" s="16"/>
      <c r="D62" s="16"/>
      <c r="E62" s="16"/>
    </row>
    <row r="63" spans="2:5">
      <c r="C63" s="16"/>
      <c r="D63" s="16"/>
      <c r="E63" s="16"/>
    </row>
    <row r="64" spans="2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1551</v>
      </c>
    </row>
    <row r="3" spans="2:60">
      <c r="B3" s="2" t="s">
        <v>2</v>
      </c>
      <c r="C3" t="s">
        <v>1552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108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10"/>
    </row>
    <row r="7" spans="2:60" ht="26.25" customHeight="1">
      <c r="B7" s="108" t="s">
        <v>95</v>
      </c>
      <c r="C7" s="109"/>
      <c r="D7" s="109"/>
      <c r="E7" s="109"/>
      <c r="F7" s="109"/>
      <c r="G7" s="109"/>
      <c r="H7" s="109"/>
      <c r="I7" s="109"/>
      <c r="J7" s="109"/>
      <c r="K7" s="109"/>
      <c r="L7" s="11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208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841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232</v>
      </c>
      <c r="C14" t="s">
        <v>232</v>
      </c>
      <c r="D14" s="16"/>
      <c r="E14" t="s">
        <v>232</v>
      </c>
      <c r="F14" t="s">
        <v>232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236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842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232</v>
      </c>
      <c r="C17" t="s">
        <v>232</v>
      </c>
      <c r="D17" s="16"/>
      <c r="E17" t="s">
        <v>232</v>
      </c>
      <c r="F17" t="s">
        <v>232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238</v>
      </c>
      <c r="D18" s="16"/>
      <c r="E18" s="16"/>
    </row>
    <row r="19" spans="2:12">
      <c r="B19" t="s">
        <v>312</v>
      </c>
      <c r="D19" s="16"/>
      <c r="E19" s="16"/>
    </row>
    <row r="20" spans="2:12">
      <c r="B20" t="s">
        <v>313</v>
      </c>
      <c r="D20" s="16"/>
      <c r="E20" s="16"/>
    </row>
    <row r="21" spans="2:12">
      <c r="B21" t="s">
        <v>314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2021-04-06T07:41:50Z</dcterms:modified>
</cp:coreProperties>
</file>