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0" yWindow="0" windowWidth="28800" windowHeight="1225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<sst xmlns="http://schemas.openxmlformats.org/spreadsheetml/2006/main" count="3733" uniqueCount="1162">
  <si>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</si>
  <si>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</si>
  <si>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</si>
  <si>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</si>
  <si>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</si>
  <si>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</si>
  <si>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</si>
  <si>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</si>
  <si>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</si>
  <si>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</si>
  <si>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</si>
  <si>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</si>
  <si>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</si>
  <si>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</si>
  <si>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</si>
  <si>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</si>
  <si>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</si>
  <si>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</si>
  <si>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</si>
  <si>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</si>
  <si>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</si>
  <si>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</si>
  <si>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</si>
  <si>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</si>
  <si>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</si>
  <si>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</si>
  <si>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</si>
  <si>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</si>
  <si>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</si>
  <si>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</si>
  <si>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</si>
  <si>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</si>
  <si>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</si>
  <si>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</si>
  <si>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</si>
  <si>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</si>
  <si>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</si>
  <si>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</si>
  <si>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</si>
  <si>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</si>
  <si>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</si>
  <si>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</si>
  <si>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</si>
  <si>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</si>
  <si>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</si>
  <si>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</si>
  <si>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</si>
  <si>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</si>
  <si>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</si>
  <si>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</si>
  <si>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</si>
  <si>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</si>
  <si>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</si>
  <si>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</si>
  <si>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</si>
  <si>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</si>
  <si>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</si>
  <si>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</si>
  <si>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</si>
  <si>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</si>
  <si>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</si>
  <si>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</si>
  <si>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</si>
  <si>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</si>
  <si>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</si>
  <si>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</si>
  <si>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</si>
  <si>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</si>
  <si>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</si>
  <si>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</si>
  <si>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</si>
  <si>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</si>
  <si>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</si>
  <si>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</si>
  <si>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</si>
  <si>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</si>
  <si>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</si>
  <si>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</si>
  <si>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</si>
  <si>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</si>
  <si>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</si>
  <si>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</si>
  <si>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</si>
  <si>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</si>
  <si>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</si>
  <si>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</si>
  <si>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</si>
  <si>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</si>
  <si>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</si>
  <si>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</si>
  <si>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</si>
  <si>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</si>
  <si>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</si>
  <si>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</si>
  <si>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</si>
  <si>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</si>
  <si>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</si>
  <si>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</si>
  <si>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</si>
  <si>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</si>
  <si>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</si>
  <si>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</si>
  <si>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</si>
  <si>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</si>
  <si>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</si>
  <si>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</si>
  <si>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</si>
  <si>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</si>
  <si>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</si>
  <si>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</si>
  <si>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</si>
  <si>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</si>
  <si>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</si>
  <si>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</si>
  <si>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</si>
  <si>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</si>
  <si>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</si>
  <si>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נאמנות קרקע ראשלצ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</si>
  <si>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</si>
  <si>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</si>
  <si>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</si>
  <si>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</si>
  <si>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</si>
  <si>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</si>
  <si>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</si>
  <si>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</si>
  <si>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</si>
  <si>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</si>
  <si>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</si>
  <si>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</si>
  <si>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</si>
  <si>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</si>
  <si>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</si>
  <si>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</si>
  <si>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</si>
  <si>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</si>
  <si>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</si>
  <si>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</si>
  <si>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</si>
  <si>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</si>
  <si>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</si>
  <si>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</si>
  <si>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0527</t>
  </si>
  <si>
    <t>TASE</t>
  </si>
  <si>
    <t>RF</t>
  </si>
  <si>
    <t>ממשלתי צמוד 1025</t>
  </si>
  <si>
    <t>ממשלתית צמודה %9 0.5</t>
  </si>
  <si>
    <t>סה"כ לא צמודות</t>
  </si>
  <si>
    <t>מלווה קצר מועד (מק"מ)</t>
  </si>
  <si>
    <t>מלווה קצר מועד 1011</t>
  </si>
  <si>
    <t>מלווה קצר מועד 1111</t>
  </si>
  <si>
    <t>מלווה קצר מועד 1221</t>
  </si>
  <si>
    <t>מלווה קצר מועד 311</t>
  </si>
  <si>
    <t>מלווה קצר מועד 511</t>
  </si>
  <si>
    <t>שחר</t>
  </si>
  <si>
    <t>אגח ממשלתית קצרה 21/</t>
  </si>
  <si>
    <t>ממשל קצרה 05/21</t>
  </si>
  <si>
    <t>ממשל שקלי 0121</t>
  </si>
  <si>
    <t>ממשל שקלי 0421</t>
  </si>
  <si>
    <t>ממשל שקלי 1122</t>
  </si>
  <si>
    <t>ממשל שקלית 0722</t>
  </si>
  <si>
    <t>ממשלתי שקלי 0122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</si>
  <si>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</si>
  <si>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</si>
  <si>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</si>
  <si>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</si>
  <si>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07/10/21</t>
  </si>
  <si>
    <t>US9127964V80</t>
  </si>
  <si>
    <t>אחר</t>
  </si>
  <si>
    <t>B 0 09/09/21</t>
  </si>
  <si>
    <t>US9127964L09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</si>
  <si>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</si>
  <si>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</si>
  <si>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</si>
  <si>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</si>
  <si>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</si>
  <si>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</si>
  <si>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</si>
  <si>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</si>
  <si>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</si>
  <si>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</si>
  <si>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</si>
  <si>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</si>
  <si>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</si>
  <si>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</si>
  <si>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</si>
  <si>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</si>
  <si>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בי קומיוניק אג3</t>
  </si>
  <si>
    <t>תקשורת ומדיה</t>
  </si>
  <si>
    <t>ביקומיונקיישנס אגח ד</t>
  </si>
  <si>
    <t>שמוס אגח א</t>
  </si>
  <si>
    <t>נדל"ן מניב בחו"ל</t>
  </si>
  <si>
    <t>Aa3.il</t>
  </si>
  <si>
    <t>מידרוג</t>
  </si>
  <si>
    <t>תמר פטרוליום אגח א</t>
  </si>
  <si>
    <t>חיפושי נפט וגז</t>
  </si>
  <si>
    <t>A1.il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</si>
  <si>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</si>
  <si>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</si>
  <si>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</si>
  <si>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</si>
  <si>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</si>
  <si>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</si>
  <si>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S&amp;P</t>
  </si>
  <si>
    <t>TEVA 4.1 10/01/46</t>
  </si>
  <si>
    <t>US88167AAF84</t>
  </si>
  <si>
    <t>Pharmaceuticals &amp; Biotechnology</t>
  </si>
  <si>
    <t>BB</t>
  </si>
  <si>
    <t>BAC 3.093 10/01/25</t>
  </si>
  <si>
    <t>US06051GGT04</t>
  </si>
  <si>
    <t>Banks</t>
  </si>
  <si>
    <t>A-</t>
  </si>
  <si>
    <t>BAC 3.458 03/15/25</t>
  </si>
  <si>
    <t>US06051GHR39</t>
  </si>
  <si>
    <t>BAC 4% 04/01/24</t>
  </si>
  <si>
    <t>US06051GFF19</t>
  </si>
  <si>
    <t>Bac 2.015 13/02/26</t>
  </si>
  <si>
    <t>US06051GHY89</t>
  </si>
  <si>
    <t>Bac 4.125 01/24</t>
  </si>
  <si>
    <t>US06051GFB05</t>
  </si>
  <si>
    <t>JAM 3.3 04/01/26</t>
  </si>
  <si>
    <t>US46625HQW33</t>
  </si>
  <si>
    <t>JMP 2.301 10/15/25</t>
  </si>
  <si>
    <t>US46647PBF27</t>
  </si>
  <si>
    <t>JP Morgan chase 2.083 04/26</t>
  </si>
  <si>
    <t>US46647PBK12</t>
  </si>
  <si>
    <t>JPM 3.9 07/15/25</t>
  </si>
  <si>
    <t>US46625HMN79</t>
  </si>
  <si>
    <t>A3</t>
  </si>
  <si>
    <t>Moodys</t>
  </si>
  <si>
    <t>Jpm 3.207% 01/04/2023</t>
  </si>
  <si>
    <t>US46647PBB13</t>
  </si>
  <si>
    <t>WFC 2.164 02/11/26</t>
  </si>
  <si>
    <t>US95000U2K82</t>
  </si>
  <si>
    <t>WFC 3 02/19/25</t>
  </si>
  <si>
    <t>US94974BGH78</t>
  </si>
  <si>
    <t>WFC 3 04/22/26</t>
  </si>
  <si>
    <t>US949746RW34</t>
  </si>
  <si>
    <t>WFC 3.55 09/29/25</t>
  </si>
  <si>
    <t>US94974BGP94</t>
  </si>
  <si>
    <t>Wfc 2.188 30/04/26</t>
  </si>
  <si>
    <t>US95000U2N22</t>
  </si>
  <si>
    <t>Diversified Financials</t>
  </si>
  <si>
    <t>ABIBB 4.75 23/01/29</t>
  </si>
  <si>
    <t>US035240AQ30</t>
  </si>
  <si>
    <t>Food, Beverage &amp; Tobacco</t>
  </si>
  <si>
    <t>BBB+</t>
  </si>
  <si>
    <t>C 3.106 08/04/2026</t>
  </si>
  <si>
    <t>US172967MQ12</t>
  </si>
  <si>
    <t>C 3.352 24/04/25 CORP</t>
  </si>
  <si>
    <t>US172967MF56</t>
  </si>
  <si>
    <t>C 3.4 05/01/26</t>
  </si>
  <si>
    <t>US172967KN09</t>
  </si>
  <si>
    <t>C 3.7% 12/01/2026</t>
  </si>
  <si>
    <t>US172967KG57</t>
  </si>
  <si>
    <t>WFC 3.584 05/22/28</t>
  </si>
  <si>
    <t>US95000U2A01</t>
  </si>
  <si>
    <t>WPLAU 4 1/2 03/04/29</t>
  </si>
  <si>
    <t>USQ98229AN94</t>
  </si>
  <si>
    <t>Energy</t>
  </si>
  <si>
    <t>Well 3.1 15/01/2030</t>
  </si>
  <si>
    <t>US95040QAJ31</t>
  </si>
  <si>
    <t>Real Estate</t>
  </si>
  <si>
    <t>Ndaq 1.75 28/03/2029</t>
  </si>
  <si>
    <t>XS1843442622</t>
  </si>
  <si>
    <t>BBB</t>
  </si>
  <si>
    <t>SWK 4 15/03/2060 CORP</t>
  </si>
  <si>
    <t>US854502AM31</t>
  </si>
  <si>
    <t>Capital Goods</t>
  </si>
  <si>
    <t>WHR 4 3/4 02/26/29</t>
  </si>
  <si>
    <t>US963320AW61</t>
  </si>
  <si>
    <t>Consumer Durables &amp; Apparel</t>
  </si>
  <si>
    <t>ARCC 3.25 07/15/25</t>
  </si>
  <si>
    <t>US04010LAY92</t>
  </si>
  <si>
    <t>Blagso 3.625 15/01/26</t>
  </si>
  <si>
    <t>US09261LAB45</t>
  </si>
  <si>
    <t>Blagso 3.65 14/07/23</t>
  </si>
  <si>
    <t>US09261LAA61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</si>
  <si>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</si>
  <si>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</si>
  <si>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</si>
  <si>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</si>
  <si>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</si>
  <si>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</si>
  <si>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</si>
  <si>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</si>
  <si>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</si>
  <si>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</si>
  <si>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</si>
  <si>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</si>
  <si>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</si>
  <si>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</si>
  <si>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</si>
  <si>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</si>
  <si>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</si>
  <si>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</si>
  <si>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</si>
  <si>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</si>
  <si>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2 1/2 12/29/49</t>
  </si>
  <si>
    <t>XS1206540806</t>
  </si>
  <si>
    <t>Automobiles &amp; Components</t>
  </si>
  <si>
    <t>Vw 2.7% Perp</t>
  </si>
  <si>
    <t>XS1629658755</t>
  </si>
  <si>
    <t>Vw 3.375 perp</t>
  </si>
  <si>
    <t>XS1799938995</t>
  </si>
  <si>
    <t>vw 3.75% 24/03/49</t>
  </si>
  <si>
    <t>XS1048428012</t>
  </si>
  <si>
    <t>Aesgen 5.5 05/14/27</t>
  </si>
  <si>
    <t>USP3713CAB48</t>
  </si>
  <si>
    <t>BB+</t>
  </si>
  <si>
    <t>Ciellbz 3.75% 16/11/2022</t>
  </si>
  <si>
    <t>USU1714UAA35</t>
  </si>
  <si>
    <t>Commercial &amp; Professional Services</t>
  </si>
  <si>
    <t>Info 4.25 01/05/29</t>
  </si>
  <si>
    <t>US44962LAJ61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</si>
  <si>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</si>
  <si>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</si>
  <si>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</si>
  <si>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</si>
  <si>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</si>
  <si>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</si>
  <si>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</si>
  <si>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</si>
  <si>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</si>
  <si>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</si>
  <si>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</si>
  <si>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</si>
  <si>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</si>
  <si>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</si>
  <si>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</si>
  <si>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</si>
  <si>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NO0010838592</t>
  </si>
  <si>
    <t>NO0010843022</t>
  </si>
  <si>
    <t>NO0010838634</t>
  </si>
  <si>
    <t>NO0010838550</t>
  </si>
  <si>
    <t>NO0010838584</t>
  </si>
  <si>
    <t>Oro negro dril 7.5%</t>
  </si>
  <si>
    <t>NO0010700982</t>
  </si>
  <si>
    <t>SPVHCO 7.5% 20/12/2021</t>
  </si>
  <si>
    <t>NO0010871833</t>
  </si>
  <si>
    <t>Other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</si>
  <si>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</si>
  <si>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</si>
  <si>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</si>
  <si>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</si>
  <si>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</si>
  <si>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</si>
  <si>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פועלים</t>
  </si>
  <si>
    <t>שופרסל</t>
  </si>
  <si>
    <t>מסחר</t>
  </si>
  <si>
    <t>שטראוס עלית</t>
  </si>
  <si>
    <t>מזון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</si>
  <si>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</si>
  <si>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</si>
  <si>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</si>
  <si>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</si>
  <si>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</si>
  <si>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</si>
  <si>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מטריקס</t>
  </si>
  <si>
    <t>שירותי מידע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</si>
  <si>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</si>
  <si>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</si>
  <si>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</si>
  <si>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</si>
  <si>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</si>
  <si>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</si>
  <si>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</si>
  <si>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</si>
  <si>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</si>
  <si>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</si>
  <si>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</si>
  <si>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</si>
  <si>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</si>
  <si>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</si>
  <si>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מספנות ישראל</t>
  </si>
  <si>
    <t>דש איפקס</t>
  </si>
  <si>
    <t>שירותים פיננסיים</t>
  </si>
  <si>
    <t>ישראכרט</t>
  </si>
  <si>
    <t>לידר שוקי הון</t>
  </si>
  <si>
    <t>חילן טק</t>
  </si>
  <si>
    <t>לוינשטין נכסים</t>
  </si>
  <si>
    <t>ריט1</t>
  </si>
  <si>
    <t>סה"כ מניות היתר</t>
  </si>
  <si>
    <t>גלובל כנפיים</t>
  </si>
  <si>
    <t>שירותים</t>
  </si>
  <si>
    <t>הולמס פלייס</t>
  </si>
  <si>
    <t>יעקובי קבוצה</t>
  </si>
  <si>
    <t>בנייה</t>
  </si>
  <si>
    <t>כלל תעשיות ומשקאות בע"מ</t>
  </si>
  <si>
    <t>סנו 1</t>
  </si>
  <si>
    <t>תמר פטרוליום</t>
  </si>
  <si>
    <t>אופל בלאנס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</si>
  <si>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</si>
  <si>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</si>
  <si>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</si>
  <si>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</si>
  <si>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</si>
  <si>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</si>
  <si>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</si>
  <si>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</si>
  <si>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</si>
  <si>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</si>
  <si>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</si>
  <si>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</si>
  <si>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POST-AG-RE</t>
  </si>
  <si>
    <t>DE0005552004</t>
  </si>
  <si>
    <t>FWB</t>
  </si>
  <si>
    <t>Transportation</t>
  </si>
  <si>
    <t>BN FP</t>
  </si>
  <si>
    <t>FR0000120644</t>
  </si>
  <si>
    <t>Lgi homes</t>
  </si>
  <si>
    <t>US50187T1060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</si>
  <si>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</si>
  <si>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</si>
  <si>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</si>
  <si>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</si>
  <si>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</si>
  <si>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</si>
  <si>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</si>
  <si>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</si>
  <si>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</si>
  <si>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</si>
  <si>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</si>
  <si>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</si>
  <si>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</si>
  <si>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</si>
  <si>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</si>
  <si>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</si>
  <si>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</si>
  <si>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NYSE</t>
  </si>
  <si>
    <t>Retailing</t>
  </si>
  <si>
    <t>Wal mart stores</t>
  </si>
  <si>
    <t>US9311421039</t>
  </si>
  <si>
    <t>Food &amp; Staples Retailing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</si>
  <si>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</si>
  <si>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</si>
  <si>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</si>
  <si>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</si>
  <si>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</si>
  <si>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</si>
  <si>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</si>
  <si>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</si>
  <si>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</si>
  <si>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</si>
  <si>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ROCHE HOLDI</t>
  </si>
  <si>
    <t>CH0012032048</t>
  </si>
  <si>
    <t>Blackrock Inc</t>
  </si>
  <si>
    <t>US09247X1019</t>
  </si>
  <si>
    <t>Synchrony Financial</t>
  </si>
  <si>
    <t>US87165B1035</t>
  </si>
  <si>
    <t>ATRS AV Equity</t>
  </si>
  <si>
    <t>JE00B3DCF752</t>
  </si>
  <si>
    <t>ERTY GROU</t>
  </si>
  <si>
    <t>US8288061091</t>
  </si>
  <si>
    <t>Corp</t>
  </si>
  <si>
    <t>CA6837151068</t>
  </si>
  <si>
    <t>Fortinet Inc</t>
  </si>
  <si>
    <t>US34959E1091</t>
  </si>
  <si>
    <t>Mastercard inc-cla</t>
  </si>
  <si>
    <t>US57636Q1040</t>
  </si>
  <si>
    <t>Palo alto networks</t>
  </si>
  <si>
    <t>US6974351057</t>
  </si>
  <si>
    <t>VIA INC (V US)</t>
  </si>
  <si>
    <t>US92826C8394</t>
  </si>
  <si>
    <t>SMSN LI Equity</t>
  </si>
  <si>
    <t>US7960508882</t>
  </si>
  <si>
    <t>LSE</t>
  </si>
  <si>
    <t>Technology Hardware &amp; Equipment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</si>
  <si>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</si>
  <si>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</si>
  <si>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</si>
  <si>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</si>
  <si>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</si>
  <si>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</si>
  <si>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</si>
  <si>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</si>
  <si>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תכלית סל (A4) תא בנק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</si>
  <si>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</si>
  <si>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</si>
  <si>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</si>
  <si>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</si>
  <si>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</si>
  <si>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</si>
  <si>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</si>
  <si>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Cef ishares russell</t>
  </si>
  <si>
    <t>US4642876555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</si>
  <si>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</si>
  <si>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</si>
  <si>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</si>
  <si>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</si>
  <si>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</si>
  <si>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</si>
  <si>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</si>
  <si>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</si>
  <si>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</si>
  <si>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</si>
  <si>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</si>
  <si>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</si>
  <si>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</si>
  <si>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</si>
  <si>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</si>
  <si>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</si>
  <si>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</si>
  <si>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</si>
  <si>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</si>
  <si>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$Gemway -Gemequity-S</t>
  </si>
  <si>
    <t>FR0013246444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</si>
  <si>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</si>
  <si>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</si>
  <si>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</si>
  <si>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</si>
  <si>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</si>
  <si>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</si>
  <si>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</si>
  <si>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</si>
  <si>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</si>
  <si>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</si>
  <si>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</si>
  <si>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</si>
  <si>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GBTC חסום עד 23.06.21</t>
  </si>
  <si>
    <t>HBMN SW Equity</t>
  </si>
  <si>
    <t>CH0012627250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</si>
  <si>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</si>
  <si>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</si>
  <si>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</si>
  <si>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</si>
  <si>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</si>
  <si>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</si>
  <si>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</si>
  <si>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</si>
  <si>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Trig -Nw EUROP-AEUR</t>
  </si>
  <si>
    <t>LU1687402393</t>
  </si>
  <si>
    <t>UBCUIBA</t>
  </si>
  <si>
    <t>LU1751696524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</si>
  <si>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</si>
  <si>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</si>
  <si>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</si>
  <si>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</si>
  <si>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</si>
  <si>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</si>
  <si>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</si>
  <si>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</si>
  <si>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</si>
  <si>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</si>
  <si>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</si>
  <si>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</si>
  <si>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BA C240 19/02/21</t>
  </si>
  <si>
    <t>BA US 02/19/21 C240 EQUITY</t>
  </si>
  <si>
    <t>ל.ר.</t>
  </si>
  <si>
    <t>BA P240 19/02/21</t>
  </si>
  <si>
    <t>BA US 02/19/21 P240 EQUITY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</si>
  <si>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</si>
  <si>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</si>
  <si>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</si>
  <si>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</si>
  <si>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</si>
  <si>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</si>
  <si>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ESH1 Index</t>
  </si>
  <si>
    <t>NQH1 Index</t>
  </si>
  <si>
    <t>RTYH1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</si>
  <si>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</si>
  <si>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</si>
  <si>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</si>
  <si>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</si>
  <si>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</si>
  <si>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</si>
  <si>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</si>
  <si>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</si>
  <si>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</si>
  <si>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</si>
  <si>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</si>
  <si>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</si>
  <si>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</si>
  <si>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</si>
  <si>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</si>
  <si>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</si>
  <si>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</si>
  <si>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</si>
  <si>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</si>
  <si>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</si>
  <si>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</si>
  <si>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</si>
  <si>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</si>
  <si>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נתיבי גז אגח א- רמ</t>
  </si>
  <si>
    <t>ilAA+</t>
  </si>
  <si>
    <t>28/12/2006</t>
  </si>
  <si>
    <t>חשמל צמוד 2022</t>
  </si>
  <si>
    <t>Aa2.il</t>
  </si>
  <si>
    <t>12/01/2011</t>
  </si>
  <si>
    <t>סדרה א' של מתם – מרכ</t>
  </si>
  <si>
    <t>נדל"ן מניב</t>
  </si>
  <si>
    <t>16/08/2016</t>
  </si>
  <si>
    <t>אורמת - אג"ח ד' - רמ</t>
  </si>
  <si>
    <t>קלינטק</t>
  </si>
  <si>
    <t>ilAA-</t>
  </si>
  <si>
    <t>1/07/2020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</si>
  <si>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</si>
  <si>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</si>
  <si>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</si>
  <si>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</si>
  <si>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</si>
  <si>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ביטוח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</si>
  <si>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</si>
  <si>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</si>
  <si>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</si>
  <si>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</si>
  <si>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</si>
  <si>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</si>
  <si>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ilA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</si>
  <si>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</si>
  <si>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</si>
  <si>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</si>
  <si>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</si>
  <si>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</si>
  <si>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</si>
  <si>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</si>
  <si>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</si>
  <si>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</si>
  <si>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</si>
  <si>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</si>
  <si>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</si>
  <si>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נארה מדיקל סנטר בע"מ</t>
  </si>
  <si>
    <t>SMART SHOOTER</t>
  </si>
  <si>
    <t>Aurec Capital</t>
  </si>
  <si>
    <t>HEMA PROJECT HOME</t>
  </si>
  <si>
    <t>Energy vision Limited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</si>
  <si>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</si>
  <si>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</si>
  <si>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</si>
  <si>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</si>
  <si>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</si>
  <si>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</si>
  <si>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</si>
  <si>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</si>
  <si>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Entree Capital</t>
  </si>
  <si>
    <t>HyperWise VC</t>
  </si>
  <si>
    <t>8/10/2020</t>
  </si>
  <si>
    <t>Peregrine fund IV</t>
  </si>
  <si>
    <t>13/04/2015</t>
  </si>
  <si>
    <t>STAGE ONE 3</t>
  </si>
  <si>
    <t>STATE OF MIND VENTURES LIMITED PARTNERS</t>
  </si>
  <si>
    <t>25/05/2016</t>
  </si>
  <si>
    <t>TPY Capital Partners II</t>
  </si>
  <si>
    <t>20/11/2012</t>
  </si>
  <si>
    <t>גלילות 3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</si>
  <si>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</si>
  <si>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</si>
  <si>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</si>
  <si>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</si>
  <si>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</si>
  <si>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</si>
  <si>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</si>
  <si>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</si>
  <si>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</si>
  <si>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</si>
  <si>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סה"כ קרנות השקעה אחרות</t>
  </si>
  <si>
    <t>Fortissimo 5</t>
  </si>
  <si>
    <t>19/03/2015</t>
  </si>
  <si>
    <t>Israel secondary fund isf</t>
  </si>
  <si>
    <t>25/02/2016</t>
  </si>
  <si>
    <t>KEDMA 3</t>
  </si>
  <si>
    <t>27/05/2015</t>
  </si>
  <si>
    <t>Keshet International fund (KI)</t>
  </si>
  <si>
    <t>29/01/2013</t>
  </si>
  <si>
    <t>Klirmark 3</t>
  </si>
  <si>
    <t>1/02/2015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</si>
  <si>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</si>
  <si>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</si>
  <si>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</si>
  <si>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</si>
  <si>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</si>
  <si>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</si>
  <si>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</si>
  <si>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</si>
  <si>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</si>
  <si>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כוכב הירדן</t>
  </si>
  <si>
    <t>פנינסולה קרן צמיחה לעסקים בינוניים</t>
  </si>
  <si>
    <t>13/01/2016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</si>
  <si>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</si>
  <si>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</si>
  <si>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</si>
  <si>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</si>
  <si>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</si>
  <si>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</si>
  <si>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</si>
  <si>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</si>
  <si>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</si>
  <si>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</si>
  <si>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</si>
  <si>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</si>
  <si>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</si>
  <si>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</si>
  <si>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</si>
  <si>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</si>
  <si>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</si>
  <si>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WATERFRONT</t>
  </si>
  <si>
    <t>אורקה לונג שורט*</t>
  </si>
  <si>
    <t>Forma fund 1, hollan 5, L.P</t>
  </si>
  <si>
    <t>LCN European Fund 3</t>
  </si>
  <si>
    <t>17/09/2015</t>
  </si>
  <si>
    <t>LCN NA Fund QFPF</t>
  </si>
  <si>
    <t>Meridia IV</t>
  </si>
  <si>
    <t>Netz real estate fund 2 NQFPF</t>
  </si>
  <si>
    <t>3/12/2014</t>
  </si>
  <si>
    <t>Northwind Debt Fund 1</t>
  </si>
  <si>
    <t>Anacap 4</t>
  </si>
  <si>
    <t>Anacap credit opportunities III</t>
  </si>
  <si>
    <t>CITIC Capital China Partners IV</t>
  </si>
  <si>
    <t>27/01/2016</t>
  </si>
  <si>
    <t>Forma Fund I, L.P</t>
  </si>
  <si>
    <t>Gatewood Capital Opportunity Fund (Cayma</t>
  </si>
  <si>
    <t>13/10/2016</t>
  </si>
  <si>
    <t>Glendower SOF IV</t>
  </si>
  <si>
    <t>ICG North American Private Debt Fund II</t>
  </si>
  <si>
    <t>28/08/2014</t>
  </si>
  <si>
    <t>ICG Strategic Equity Fund III</t>
  </si>
  <si>
    <t>ICG Strategic Secondaries Fund 2</t>
  </si>
  <si>
    <t>Infobip</t>
  </si>
  <si>
    <t>Investcorp Special Opportunities Italian</t>
  </si>
  <si>
    <t>26/03/2015</t>
  </si>
  <si>
    <t>Italian NPL opportunities fund II</t>
  </si>
  <si>
    <t>KPS SPECIAL SITUATIONS FUND V</t>
  </si>
  <si>
    <t>14/09/2015</t>
  </si>
  <si>
    <t>Kotani AS JV C.V</t>
  </si>
  <si>
    <t>2/07/2015</t>
  </si>
  <si>
    <t>MIDEAL Partnership LP</t>
  </si>
  <si>
    <t>16/02/2017</t>
  </si>
  <si>
    <t>PennantPark Senior Credit Fund</t>
  </si>
  <si>
    <t>Pontifax Medison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</si>
  <si>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</si>
  <si>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</si>
  <si>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</si>
  <si>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</si>
  <si>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</si>
  <si>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אופ על מנייה Smart Shooter</t>
  </si>
  <si>
    <t>אופ על מנייה Smart Shooter2</t>
  </si>
  <si>
    <t>3/08/2020</t>
  </si>
  <si>
    <t>אליהו כתב אופ 3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</si>
  <si>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</si>
  <si>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</si>
  <si>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</si>
  <si>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</si>
  <si>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</si>
  <si>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</si>
  <si>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Energy ev1  option</t>
  </si>
  <si>
    <t>25/09/2016</t>
  </si>
  <si>
    <t>8. חוזים עתידיים</t>
  </si>
  <si>
    <t>סה"כ חוזים עתידיים בישראל</t>
  </si>
  <si>
    <t>CSIN03 000000 170921</t>
  </si>
  <si>
    <t>28/10/2020</t>
  </si>
  <si>
    <t>CSIN03 736924 170921</t>
  </si>
  <si>
    <t>27/10/2020</t>
  </si>
  <si>
    <t>CSIN03 753777 170921</t>
  </si>
  <si>
    <t>26/10/2020</t>
  </si>
  <si>
    <t>CSIN03 8079534 171221</t>
  </si>
  <si>
    <t>10/12/2020</t>
  </si>
  <si>
    <t>CSIN03 8113181 171221</t>
  </si>
  <si>
    <t>3/12/2020</t>
  </si>
  <si>
    <t>CSIN03 8159323 171221</t>
  </si>
  <si>
    <t>7/12/2020</t>
  </si>
  <si>
    <t>NDEUSK 1054064</t>
  </si>
  <si>
    <t>21/12/2020</t>
  </si>
  <si>
    <t>NDEUSKO 1064.611</t>
  </si>
  <si>
    <t>26/05/2020</t>
  </si>
  <si>
    <t>F_EURILS39242 170221</t>
  </si>
  <si>
    <t>23/12/2020</t>
  </si>
  <si>
    <t>F_EURILS39298 170221</t>
  </si>
  <si>
    <t>29/12/2020</t>
  </si>
  <si>
    <t>F_EURILS39342 280121</t>
  </si>
  <si>
    <t>F_EURILS39402 280121</t>
  </si>
  <si>
    <t>30/12/2020</t>
  </si>
  <si>
    <t>F_EURILS40100 190121</t>
  </si>
  <si>
    <t>9/11/2020</t>
  </si>
  <si>
    <t>F_GBPILS43942 100321</t>
  </si>
  <si>
    <t>F_GBPILS44591 100321</t>
  </si>
  <si>
    <t>7/09/2020</t>
  </si>
  <si>
    <t>F_GBPILS44601 100321</t>
  </si>
  <si>
    <t>F_ILSCHF36429 040121</t>
  </si>
  <si>
    <t>F_ILSEUR39469 040121</t>
  </si>
  <si>
    <t>F_ILSNOK03758 050121</t>
  </si>
  <si>
    <t>F_ILSUSD32037 170321</t>
  </si>
  <si>
    <t>F_ILSUSD32178 170321</t>
  </si>
  <si>
    <t>F_ILSUSD33649 030221</t>
  </si>
  <si>
    <t>F_ILSUSD33744 030221</t>
  </si>
  <si>
    <t>12/11/2020</t>
  </si>
  <si>
    <t>F_ILSUSD34116 130121</t>
  </si>
  <si>
    <t>3/11/2020</t>
  </si>
  <si>
    <t>F_NOKILS03632 030221</t>
  </si>
  <si>
    <t>F_NOKILS03760 030221</t>
  </si>
  <si>
    <t>5/08/2020</t>
  </si>
  <si>
    <t>F_PLNILS09062 030221</t>
  </si>
  <si>
    <t>F_PLNILS09067 030221</t>
  </si>
  <si>
    <t>F_SEKILS03880 030221</t>
  </si>
  <si>
    <t>F_USDILS32050 170321</t>
  </si>
  <si>
    <t>F_USDILS32072 170321</t>
  </si>
  <si>
    <t>F_USDILS32087 180221</t>
  </si>
  <si>
    <t>F_USDILS32484 170321</t>
  </si>
  <si>
    <t>9/12/2020</t>
  </si>
  <si>
    <t>F_USDILS32713 170321</t>
  </si>
  <si>
    <t>F_USDILS32832 180221</t>
  </si>
  <si>
    <t>2/12/2020</t>
  </si>
  <si>
    <t>F_USDILS32856 180221</t>
  </si>
  <si>
    <t>F_USDILS33574 180221</t>
  </si>
  <si>
    <t>16/11/2020</t>
  </si>
  <si>
    <t>F_USDILS33579 180221</t>
  </si>
  <si>
    <t>F_USDILS33749 270121</t>
  </si>
  <si>
    <t>19/10/2020</t>
  </si>
  <si>
    <t>F_USDILS33759 130121</t>
  </si>
  <si>
    <t>F_USDILS33764 130121</t>
  </si>
  <si>
    <t>F_USDILS33849 270121</t>
  </si>
  <si>
    <t>F_USDILS34040 030221</t>
  </si>
  <si>
    <t>F_EURUSD12152 170221</t>
  </si>
  <si>
    <t>12/12/2020</t>
  </si>
  <si>
    <t>F_USDEUR11820 170221</t>
  </si>
  <si>
    <t>IRSILSILS0272 310825</t>
  </si>
  <si>
    <t>4/07/2018</t>
  </si>
  <si>
    <t>IRSILSILS1435 310825</t>
  </si>
  <si>
    <t>9/08/2017</t>
  </si>
  <si>
    <t>IRSILSILS1457 310825</t>
  </si>
  <si>
    <t>18/07/2017</t>
  </si>
  <si>
    <t>IRSILSILS1695 310825</t>
  </si>
  <si>
    <t>13/04/2017</t>
  </si>
  <si>
    <t>IRSILSILS1725 310825</t>
  </si>
  <si>
    <t>8/05/2017</t>
  </si>
  <si>
    <t>IRSILSILS1755 310825</t>
  </si>
  <si>
    <t>24/04/2017</t>
  </si>
  <si>
    <t>IRSILSILS1870 310825</t>
  </si>
  <si>
    <t>IRSILSILS1980 310825</t>
  </si>
  <si>
    <t>12/12/2016</t>
  </si>
  <si>
    <t>IRSILSILS2035 310825</t>
  </si>
  <si>
    <t>15/12/2016</t>
  </si>
  <si>
    <t>IRSJPYUSD4100 140132</t>
  </si>
  <si>
    <t>24/09/2020</t>
  </si>
  <si>
    <t>IRXGBPILS4300 100728</t>
  </si>
  <si>
    <t>5/06/2019</t>
  </si>
  <si>
    <t>IRXJPYUSD4000 190628</t>
  </si>
  <si>
    <t>20/01/2016</t>
  </si>
  <si>
    <t>עסקת פרוורד קצר</t>
  </si>
  <si>
    <t>1/01/2014</t>
  </si>
  <si>
    <t>סה"כ חוזים עתידיים בחו"ל:</t>
  </si>
  <si>
    <t>9. מוצרים מובנים</t>
  </si>
  <si>
    <t>מימון ישיר הנפ סד 7</t>
  </si>
  <si>
    <t>אשראי</t>
  </si>
  <si>
    <t>ilAA</t>
  </si>
  <si>
    <t>13/08/2018</t>
  </si>
  <si>
    <t>מימון ישיר הנפ סד 8</t>
  </si>
  <si>
    <t>16/09/2018</t>
  </si>
  <si>
    <t>AESOP 2016-2X A</t>
  </si>
  <si>
    <t>USU05376CG81</t>
  </si>
  <si>
    <t>AAA</t>
  </si>
  <si>
    <t>ALLPK 2019-1X A</t>
  </si>
  <si>
    <t>USG01793AA90</t>
  </si>
  <si>
    <t>11/12/2019</t>
  </si>
  <si>
    <t>Bamll 2015 200X A</t>
  </si>
  <si>
    <t>USU0602UAA08</t>
  </si>
  <si>
    <t>23/04/2015</t>
  </si>
  <si>
    <t>CGMS 2012-4A A1RR</t>
  </si>
  <si>
    <t>US14309YBE32</t>
  </si>
  <si>
    <t>8/04/2019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</si>
  <si>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</si>
  <si>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</si>
  <si>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</si>
  <si>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</si>
  <si>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</si>
  <si>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</si>
  <si>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</si>
  <si>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</si>
  <si>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</si>
  <si>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</si>
  <si>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</si>
  <si>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</si>
  <si>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</si>
  <si>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</si>
  <si>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</si>
  <si>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NNIAPK 2019-1X A MTGE</t>
  </si>
  <si>
    <t>USG6682LAA64</t>
  </si>
  <si>
    <t>23/05/2019</t>
  </si>
  <si>
    <t>OCT40 2019-1X A1</t>
  </si>
  <si>
    <t>USG6715GAA88</t>
  </si>
  <si>
    <t>TAURS 2020-NL1X</t>
  </si>
  <si>
    <t>XS2128006603</t>
  </si>
  <si>
    <t>3/03/2020</t>
  </si>
  <si>
    <t>VENTR 2019- 37X A1N</t>
  </si>
  <si>
    <t>USG9403FAA15</t>
  </si>
  <si>
    <t>20/05/2019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</si>
  <si>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</si>
  <si>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</si>
  <si>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</si>
  <si>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</si>
  <si>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</si>
  <si>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</si>
  <si>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</si>
  <si>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</si>
  <si>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</si>
  <si>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</si>
  <si>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CGMS 2019-4X A2</t>
  </si>
  <si>
    <t>USG2006TAD12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</si>
  <si>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</si>
  <si>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</si>
  <si>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</si>
  <si>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</si>
  <si>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</si>
  <si>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</si>
  <si>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</si>
  <si>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</si>
  <si>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</si>
  <si>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</si>
  <si>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</si>
  <si>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</si>
  <si>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</si>
  <si>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</si>
  <si>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</si>
  <si>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</si>
  <si>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</si>
  <si>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</si>
  <si>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סה"כ מובטחות בבטחונות אחרים</t>
  </si>
  <si>
    <t>כן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</si>
  <si>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</si>
  <si>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</si>
  <si>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</si>
  <si>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</si>
  <si>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</si>
  <si>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</si>
  <si>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</si>
  <si>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</si>
  <si>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</si>
  <si>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</si>
  <si>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</si>
  <si>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</si>
  <si>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</si>
  <si>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</si>
  <si>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</si>
  <si>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</si>
  <si>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</si>
  <si>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1/12/2016</t>
  </si>
  <si>
    <t>16/12/2015</t>
  </si>
  <si>
    <t>A2.il</t>
  </si>
  <si>
    <t>23/05/2018</t>
  </si>
  <si>
    <t>17/08/2020</t>
  </si>
  <si>
    <t>12/11/2017</t>
  </si>
  <si>
    <t>6/05/2015</t>
  </si>
  <si>
    <t>6/08/2017</t>
  </si>
  <si>
    <t>5/11/2020</t>
  </si>
  <si>
    <t>מסגרת אשראי קבועה הרכבת הקלה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</si>
  <si>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</si>
  <si>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</si>
  <si>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</si>
  <si>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</si>
  <si>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</si>
  <si>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</si>
  <si>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26/11/2020</t>
  </si>
  <si>
    <t>5/12/2018</t>
  </si>
  <si>
    <t>3/02/2019</t>
  </si>
  <si>
    <t>26/01/2017</t>
  </si>
  <si>
    <t>1/03/2020</t>
  </si>
  <si>
    <t>2/04/2019</t>
  </si>
  <si>
    <t>סה"כ הלוואות בחו"ל</t>
  </si>
  <si>
    <t>5/09/2019</t>
  </si>
  <si>
    <t>29/04/2016</t>
  </si>
  <si>
    <t>28/01/2019</t>
  </si>
  <si>
    <t>5/02/2020</t>
  </si>
  <si>
    <t>18/11/2018</t>
  </si>
  <si>
    <t>24/12/2019</t>
  </si>
  <si>
    <t>23/07/2020</t>
  </si>
  <si>
    <t>24/12/2018</t>
  </si>
  <si>
    <t>18/11/2019</t>
  </si>
  <si>
    <t>Wrapper LA</t>
  </si>
  <si>
    <t>18/09/2019</t>
  </si>
  <si>
    <t>18/06/2018</t>
  </si>
  <si>
    <t>CCC+</t>
  </si>
  <si>
    <t>23/02/2017</t>
  </si>
  <si>
    <t>6/02/2020</t>
  </si>
  <si>
    <t>16/05/2019</t>
  </si>
  <si>
    <t>8/04/2020</t>
  </si>
  <si>
    <t>12/12/2019</t>
  </si>
  <si>
    <t>30/06/2020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</si>
  <si>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</si>
  <si>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</si>
  <si>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</si>
  <si>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</si>
  <si>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</si>
  <si>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</si>
  <si>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</si>
  <si>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</si>
  <si>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</si>
  <si>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</si>
  <si>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</si>
  <si>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</si>
  <si>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</si>
  <si>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</si>
  <si>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</si>
  <si>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</si>
  <si>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</si>
  <si>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</si>
  <si>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</si>
  <si>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</si>
  <si>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ניהול קרקעות חקלאיות</t>
  </si>
  <si>
    <t>משרדים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</si>
  <si>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</si>
  <si>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</si>
  <si>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</si>
  <si>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</si>
  <si>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</si>
  <si>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</si>
  <si>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</si>
  <si>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</si>
  <si>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</si>
  <si>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</si>
  <si>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</si>
  <si>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</si>
  <si>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</si>
  <si>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</si>
  <si>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</si>
  <si>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</si>
  <si>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</si>
  <si>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</si>
  <si>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</si>
  <si>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</si>
  <si>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</si>
  <si>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</si>
  <si>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</si>
  <si>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ANACAP</t>
  </si>
  <si>
    <t>Anacap_4</t>
  </si>
  <si>
    <t>CITIC</t>
  </si>
  <si>
    <t>FORMA</t>
  </si>
  <si>
    <t>Forma_fund_1_holland_5</t>
  </si>
  <si>
    <t>GATEWOOD</t>
  </si>
  <si>
    <t>Glendower</t>
  </si>
  <si>
    <t>ICG_NAII</t>
  </si>
  <si>
    <t>ICG_SECONDARY</t>
  </si>
  <si>
    <t>ICG_Strategic_Equity_Fund_3</t>
  </si>
  <si>
    <t>INVESTCORP</t>
  </si>
  <si>
    <t>Italian_NPL_II</t>
  </si>
  <si>
    <t>KPS_V</t>
  </si>
  <si>
    <t>LCN_European_fund_III</t>
  </si>
  <si>
    <t>LCN_NA_Fund_QFPF</t>
  </si>
  <si>
    <t>MERIDIA</t>
  </si>
  <si>
    <t>MIDEAL</t>
  </si>
  <si>
    <t>Netz_real_estate_fund_2_QFPF</t>
  </si>
  <si>
    <t>Northwind</t>
  </si>
  <si>
    <t>PENNANTPARK</t>
  </si>
  <si>
    <t>SIGNAL</t>
  </si>
  <si>
    <t>Signal2</t>
  </si>
  <si>
    <t>TRITON</t>
  </si>
  <si>
    <t>לא מוגבל בזמן</t>
  </si>
  <si>
    <t>Project Lily Data-Center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</si>
  <si>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</si>
  <si>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</si>
  <si>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</si>
  <si>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</si>
  <si>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</si>
  <si>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</si>
  <si>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</si>
  <si>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AP_Partners</t>
  </si>
  <si>
    <t>COPIA</t>
  </si>
  <si>
    <t>ENTREE</t>
  </si>
  <si>
    <t>HAYPERWISE</t>
  </si>
  <si>
    <t>ISF</t>
  </si>
  <si>
    <t>KI</t>
  </si>
  <si>
    <t>klirmark3</t>
  </si>
  <si>
    <t>peregrine_fund_IV</t>
  </si>
  <si>
    <t>Pontifax_Medison</t>
  </si>
  <si>
    <t>PONTIFAX5</t>
  </si>
  <si>
    <t>pontifax6</t>
  </si>
  <si>
    <t>SOMV</t>
  </si>
  <si>
    <t>Stageone3</t>
  </si>
  <si>
    <t>TPY2</t>
  </si>
  <si>
    <t>גלילות3</t>
  </si>
  <si>
    <t>יסודות2</t>
  </si>
  <si>
    <t>יסודות3</t>
  </si>
  <si>
    <t>יסודותאנקס</t>
  </si>
  <si>
    <t>נוי_כוכב_הירדן</t>
  </si>
  <si>
    <t>נוי_נגב_אנרגיה</t>
  </si>
  <si>
    <t>נוי1פשה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</si>
  <si>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</si>
  <si>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</si>
  <si>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</si>
  <si>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</si>
  <si>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</si>
  <si>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</si>
  <si>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</si>
  <si>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</si>
  <si>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אנרגיאן</t>
  </si>
  <si>
    <t>עסקים קטנים</t>
  </si>
  <si>
    <t>הלוואה 19 5/2015</t>
  </si>
  <si>
    <t>הלוואה 24 12/2015</t>
  </si>
  <si>
    <t>הלוואה 36 08/2017</t>
  </si>
  <si>
    <t>הלוואה 28 05/2016</t>
  </si>
  <si>
    <t>הלוואה 32 12/2016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</si>
  <si>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</si>
  <si>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</si>
  <si>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</si>
  <si>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</si>
  <si>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</si>
  <si>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</si>
  <si>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</si>
  <si>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</si>
  <si>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</si>
  <si>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</si>
  <si>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</si>
  <si>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</si>
  <si>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</si>
  <si>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</si>
  <si>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</si>
  <si>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</si>
  <si>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</si>
  <si>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</si>
  <si>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</si>
  <si>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</si>
  <si>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</si>
  <si>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</si>
  <si>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</si>
  <si>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</si>
  <si>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</si>
  <si>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</si>
  <si>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</si>
  <si>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</si>
  <si>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</si>
  <si>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</si>
  <si>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</si>
  <si>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</si>
  <si>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</si>
  <si>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</si>
  <si>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</si>
  <si>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</si>
  <si>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</si>
  <si>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</si>
  <si>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</si>
  <si>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</si>
  <si>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81 02/2020</t>
  </si>
  <si>
    <t>הלוואה 82 03/2020</t>
  </si>
  <si>
    <t>הלוואה 85 06/2020</t>
  </si>
  <si>
    <t>הלוואה 86 08/2020</t>
  </si>
  <si>
    <t>הלוואה 87 08/2021</t>
  </si>
  <si>
    <t>הלוואה 88 06/2020</t>
  </si>
  <si>
    <t>הלוואה 89 06/2020</t>
  </si>
  <si>
    <t>הלוואה 94 08/2020</t>
  </si>
  <si>
    <t>הלוואה 95 08/2020</t>
  </si>
  <si>
    <t>הלוואה 96 08/2020</t>
  </si>
  <si>
    <t xml:space="preserve">הלוואה 97 08/2020 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</si>
  <si>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</si>
  <si>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</si>
  <si>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</si>
  <si>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</si>
  <si>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</si>
  <si>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</si>
  <si>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104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</si>
  <si>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</si>
  <si>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</si>
  <si>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</si>
  <si>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</si>
  <si>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</si>
  <si>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</si>
  <si>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</si>
  <si>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</si>
  <si>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</si>
  <si>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</si>
  <si>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</si>
  <si>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עד לפירוק השותפות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</si>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</sst>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Border="1"/>
    <xf numFmtId="10" fontId="0" fillId="0" borderId="0" xfId="0" applyNumberFormat="1" applyBorder="1"/>
    <xf numFmtId="167" fontId="0" fillId="0" borderId="0" xfId="1" applyNumberFormat="1" applyFont="1" applyBorder="1"/>
    <xf numFmtId="168" fontId="0" fillId="0" borderId="0" xfId="0" applyNumberFormat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H6" sqref="H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7" t="s">
        <v>1159</v>
      </c>
    </row>
    <row r="2" spans="2:6" ht="15.75">
      <c r="B2" s="1" t="s">
        <v>2</v>
      </c>
      <c r="C2" s="1" t="s">
        <v>3</v>
      </c>
      <c r="F2" s="37"/>
    </row>
    <row r="3" spans="2:6" ht="15.75">
      <c r="B3" s="1" t="s">
        <v>4</v>
      </c>
      <c r="C3" s="1" t="s">
        <v>5</v>
      </c>
      <c r="F3" s="37"/>
    </row>
    <row r="4" spans="2:6" ht="15.75">
      <c r="B4" s="1" t="s">
        <v>6</v>
      </c>
      <c r="C4" s="1" t="s">
        <v>7</v>
      </c>
      <c r="F4" s="37"/>
    </row>
    <row r="5" spans="2:6">
      <c r="F5" s="37"/>
    </row>
    <row r="6" spans="2:6" ht="15.75">
      <c r="B6" s="2" t="s">
        <v>8</v>
      </c>
      <c r="F6" s="37"/>
    </row>
    <row r="7" spans="2:6">
      <c r="B7" s="3" t="s">
        <v>9</v>
      </c>
      <c r="C7" s="3" t="s">
        <v>10</v>
      </c>
      <c r="D7" s="3" t="s">
        <v>11</v>
      </c>
      <c r="F7" s="37"/>
    </row>
    <row r="8" spans="2:6">
      <c r="B8" s="4"/>
      <c r="C8" s="4"/>
      <c r="D8" s="4"/>
      <c r="F8" s="37"/>
    </row>
    <row r="9" spans="2:6">
      <c r="F9" s="37"/>
    </row>
    <row r="10" spans="2:6">
      <c r="B10" s="5" t="s">
        <v>12</v>
      </c>
      <c r="C10" s="5"/>
      <c r="D10" s="5"/>
      <c r="F10" s="37"/>
    </row>
    <row r="11" spans="2:6">
      <c r="B11" s="6" t="s">
        <v>13</v>
      </c>
      <c r="C11" s="7">
        <v>2923.2216100000001</v>
      </c>
      <c r="D11" s="8">
        <v>8.0712262192042E-2</v>
      </c>
      <c r="F11" s="37"/>
    </row>
    <row r="12" spans="2:6">
      <c r="B12" s="6" t="s">
        <v>14</v>
      </c>
      <c r="C12" s="7">
        <v>29948.23964</v>
      </c>
      <c r="D12" s="8">
        <v>0.82689254955726199</v>
      </c>
      <c r="F12" s="37"/>
    </row>
    <row r="13" spans="2:6">
      <c r="B13" s="6" t="s">
        <v>15</v>
      </c>
      <c r="C13" s="7">
        <v>18623.4103</v>
      </c>
      <c r="D13" s="8">
        <v>0.51420582343176402</v>
      </c>
      <c r="F13" s="37"/>
    </row>
    <row r="14" spans="2:6">
      <c r="B14" s="6" t="s">
        <v>16</v>
      </c>
      <c r="C14" s="7">
        <v>0</v>
      </c>
      <c r="D14" s="8">
        <v>0</v>
      </c>
      <c r="F14" s="37"/>
    </row>
    <row r="15" spans="2:6">
      <c r="B15" s="6" t="s">
        <v>17</v>
      </c>
      <c r="C15" s="7">
        <v>1770.69218</v>
      </c>
      <c r="D15" s="8">
        <v>4.8890091330967701E-2</v>
      </c>
      <c r="F15" s="37"/>
    </row>
    <row r="16" spans="2:6">
      <c r="B16" s="6" t="s">
        <v>18</v>
      </c>
      <c r="C16" s="7">
        <v>6038.3044</v>
      </c>
      <c r="D16" s="8">
        <v>0.166721950282846</v>
      </c>
      <c r="F16" s="37"/>
    </row>
    <row r="17" spans="2:6">
      <c r="B17" s="6" t="s">
        <v>19</v>
      </c>
      <c r="C17" s="7">
        <v>1757.0338099999999</v>
      </c>
      <c r="D17" s="8">
        <v>4.8512973860029202E-2</v>
      </c>
      <c r="F17" s="37"/>
    </row>
    <row r="18" spans="2:6">
      <c r="B18" s="6" t="s">
        <v>20</v>
      </c>
      <c r="C18" s="7">
        <v>1634.14291</v>
      </c>
      <c r="D18" s="8">
        <v>4.51198672587763E-2</v>
      </c>
      <c r="F18" s="37"/>
    </row>
    <row r="19" spans="2:6">
      <c r="B19" s="6" t="s">
        <v>21</v>
      </c>
      <c r="C19" s="7">
        <v>0</v>
      </c>
      <c r="D19" s="8">
        <v>0</v>
      </c>
      <c r="F19" s="37"/>
    </row>
    <row r="20" spans="2:6">
      <c r="B20" s="6" t="s">
        <v>22</v>
      </c>
      <c r="C20" s="7">
        <v>8.2303999999999995</v>
      </c>
      <c r="D20" s="8">
        <v>2.27247294721998E-4</v>
      </c>
      <c r="F20" s="37"/>
    </row>
    <row r="21" spans="2:6">
      <c r="B21" s="6" t="s">
        <v>23</v>
      </c>
      <c r="C21" s="7">
        <v>116.42564</v>
      </c>
      <c r="D21" s="8">
        <v>3.2145960981577099E-3</v>
      </c>
      <c r="F21" s="37"/>
    </row>
    <row r="22" spans="2:6">
      <c r="B22" s="6" t="s">
        <v>24</v>
      </c>
      <c r="C22" s="7">
        <v>0</v>
      </c>
      <c r="D22" s="8">
        <v>0</v>
      </c>
      <c r="F22" s="37"/>
    </row>
    <row r="23" spans="2:6">
      <c r="B23" s="6" t="s">
        <v>25</v>
      </c>
      <c r="C23" s="7">
        <v>2360.8171900000002</v>
      </c>
      <c r="D23" s="8">
        <v>6.5183869527688607E-2</v>
      </c>
      <c r="F23" s="37"/>
    </row>
    <row r="24" spans="2:6">
      <c r="B24" s="6" t="s">
        <v>15</v>
      </c>
      <c r="C24" s="7">
        <v>0</v>
      </c>
      <c r="D24" s="8">
        <v>0</v>
      </c>
      <c r="F24" s="37"/>
    </row>
    <row r="25" spans="2:6">
      <c r="B25" s="6" t="s">
        <v>16</v>
      </c>
      <c r="C25" s="7">
        <v>0</v>
      </c>
      <c r="D25" s="8">
        <v>0</v>
      </c>
      <c r="F25" s="37"/>
    </row>
    <row r="26" spans="2:6">
      <c r="B26" s="6" t="s">
        <v>17</v>
      </c>
      <c r="C26" s="7">
        <v>723.19356000000005</v>
      </c>
      <c r="D26" s="8">
        <v>1.9967897073091299E-2</v>
      </c>
      <c r="F26" s="37"/>
    </row>
    <row r="27" spans="2:6">
      <c r="B27" s="6" t="s">
        <v>18</v>
      </c>
      <c r="C27" s="7">
        <v>194.31603000000001</v>
      </c>
      <c r="D27" s="8">
        <v>5.36520608216108E-3</v>
      </c>
      <c r="F27" s="37"/>
    </row>
    <row r="28" spans="2:6">
      <c r="B28" s="6" t="s">
        <v>26</v>
      </c>
      <c r="C28" s="7">
        <v>1062.11888</v>
      </c>
      <c r="D28" s="8">
        <v>2.9325870207178001E-2</v>
      </c>
      <c r="F28" s="37"/>
    </row>
    <row r="29" spans="2:6">
      <c r="B29" s="6" t="s">
        <v>27</v>
      </c>
      <c r="C29" s="7">
        <v>1.6958899999999999</v>
      </c>
      <c r="D29" s="8">
        <v>4.6824749057893699E-5</v>
      </c>
      <c r="F29" s="37"/>
    </row>
    <row r="30" spans="2:6">
      <c r="B30" s="6" t="s">
        <v>28</v>
      </c>
      <c r="C30" s="7">
        <v>0</v>
      </c>
      <c r="D30" s="8">
        <v>0</v>
      </c>
      <c r="F30" s="37"/>
    </row>
    <row r="31" spans="2:6">
      <c r="B31" s="6" t="s">
        <v>29</v>
      </c>
      <c r="C31" s="7">
        <v>79.455420000000004</v>
      </c>
      <c r="D31" s="8">
        <v>2.19382159384721E-3</v>
      </c>
      <c r="F31" s="37"/>
    </row>
    <row r="32" spans="2:6">
      <c r="B32" s="6" t="s">
        <v>30</v>
      </c>
      <c r="C32" s="7">
        <v>300.03741000000002</v>
      </c>
      <c r="D32" s="8">
        <v>8.2842498223530906E-3</v>
      </c>
      <c r="F32" s="37"/>
    </row>
    <row r="33" spans="2:6">
      <c r="B33" s="6" t="s">
        <v>31</v>
      </c>
      <c r="C33" s="7">
        <v>722.80406000000005</v>
      </c>
      <c r="D33" s="8">
        <v>1.9957142696475999E-2</v>
      </c>
      <c r="F33" s="37"/>
    </row>
    <row r="34" spans="2:6">
      <c r="B34" s="6" t="s">
        <v>32</v>
      </c>
      <c r="C34" s="7">
        <v>251.32563999999999</v>
      </c>
      <c r="D34" s="8">
        <v>6.9392826331982202E-3</v>
      </c>
      <c r="F34" s="37"/>
    </row>
    <row r="35" spans="2:6">
      <c r="B35" s="6" t="s">
        <v>33</v>
      </c>
      <c r="C35" s="7">
        <v>11.40475</v>
      </c>
      <c r="D35" s="8">
        <v>3.1489339333212301E-4</v>
      </c>
      <c r="F35" s="37"/>
    </row>
    <row r="36" spans="2:6">
      <c r="B36" s="6" t="s">
        <v>34</v>
      </c>
      <c r="C36" s="7">
        <v>0</v>
      </c>
      <c r="D36" s="8">
        <v>0</v>
      </c>
      <c r="F36" s="37"/>
    </row>
    <row r="37" spans="2:6">
      <c r="B37" s="6" t="s">
        <v>35</v>
      </c>
      <c r="C37" s="7">
        <v>0</v>
      </c>
      <c r="D37" s="8">
        <v>0</v>
      </c>
      <c r="F37" s="37"/>
    </row>
    <row r="38" spans="2:6">
      <c r="B38" s="5" t="s">
        <v>36</v>
      </c>
      <c r="C38" s="5"/>
      <c r="D38" s="5"/>
      <c r="F38" s="37"/>
    </row>
    <row r="39" spans="2:6">
      <c r="B39" s="6" t="s">
        <v>37</v>
      </c>
      <c r="C39" s="7">
        <v>0</v>
      </c>
      <c r="D39" s="8">
        <v>0</v>
      </c>
      <c r="F39" s="37"/>
    </row>
    <row r="40" spans="2:6">
      <c r="B40" s="6" t="s">
        <v>38</v>
      </c>
      <c r="C40" s="7">
        <v>0</v>
      </c>
      <c r="D40" s="8">
        <v>0</v>
      </c>
      <c r="F40" s="37"/>
    </row>
    <row r="41" spans="2:6">
      <c r="B41" s="6" t="s">
        <v>39</v>
      </c>
      <c r="C41" s="7">
        <v>0</v>
      </c>
      <c r="D41" s="8">
        <v>0</v>
      </c>
      <c r="F41" s="37"/>
    </row>
    <row r="42" spans="2:6">
      <c r="B42" s="3" t="s">
        <v>40</v>
      </c>
      <c r="C42" s="9">
        <v>36217.812890000001</v>
      </c>
      <c r="D42" s="10">
        <v>1</v>
      </c>
      <c r="F42" s="37"/>
    </row>
    <row r="43" spans="2:6">
      <c r="B43" s="6" t="s">
        <v>41</v>
      </c>
      <c r="C43" s="36">
        <f>'יתרת התחייבות להשקעה'!C10</f>
        <v>1319.44</v>
      </c>
      <c r="D43" s="8">
        <f>C43/C42</f>
        <v>3.6430692378012337E-2</v>
      </c>
      <c r="F43" s="37"/>
    </row>
    <row r="44" spans="2:6">
      <c r="F44" s="37"/>
    </row>
    <row r="45" spans="2:6">
      <c r="B45" s="5"/>
      <c r="C45" s="5" t="s">
        <v>42</v>
      </c>
      <c r="D45" s="5" t="s">
        <v>43</v>
      </c>
      <c r="F45" s="37"/>
    </row>
    <row r="46" spans="2:6">
      <c r="F46" s="37"/>
    </row>
    <row r="47" spans="2:6">
      <c r="C47" s="6" t="s">
        <v>44</v>
      </c>
      <c r="D47" s="11">
        <v>3.2149999999999999</v>
      </c>
      <c r="F47" s="37"/>
    </row>
    <row r="48" spans="2:6">
      <c r="C48" s="6" t="s">
        <v>45</v>
      </c>
      <c r="D48" s="11">
        <v>3.1191</v>
      </c>
      <c r="F48" s="37"/>
    </row>
    <row r="49" spans="3:6">
      <c r="C49" s="6" t="s">
        <v>46</v>
      </c>
      <c r="D49" s="11">
        <v>4.3918999999999997</v>
      </c>
      <c r="F49" s="37"/>
    </row>
    <row r="50" spans="3:6">
      <c r="C50" s="6" t="s">
        <v>47</v>
      </c>
      <c r="D50" s="11">
        <v>3.6497999999999999</v>
      </c>
      <c r="F50" s="37"/>
    </row>
    <row r="51" spans="3:6">
      <c r="C51" s="6" t="s">
        <v>48</v>
      </c>
      <c r="D51" s="11">
        <v>2.5217000000000001</v>
      </c>
      <c r="F51" s="37"/>
    </row>
    <row r="52" spans="3:6">
      <c r="C52" s="6" t="s">
        <v>49</v>
      </c>
      <c r="D52" s="11">
        <v>3.9441000000000002</v>
      </c>
      <c r="F52" s="37"/>
    </row>
    <row r="53" spans="3:6">
      <c r="C53" s="6" t="s">
        <v>50</v>
      </c>
      <c r="D53" s="11">
        <v>0.39319999999999999</v>
      </c>
      <c r="F53" s="37"/>
    </row>
    <row r="54" spans="3:6">
      <c r="C54" s="6" t="s">
        <v>51</v>
      </c>
      <c r="D54" s="11">
        <v>4.5340999999999996</v>
      </c>
      <c r="F54" s="37"/>
    </row>
    <row r="55" spans="3:6">
      <c r="C55" s="6" t="s">
        <v>52</v>
      </c>
      <c r="D55" s="11">
        <v>0.53</v>
      </c>
      <c r="F55" s="37"/>
    </row>
    <row r="56" spans="3:6">
      <c r="C56" s="6" t="s">
        <v>53</v>
      </c>
      <c r="D56" s="11">
        <v>0.219</v>
      </c>
      <c r="F56" s="37"/>
    </row>
    <row r="57" spans="3:6">
      <c r="C57" s="6" t="s">
        <v>54</v>
      </c>
      <c r="D57" s="11">
        <v>2.4834000000000001</v>
      </c>
      <c r="F57" s="37"/>
    </row>
    <row r="58" spans="3:6">
      <c r="C58" s="6" t="s">
        <v>55</v>
      </c>
      <c r="D58" s="11">
        <v>0.16339999999999999</v>
      </c>
      <c r="F58" s="37"/>
    </row>
    <row r="59" spans="3:6">
      <c r="C59" s="6" t="s">
        <v>56</v>
      </c>
      <c r="D59" s="11">
        <v>8.8553999999999995</v>
      </c>
      <c r="F59" s="37"/>
    </row>
    <row r="60" spans="3:6">
      <c r="C60" s="6" t="s">
        <v>57</v>
      </c>
      <c r="D60" s="11">
        <v>0.37669999999999998</v>
      </c>
      <c r="F60" s="37"/>
    </row>
    <row r="61" spans="3:6">
      <c r="C61" s="6" t="s">
        <v>58</v>
      </c>
      <c r="D61" s="11">
        <v>0.52710000000000001</v>
      </c>
      <c r="F61" s="37"/>
    </row>
    <row r="62" spans="3:6">
      <c r="C62" s="6" t="s">
        <v>59</v>
      </c>
      <c r="D62" s="11">
        <v>0.16200000000000001</v>
      </c>
      <c r="F62" s="37"/>
    </row>
    <row r="63" spans="3:6">
      <c r="C63" s="6" t="s">
        <v>60</v>
      </c>
      <c r="D63" s="11">
        <v>0.28079999999999999</v>
      </c>
      <c r="F63" s="37"/>
    </row>
    <row r="64" spans="3:6">
      <c r="C64" s="6" t="s">
        <v>61</v>
      </c>
      <c r="D64" s="11">
        <v>4.3099999999999999E-2</v>
      </c>
      <c r="F64" s="37"/>
    </row>
    <row r="65" spans="3:6">
      <c r="C65" s="6" t="s">
        <v>62</v>
      </c>
      <c r="D65" s="11">
        <v>0.61919999999999997</v>
      </c>
      <c r="F65" s="37"/>
    </row>
    <row r="66" spans="3:6">
      <c r="C66" s="6" t="s">
        <v>63</v>
      </c>
      <c r="D66" s="11">
        <v>2.5302999999999999E-2</v>
      </c>
      <c r="F66" s="37"/>
    </row>
    <row r="67" spans="3:6">
      <c r="C67" s="6" t="s">
        <v>64</v>
      </c>
      <c r="D67" s="11">
        <v>4.9023999999999998E-2</v>
      </c>
      <c r="F67" s="37"/>
    </row>
    <row r="68" spans="3:6">
      <c r="C68" s="6" t="s">
        <v>65</v>
      </c>
      <c r="D68" s="11">
        <v>0.107115</v>
      </c>
      <c r="F68" s="37"/>
    </row>
    <row r="69" spans="3:6">
      <c r="C69" s="6" t="s">
        <v>66</v>
      </c>
      <c r="D69" s="11">
        <v>0.1201</v>
      </c>
      <c r="F69" s="37"/>
    </row>
    <row r="70" spans="3:6">
      <c r="C70" s="6" t="s">
        <v>67</v>
      </c>
      <c r="D70" s="11">
        <v>1.5E-3</v>
      </c>
      <c r="F70" s="37"/>
    </row>
    <row r="71" spans="3:6">
      <c r="C71" s="6" t="s">
        <v>68</v>
      </c>
      <c r="D71" s="11">
        <v>2.3275000000000001</v>
      </c>
      <c r="F71" s="37"/>
    </row>
    <row r="72" spans="3:6">
      <c r="C72" s="6" t="s">
        <v>69</v>
      </c>
      <c r="D72" s="11">
        <v>0.61950000000000005</v>
      </c>
      <c r="F72" s="37"/>
    </row>
    <row r="73" spans="3:6">
      <c r="C73" s="6" t="s">
        <v>70</v>
      </c>
      <c r="D73" s="11">
        <v>0.41499999999999998</v>
      </c>
      <c r="F73" s="37"/>
    </row>
    <row r="74" spans="3:6">
      <c r="C74" s="6" t="s">
        <v>71</v>
      </c>
      <c r="D74" s="11">
        <v>2.4346999999999999</v>
      </c>
      <c r="F74" s="37"/>
    </row>
    <row r="75" spans="3:6">
      <c r="C75" s="6" t="s">
        <v>72</v>
      </c>
      <c r="D75" s="11">
        <v>0.4924</v>
      </c>
      <c r="F75" s="37"/>
    </row>
    <row r="76" spans="3:6">
      <c r="C76" s="6" t="s">
        <v>73</v>
      </c>
      <c r="D76" s="11">
        <v>0.86250000000000004</v>
      </c>
      <c r="F76" s="37"/>
    </row>
    <row r="77" spans="3:6">
      <c r="C77" s="6" t="s">
        <v>74</v>
      </c>
      <c r="D77" s="11">
        <v>1.1846000000000001</v>
      </c>
      <c r="F77" s="37"/>
    </row>
    <row r="78" spans="3:6">
      <c r="C78" s="6" t="s">
        <v>75</v>
      </c>
      <c r="D78" s="11">
        <v>1.5089999999999999</v>
      </c>
      <c r="F78" s="37"/>
    </row>
    <row r="79" spans="3:6">
      <c r="C79" s="6" t="s">
        <v>76</v>
      </c>
      <c r="D79" s="11">
        <v>0.17369999999999999</v>
      </c>
      <c r="F79" s="37"/>
    </row>
    <row r="80" spans="3:6">
      <c r="C80" s="6" t="s">
        <v>77</v>
      </c>
      <c r="D80" s="11">
        <v>3.2948</v>
      </c>
      <c r="F80" s="37"/>
    </row>
    <row r="81" spans="1:6">
      <c r="C81" s="6" t="s">
        <v>78</v>
      </c>
      <c r="D81" s="11">
        <v>0.49299999999999999</v>
      </c>
      <c r="F81" s="37"/>
    </row>
    <row r="82" spans="1:6">
      <c r="C82" s="6" t="s">
        <v>79</v>
      </c>
      <c r="D82" s="11">
        <v>2</v>
      </c>
      <c r="F82" s="37"/>
    </row>
    <row r="83" spans="1:6">
      <c r="C83" s="6" t="s">
        <v>80</v>
      </c>
      <c r="D83" s="11">
        <v>0.21299999999999999</v>
      </c>
      <c r="F83" s="37"/>
    </row>
    <row r="84" spans="1:6">
      <c r="C84" s="6" t="s">
        <v>81</v>
      </c>
      <c r="D84" s="11">
        <v>0.20449999999999999</v>
      </c>
      <c r="F84" s="37"/>
    </row>
    <row r="85" spans="1:6">
      <c r="C85" s="6" t="s">
        <v>82</v>
      </c>
      <c r="D85" s="11">
        <v>0.25419999999999998</v>
      </c>
      <c r="F85" s="37"/>
    </row>
    <row r="86" spans="1:6">
      <c r="F86" s="37"/>
    </row>
    <row r="87" spans="1:6">
      <c r="F87" s="37"/>
    </row>
    <row r="88" spans="1:6">
      <c r="B88" s="5" t="s">
        <v>83</v>
      </c>
      <c r="F88" s="37"/>
    </row>
    <row r="89" spans="1:6">
      <c r="A89" s="37" t="s">
        <v>1160</v>
      </c>
      <c r="B89" s="37"/>
      <c r="C89" s="37"/>
      <c r="D89" s="37"/>
      <c r="E89" s="37"/>
    </row>
    <row r="90" spans="1:6">
      <c r="A90" s="37" t="s">
        <v>1161</v>
      </c>
      <c r="B90" s="37"/>
      <c r="C90" s="37"/>
      <c r="D90" s="37"/>
      <c r="E90" s="37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E20" sqref="E20"/>
    </sheetView>
  </sheetViews>
  <sheetFormatPr defaultColWidth="9.140625" defaultRowHeight="12.75"/>
  <cols>
    <col min="2" max="2" width="25.7109375" customWidth="1"/>
    <col min="3" max="3" width="31.7109375" customWidth="1"/>
    <col min="4" max="4" width="12.7109375" customWidth="1"/>
    <col min="5" max="5" width="12.7109375" bestFit="1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541</v>
      </c>
    </row>
    <row r="8" spans="2:12">
      <c r="B8" s="3" t="s">
        <v>85</v>
      </c>
      <c r="C8" s="3" t="s">
        <v>86</v>
      </c>
      <c r="D8" s="3" t="s">
        <v>127</v>
      </c>
      <c r="E8" s="3" t="s">
        <v>173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542</v>
      </c>
      <c r="C11" s="12"/>
      <c r="D11" s="19"/>
      <c r="E11" s="3"/>
      <c r="F11" s="3"/>
      <c r="G11" s="9">
        <v>0</v>
      </c>
      <c r="I11" s="9">
        <v>8.23</v>
      </c>
      <c r="K11" s="10">
        <v>1</v>
      </c>
      <c r="L11" s="10">
        <v>2.0000000000000001E-4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543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544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545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481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123</v>
      </c>
      <c r="C17" s="12"/>
      <c r="D17" s="19"/>
      <c r="E17" s="3"/>
      <c r="F17" s="3"/>
      <c r="G17" s="9">
        <v>0</v>
      </c>
      <c r="I17" s="9">
        <v>8.23</v>
      </c>
      <c r="K17" s="10">
        <v>1</v>
      </c>
      <c r="L17" s="10">
        <v>2.0000000000000001E-4</v>
      </c>
    </row>
    <row r="18" spans="2:12">
      <c r="B18" s="13" t="s">
        <v>543</v>
      </c>
      <c r="C18" s="14"/>
      <c r="D18" s="20"/>
      <c r="E18" s="13"/>
      <c r="F18" s="13"/>
      <c r="G18" s="15">
        <v>0</v>
      </c>
      <c r="I18" s="15">
        <v>8.23</v>
      </c>
      <c r="K18" s="16">
        <v>1</v>
      </c>
      <c r="L18" s="16">
        <v>2.0000000000000001E-4</v>
      </c>
    </row>
    <row r="19" spans="2:12">
      <c r="B19" s="6" t="s">
        <v>546</v>
      </c>
      <c r="C19" s="17" t="s">
        <v>547</v>
      </c>
      <c r="D19" s="18" t="s">
        <v>429</v>
      </c>
      <c r="E19" s="30" t="s">
        <v>407</v>
      </c>
      <c r="F19" s="6" t="s">
        <v>44</v>
      </c>
      <c r="G19" s="7">
        <v>-1</v>
      </c>
      <c r="H19" s="7">
        <v>63500</v>
      </c>
      <c r="I19" s="7">
        <v>-2.04</v>
      </c>
      <c r="J19" s="8">
        <v>0</v>
      </c>
      <c r="K19" s="8">
        <v>-0.248</v>
      </c>
      <c r="L19" s="8">
        <v>-1E-4</v>
      </c>
    </row>
    <row r="20" spans="2:12">
      <c r="B20" s="6" t="s">
        <v>549</v>
      </c>
      <c r="C20" s="17" t="s">
        <v>550</v>
      </c>
      <c r="D20" s="18" t="s">
        <v>429</v>
      </c>
      <c r="E20" s="30" t="s">
        <v>407</v>
      </c>
      <c r="F20" s="6" t="s">
        <v>44</v>
      </c>
      <c r="G20" s="7">
        <v>1</v>
      </c>
      <c r="H20" s="7">
        <v>319500</v>
      </c>
      <c r="I20" s="7">
        <v>10.27</v>
      </c>
      <c r="J20" s="8">
        <v>0</v>
      </c>
      <c r="K20" s="8">
        <v>1.248</v>
      </c>
      <c r="L20" s="8">
        <v>2.9999999999999997E-4</v>
      </c>
    </row>
    <row r="21" spans="2:12">
      <c r="B21" s="13" t="s">
        <v>551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545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552</v>
      </c>
      <c r="C23" s="14"/>
      <c r="D23" s="20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481</v>
      </c>
      <c r="C24" s="14"/>
      <c r="D24" s="20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124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</v>
      </c>
    </row>
    <row r="7" spans="2:11" ht="15.75">
      <c r="B7" s="2" t="s">
        <v>553</v>
      </c>
    </row>
    <row r="8" spans="2:11">
      <c r="B8" s="3" t="s">
        <v>85</v>
      </c>
      <c r="C8" s="3" t="s">
        <v>86</v>
      </c>
      <c r="D8" s="3" t="s">
        <v>127</v>
      </c>
      <c r="E8" s="3" t="s">
        <v>173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133</v>
      </c>
      <c r="K8" s="3" t="s">
        <v>134</v>
      </c>
    </row>
    <row r="9" spans="2:11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554</v>
      </c>
      <c r="C11" s="12"/>
      <c r="D11" s="19"/>
      <c r="E11" s="3"/>
      <c r="F11" s="3"/>
      <c r="G11" s="9">
        <v>0</v>
      </c>
      <c r="I11" s="9">
        <v>116.43</v>
      </c>
      <c r="J11" s="10">
        <v>1</v>
      </c>
      <c r="K11" s="10">
        <v>3.2000000000000002E-3</v>
      </c>
    </row>
    <row r="12" spans="2:11">
      <c r="B12" s="3" t="s">
        <v>555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556</v>
      </c>
      <c r="C13" s="12"/>
      <c r="D13" s="19"/>
      <c r="E13" s="3"/>
      <c r="F13" s="3"/>
      <c r="G13" s="9">
        <v>0</v>
      </c>
      <c r="I13" s="9">
        <v>116.43</v>
      </c>
      <c r="J13" s="10">
        <v>1</v>
      </c>
      <c r="K13" s="10">
        <v>3.2000000000000002E-3</v>
      </c>
    </row>
    <row r="14" spans="2:11">
      <c r="B14" s="6" t="s">
        <v>557</v>
      </c>
      <c r="C14" s="17">
        <v>7507367</v>
      </c>
      <c r="D14" s="18" t="s">
        <v>168</v>
      </c>
      <c r="E14" s="6" t="s">
        <v>548</v>
      </c>
      <c r="F14" s="6" t="s">
        <v>44</v>
      </c>
      <c r="G14" s="7">
        <v>-1</v>
      </c>
      <c r="H14" s="7">
        <v>372110.93</v>
      </c>
      <c r="I14" s="7">
        <v>-598.16999999999996</v>
      </c>
      <c r="J14" s="8">
        <v>-5.1378000000000004</v>
      </c>
      <c r="K14" s="8">
        <v>-1.6500000000000001E-2</v>
      </c>
    </row>
    <row r="15" spans="2:11">
      <c r="B15" s="6" t="s">
        <v>557</v>
      </c>
      <c r="C15" s="17">
        <v>750736</v>
      </c>
      <c r="D15" s="18" t="s">
        <v>168</v>
      </c>
      <c r="E15" s="6" t="s">
        <v>548</v>
      </c>
      <c r="F15" s="6" t="s">
        <v>44</v>
      </c>
      <c r="G15" s="7">
        <v>7</v>
      </c>
      <c r="H15" s="7">
        <v>374875</v>
      </c>
      <c r="I15" s="7">
        <v>4218.28</v>
      </c>
      <c r="J15" s="8">
        <v>36.231499999999997</v>
      </c>
      <c r="K15" s="8">
        <v>0.11650000000000001</v>
      </c>
    </row>
    <row r="16" spans="2:11">
      <c r="B16" s="6" t="s">
        <v>557</v>
      </c>
      <c r="C16" s="17">
        <v>7507361</v>
      </c>
      <c r="D16" s="18" t="s">
        <v>168</v>
      </c>
      <c r="E16" s="6" t="s">
        <v>548</v>
      </c>
      <c r="F16" s="6" t="s">
        <v>44</v>
      </c>
      <c r="G16" s="7">
        <v>-6</v>
      </c>
      <c r="H16" s="7">
        <v>365430.44</v>
      </c>
      <c r="I16" s="7">
        <v>-3524.58</v>
      </c>
      <c r="J16" s="8">
        <v>-30.273199999999999</v>
      </c>
      <c r="K16" s="8">
        <v>-9.7299999999999998E-2</v>
      </c>
    </row>
    <row r="17" spans="2:11">
      <c r="B17" s="6" t="s">
        <v>558</v>
      </c>
      <c r="C17" s="17">
        <v>7177706</v>
      </c>
      <c r="D17" s="18" t="s">
        <v>168</v>
      </c>
      <c r="E17" s="6" t="s">
        <v>548</v>
      </c>
      <c r="F17" s="6" t="s">
        <v>44</v>
      </c>
      <c r="G17" s="7">
        <v>-1</v>
      </c>
      <c r="H17" s="7">
        <v>1287865.17</v>
      </c>
      <c r="I17" s="7">
        <v>-828.1</v>
      </c>
      <c r="J17" s="8">
        <v>-7.1127000000000002</v>
      </c>
      <c r="K17" s="8">
        <v>-2.29E-2</v>
      </c>
    </row>
    <row r="18" spans="2:11">
      <c r="B18" s="6" t="s">
        <v>558</v>
      </c>
      <c r="C18" s="17">
        <v>7177701</v>
      </c>
      <c r="D18" s="18" t="s">
        <v>168</v>
      </c>
      <c r="E18" s="6" t="s">
        <v>548</v>
      </c>
      <c r="F18" s="6" t="s">
        <v>44</v>
      </c>
      <c r="G18" s="7">
        <v>-1</v>
      </c>
      <c r="H18" s="7">
        <v>1237252.3700000001</v>
      </c>
      <c r="I18" s="7">
        <v>-795.55</v>
      </c>
      <c r="J18" s="8">
        <v>-6.8331</v>
      </c>
      <c r="K18" s="8">
        <v>-2.1999999999999999E-2</v>
      </c>
    </row>
    <row r="19" spans="2:11">
      <c r="B19" s="6" t="s">
        <v>558</v>
      </c>
      <c r="C19" s="17">
        <v>717770</v>
      </c>
      <c r="D19" s="18" t="s">
        <v>168</v>
      </c>
      <c r="E19" s="6" t="s">
        <v>548</v>
      </c>
      <c r="F19" s="6" t="s">
        <v>44</v>
      </c>
      <c r="G19" s="7">
        <v>2</v>
      </c>
      <c r="H19" s="7">
        <v>1288550</v>
      </c>
      <c r="I19" s="7">
        <v>1657.08</v>
      </c>
      <c r="J19" s="8">
        <v>14.232900000000001</v>
      </c>
      <c r="K19" s="8">
        <v>4.58E-2</v>
      </c>
    </row>
    <row r="20" spans="2:11">
      <c r="B20" s="6" t="s">
        <v>559</v>
      </c>
      <c r="C20" s="17">
        <v>739829</v>
      </c>
      <c r="D20" s="18" t="s">
        <v>168</v>
      </c>
      <c r="E20" s="6" t="s">
        <v>548</v>
      </c>
      <c r="F20" s="6" t="s">
        <v>44</v>
      </c>
      <c r="G20" s="7">
        <v>2</v>
      </c>
      <c r="H20" s="7">
        <v>197480</v>
      </c>
      <c r="I20" s="7">
        <v>634.9</v>
      </c>
      <c r="J20" s="8">
        <v>5.4532999999999996</v>
      </c>
      <c r="K20" s="8">
        <v>1.7500000000000002E-2</v>
      </c>
    </row>
    <row r="21" spans="2:11">
      <c r="B21" s="6" t="s">
        <v>559</v>
      </c>
      <c r="C21" s="17">
        <v>7398291</v>
      </c>
      <c r="D21" s="18" t="s">
        <v>168</v>
      </c>
      <c r="E21" s="6" t="s">
        <v>548</v>
      </c>
      <c r="F21" s="6" t="s">
        <v>44</v>
      </c>
      <c r="G21" s="7">
        <v>-2</v>
      </c>
      <c r="H21" s="7">
        <v>201378.95</v>
      </c>
      <c r="I21" s="7">
        <v>-647.42999999999995</v>
      </c>
      <c r="J21" s="8">
        <v>-5.5609000000000002</v>
      </c>
      <c r="K21" s="8">
        <v>-1.7899999999999999E-2</v>
      </c>
    </row>
    <row r="24" spans="2:11">
      <c r="B24" s="6" t="s">
        <v>124</v>
      </c>
      <c r="C24" s="17"/>
      <c r="D24" s="18"/>
      <c r="E24" s="6"/>
      <c r="F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125</v>
      </c>
    </row>
    <row r="7" spans="2:17" ht="15.75">
      <c r="B7" s="2" t="s">
        <v>560</v>
      </c>
    </row>
    <row r="8" spans="2:17">
      <c r="B8" s="3" t="s">
        <v>85</v>
      </c>
      <c r="C8" s="3" t="s">
        <v>86</v>
      </c>
      <c r="D8" s="3" t="s">
        <v>561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93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563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564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566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567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568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569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563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564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565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566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567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568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569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570</v>
      </c>
    </row>
    <row r="7" spans="2:16" ht="15.75">
      <c r="B7" s="2" t="s">
        <v>126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128</v>
      </c>
      <c r="G8" s="3" t="s">
        <v>129</v>
      </c>
      <c r="H8" s="3" t="s">
        <v>90</v>
      </c>
      <c r="I8" s="3" t="s">
        <v>91</v>
      </c>
      <c r="J8" s="3" t="s">
        <v>92</v>
      </c>
      <c r="K8" s="3" t="s">
        <v>130</v>
      </c>
      <c r="L8" s="3" t="s">
        <v>43</v>
      </c>
      <c r="M8" s="3" t="s">
        <v>571</v>
      </c>
      <c r="N8" s="3" t="s">
        <v>132</v>
      </c>
      <c r="O8" s="3" t="s">
        <v>133</v>
      </c>
      <c r="P8" s="3" t="s">
        <v>134</v>
      </c>
    </row>
    <row r="9" spans="2:16">
      <c r="B9" s="4"/>
      <c r="C9" s="4"/>
      <c r="D9" s="4"/>
      <c r="E9" s="4"/>
      <c r="F9" s="4" t="s">
        <v>135</v>
      </c>
      <c r="G9" s="4" t="s">
        <v>136</v>
      </c>
      <c r="H9" s="4"/>
      <c r="I9" s="4" t="s">
        <v>96</v>
      </c>
      <c r="J9" s="4" t="s">
        <v>96</v>
      </c>
      <c r="K9" s="4" t="s">
        <v>137</v>
      </c>
      <c r="L9" s="4" t="s">
        <v>138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572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573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574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575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168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164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576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124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570</v>
      </c>
    </row>
    <row r="7" spans="2:19" ht="15.75">
      <c r="B7" s="2" t="s">
        <v>171</v>
      </c>
    </row>
    <row r="8" spans="2:19">
      <c r="B8" s="3" t="s">
        <v>85</v>
      </c>
      <c r="C8" s="3" t="s">
        <v>86</v>
      </c>
      <c r="D8" s="3" t="s">
        <v>172</v>
      </c>
      <c r="E8" s="3" t="s">
        <v>87</v>
      </c>
      <c r="F8" s="3" t="s">
        <v>173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571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577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578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538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579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580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workbookViewId="0">
      <selection activeCell="G24" sqref="G2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570</v>
      </c>
    </row>
    <row r="7" spans="2:19" ht="15.75">
      <c r="B7" s="2" t="s">
        <v>180</v>
      </c>
    </row>
    <row r="8" spans="2:19">
      <c r="B8" s="3" t="s">
        <v>85</v>
      </c>
      <c r="C8" s="3" t="s">
        <v>86</v>
      </c>
      <c r="D8" s="3" t="s">
        <v>172</v>
      </c>
      <c r="E8" s="3" t="s">
        <v>87</v>
      </c>
      <c r="F8" s="3" t="s">
        <v>173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571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495</v>
      </c>
      <c r="C11" s="12"/>
      <c r="D11" s="3"/>
      <c r="E11" s="3"/>
      <c r="F11" s="3"/>
      <c r="G11" s="3"/>
      <c r="H11" s="3"/>
      <c r="I11" s="3"/>
      <c r="J11" s="12">
        <v>5.63</v>
      </c>
      <c r="K11" s="3"/>
      <c r="M11" s="10">
        <v>1.8700000000000001E-2</v>
      </c>
      <c r="N11" s="9">
        <v>1904533.04</v>
      </c>
      <c r="P11" s="9">
        <v>723.19</v>
      </c>
      <c r="R11" s="10">
        <v>1</v>
      </c>
      <c r="S11" s="10">
        <v>0.02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5.47</v>
      </c>
      <c r="K12" s="3"/>
      <c r="M12" s="10">
        <v>1.8700000000000001E-2</v>
      </c>
      <c r="N12" s="9">
        <v>580533.04</v>
      </c>
      <c r="P12" s="9">
        <v>673.99</v>
      </c>
      <c r="R12" s="10">
        <v>0.93200000000000005</v>
      </c>
      <c r="S12" s="10">
        <v>1.8599999999999998E-2</v>
      </c>
    </row>
    <row r="13" spans="2:19">
      <c r="B13" s="13" t="s">
        <v>577</v>
      </c>
      <c r="C13" s="14"/>
      <c r="D13" s="13"/>
      <c r="E13" s="13"/>
      <c r="F13" s="13"/>
      <c r="G13" s="13"/>
      <c r="H13" s="13"/>
      <c r="I13" s="13"/>
      <c r="J13" s="14">
        <v>6.68</v>
      </c>
      <c r="K13" s="13"/>
      <c r="M13" s="16">
        <v>8.3999999999999995E-3</v>
      </c>
      <c r="N13" s="15">
        <v>283633.51</v>
      </c>
      <c r="P13" s="15">
        <v>370.19</v>
      </c>
      <c r="R13" s="16">
        <v>0.51190000000000002</v>
      </c>
      <c r="S13" s="16">
        <v>1.0200000000000001E-2</v>
      </c>
    </row>
    <row r="14" spans="2:19">
      <c r="B14" s="6" t="s">
        <v>581</v>
      </c>
      <c r="C14" s="17">
        <v>1124346</v>
      </c>
      <c r="D14" s="6"/>
      <c r="E14" s="18">
        <v>520010869</v>
      </c>
      <c r="F14" s="6" t="s">
        <v>384</v>
      </c>
      <c r="G14" s="6" t="s">
        <v>184</v>
      </c>
      <c r="H14" s="6" t="s">
        <v>185</v>
      </c>
      <c r="I14" s="6" t="s">
        <v>582</v>
      </c>
      <c r="J14" s="17">
        <v>11.74</v>
      </c>
      <c r="K14" s="6" t="s">
        <v>103</v>
      </c>
      <c r="L14" s="21">
        <v>4.1000000000000002E-2</v>
      </c>
      <c r="M14" s="8">
        <v>1.01E-2</v>
      </c>
      <c r="N14" s="7">
        <v>130739.65</v>
      </c>
      <c r="O14" s="7">
        <v>146.46</v>
      </c>
      <c r="P14" s="7">
        <v>191.48</v>
      </c>
      <c r="Q14" s="8">
        <v>2.0000000000000001E-4</v>
      </c>
      <c r="R14" s="8">
        <v>0.26479999999999998</v>
      </c>
      <c r="S14" s="8">
        <v>5.3E-3</v>
      </c>
    </row>
    <row r="15" spans="2:19">
      <c r="B15" s="6" t="s">
        <v>583</v>
      </c>
      <c r="C15" s="17">
        <v>1103084</v>
      </c>
      <c r="D15" s="6"/>
      <c r="E15" s="18">
        <v>513436394</v>
      </c>
      <c r="F15" s="6" t="s">
        <v>384</v>
      </c>
      <c r="G15" s="6" t="s">
        <v>584</v>
      </c>
      <c r="H15" s="6" t="s">
        <v>185</v>
      </c>
      <c r="I15" s="6" t="s">
        <v>585</v>
      </c>
      <c r="J15" s="17">
        <v>3.28</v>
      </c>
      <c r="K15" s="6" t="s">
        <v>103</v>
      </c>
      <c r="L15" s="21">
        <v>5.6000000000000001E-2</v>
      </c>
      <c r="M15" s="8">
        <v>-4.0000000000000001E-3</v>
      </c>
      <c r="N15" s="7">
        <v>13380.52</v>
      </c>
      <c r="O15" s="7">
        <v>146.09</v>
      </c>
      <c r="P15" s="7">
        <v>19.55</v>
      </c>
      <c r="Q15" s="8">
        <v>1E-4</v>
      </c>
      <c r="R15" s="8">
        <v>2.7E-2</v>
      </c>
      <c r="S15" s="8">
        <v>5.0000000000000001E-4</v>
      </c>
    </row>
    <row r="16" spans="2:19">
      <c r="B16" s="6" t="s">
        <v>586</v>
      </c>
      <c r="C16" s="17">
        <v>6000129</v>
      </c>
      <c r="D16" s="6"/>
      <c r="E16" s="18">
        <v>520000472</v>
      </c>
      <c r="F16" s="6" t="s">
        <v>259</v>
      </c>
      <c r="G16" s="6" t="s">
        <v>587</v>
      </c>
      <c r="H16" s="6" t="s">
        <v>193</v>
      </c>
      <c r="I16" s="6" t="s">
        <v>588</v>
      </c>
      <c r="J16" s="17">
        <v>1.02</v>
      </c>
      <c r="K16" s="6" t="s">
        <v>103</v>
      </c>
      <c r="L16" s="21">
        <v>0.06</v>
      </c>
      <c r="M16" s="8">
        <v>8.0000000000000002E-3</v>
      </c>
      <c r="N16" s="7">
        <v>139513.34</v>
      </c>
      <c r="O16" s="7">
        <v>114.08</v>
      </c>
      <c r="P16" s="7">
        <v>159.16</v>
      </c>
      <c r="Q16" s="8">
        <v>0</v>
      </c>
      <c r="R16" s="8">
        <v>0.22009999999999999</v>
      </c>
      <c r="S16" s="8">
        <v>4.4000000000000003E-3</v>
      </c>
    </row>
    <row r="17" spans="2:19">
      <c r="B17" s="13" t="s">
        <v>578</v>
      </c>
      <c r="C17" s="14"/>
      <c r="D17" s="13"/>
      <c r="E17" s="13"/>
      <c r="F17" s="13"/>
      <c r="G17" s="13"/>
      <c r="H17" s="13"/>
      <c r="I17" s="13"/>
      <c r="J17" s="14">
        <v>3.99</v>
      </c>
      <c r="K17" s="13"/>
      <c r="M17" s="16">
        <v>3.1199999999999999E-2</v>
      </c>
      <c r="N17" s="15">
        <v>296899.53000000003</v>
      </c>
      <c r="P17" s="15">
        <v>303.8</v>
      </c>
      <c r="R17" s="16">
        <v>0.42009999999999997</v>
      </c>
      <c r="S17" s="16">
        <v>8.3999999999999995E-3</v>
      </c>
    </row>
    <row r="18" spans="2:19">
      <c r="B18" s="6" t="s">
        <v>589</v>
      </c>
      <c r="C18" s="17">
        <v>201617081</v>
      </c>
      <c r="D18" s="6"/>
      <c r="E18" s="18">
        <v>510687403</v>
      </c>
      <c r="F18" s="6" t="s">
        <v>590</v>
      </c>
      <c r="G18" s="6" t="s">
        <v>587</v>
      </c>
      <c r="H18" s="6" t="s">
        <v>193</v>
      </c>
      <c r="I18" s="6" t="s">
        <v>591</v>
      </c>
      <c r="J18" s="17">
        <v>4.34</v>
      </c>
      <c r="K18" s="6" t="s">
        <v>103</v>
      </c>
      <c r="L18" s="21">
        <v>3.1E-2</v>
      </c>
      <c r="M18" s="30">
        <v>3.5700000000000003E-2</v>
      </c>
      <c r="N18" s="7">
        <v>81333.33</v>
      </c>
      <c r="O18" s="7">
        <v>107.13</v>
      </c>
      <c r="P18" s="7">
        <v>87.13</v>
      </c>
      <c r="Q18" s="8">
        <v>2.9999999999999997E-4</v>
      </c>
      <c r="R18" s="8">
        <v>0.1205</v>
      </c>
      <c r="S18" s="8">
        <v>2.3999999999999998E-3</v>
      </c>
    </row>
    <row r="19" spans="2:19">
      <c r="B19" s="6" t="s">
        <v>592</v>
      </c>
      <c r="C19" s="17">
        <v>1167212</v>
      </c>
      <c r="D19" s="6"/>
      <c r="E19" s="18">
        <v>880326081</v>
      </c>
      <c r="F19" s="6" t="s">
        <v>593</v>
      </c>
      <c r="G19" s="6" t="s">
        <v>594</v>
      </c>
      <c r="H19" s="6" t="s">
        <v>185</v>
      </c>
      <c r="I19" s="6" t="s">
        <v>595</v>
      </c>
      <c r="J19" s="17">
        <v>5.38</v>
      </c>
      <c r="K19" s="6" t="s">
        <v>103</v>
      </c>
      <c r="L19" s="21">
        <v>1.6750000000000001E-2</v>
      </c>
      <c r="M19" s="8">
        <v>2.81E-2</v>
      </c>
      <c r="N19" s="7">
        <v>79000</v>
      </c>
      <c r="O19" s="7">
        <v>103.12</v>
      </c>
      <c r="P19" s="7">
        <v>81.459999999999994</v>
      </c>
      <c r="Q19" s="8">
        <v>1E-4</v>
      </c>
      <c r="R19" s="8">
        <v>0.11260000000000001</v>
      </c>
      <c r="S19" s="8">
        <v>2.2000000000000001E-3</v>
      </c>
    </row>
    <row r="20" spans="2:19">
      <c r="B20" s="6" t="s">
        <v>596</v>
      </c>
      <c r="C20" s="17">
        <v>1155506</v>
      </c>
      <c r="D20" s="6"/>
      <c r="E20" s="18">
        <v>512905423</v>
      </c>
      <c r="F20" s="6" t="s">
        <v>376</v>
      </c>
      <c r="G20" s="6" t="s">
        <v>594</v>
      </c>
      <c r="H20" s="6" t="s">
        <v>185</v>
      </c>
      <c r="I20" s="6" t="s">
        <v>597</v>
      </c>
      <c r="J20" s="17">
        <v>1.72</v>
      </c>
      <c r="K20" s="6" t="s">
        <v>103</v>
      </c>
      <c r="L20" s="21">
        <v>2.1899999999999999E-2</v>
      </c>
      <c r="M20" s="8">
        <v>1.0800000000000001E-2</v>
      </c>
      <c r="N20" s="7">
        <v>14667.4</v>
      </c>
      <c r="O20" s="7">
        <v>101.93</v>
      </c>
      <c r="P20" s="7">
        <v>14.95</v>
      </c>
      <c r="Q20" s="8">
        <v>0</v>
      </c>
      <c r="R20" s="8">
        <v>2.07E-2</v>
      </c>
      <c r="S20" s="8">
        <v>4.0000000000000002E-4</v>
      </c>
    </row>
    <row r="21" spans="2:19">
      <c r="B21" s="6" t="s">
        <v>598</v>
      </c>
      <c r="C21" s="17">
        <v>201909074</v>
      </c>
      <c r="D21" s="6"/>
      <c r="E21" s="18">
        <v>512905423</v>
      </c>
      <c r="F21" s="6" t="s">
        <v>376</v>
      </c>
      <c r="G21" s="6" t="s">
        <v>594</v>
      </c>
      <c r="H21" s="6" t="s">
        <v>185</v>
      </c>
      <c r="I21" s="6" t="s">
        <v>599</v>
      </c>
      <c r="J21" s="17">
        <v>0.75</v>
      </c>
      <c r="K21" s="6" t="s">
        <v>103</v>
      </c>
      <c r="L21" s="21">
        <v>1.14E-2</v>
      </c>
      <c r="M21" s="30">
        <v>2.4400000000000002E-2</v>
      </c>
      <c r="N21" s="7">
        <v>12778.8</v>
      </c>
      <c r="O21" s="7">
        <v>100.59</v>
      </c>
      <c r="P21" s="7">
        <v>12.85</v>
      </c>
      <c r="Q21" s="8">
        <v>0</v>
      </c>
      <c r="R21" s="8">
        <v>1.78E-2</v>
      </c>
      <c r="S21" s="8">
        <v>4.0000000000000002E-4</v>
      </c>
    </row>
    <row r="22" spans="2:19">
      <c r="B22" s="6" t="s">
        <v>600</v>
      </c>
      <c r="C22" s="17">
        <v>201709193</v>
      </c>
      <c r="D22" s="6"/>
      <c r="E22" s="18">
        <v>515703528</v>
      </c>
      <c r="F22" s="6" t="s">
        <v>601</v>
      </c>
      <c r="G22" s="6" t="s">
        <v>602</v>
      </c>
      <c r="H22" s="6" t="s">
        <v>185</v>
      </c>
      <c r="I22" s="6" t="s">
        <v>603</v>
      </c>
      <c r="J22" s="17">
        <v>2.92</v>
      </c>
      <c r="K22" s="6" t="s">
        <v>103</v>
      </c>
      <c r="L22" s="21">
        <v>3.85E-2</v>
      </c>
      <c r="M22" s="30">
        <v>5.4800000000000001E-2</v>
      </c>
      <c r="N22" s="7">
        <v>57600</v>
      </c>
      <c r="O22" s="7">
        <v>91.49</v>
      </c>
      <c r="P22" s="7">
        <v>52.7</v>
      </c>
      <c r="Q22" s="8">
        <v>0</v>
      </c>
      <c r="R22" s="8">
        <v>7.2900000000000006E-2</v>
      </c>
      <c r="S22" s="8">
        <v>1.5E-3</v>
      </c>
    </row>
    <row r="23" spans="2:19">
      <c r="B23" s="6" t="s">
        <v>604</v>
      </c>
      <c r="C23" s="17">
        <v>1151141</v>
      </c>
      <c r="D23" s="6"/>
      <c r="E23" s="18">
        <v>520001736</v>
      </c>
      <c r="F23" s="6" t="s">
        <v>590</v>
      </c>
      <c r="G23" s="6" t="s">
        <v>602</v>
      </c>
      <c r="H23" s="6" t="s">
        <v>185</v>
      </c>
      <c r="I23" s="6" t="s">
        <v>605</v>
      </c>
      <c r="J23" s="17">
        <v>3.55</v>
      </c>
      <c r="K23" s="6" t="s">
        <v>103</v>
      </c>
      <c r="L23" s="21">
        <v>4.4999999999999998E-2</v>
      </c>
      <c r="M23" s="8">
        <v>1.6199999999999999E-2</v>
      </c>
      <c r="N23" s="7">
        <v>34040</v>
      </c>
      <c r="O23" s="7">
        <v>106.97</v>
      </c>
      <c r="P23" s="7">
        <v>36.409999999999997</v>
      </c>
      <c r="Q23" s="8">
        <v>1E-4</v>
      </c>
      <c r="R23" s="8">
        <v>5.0299999999999997E-2</v>
      </c>
      <c r="S23" s="8">
        <v>1E-3</v>
      </c>
    </row>
    <row r="24" spans="2:19">
      <c r="B24" s="6" t="s">
        <v>606</v>
      </c>
      <c r="C24" s="17">
        <v>1138825</v>
      </c>
      <c r="D24" s="6"/>
      <c r="E24" s="18">
        <v>520044439</v>
      </c>
      <c r="F24" s="6" t="s">
        <v>607</v>
      </c>
      <c r="G24" s="6" t="s">
        <v>936</v>
      </c>
      <c r="H24" s="6" t="s">
        <v>185</v>
      </c>
      <c r="I24" s="6" t="s">
        <v>597</v>
      </c>
      <c r="J24" s="17">
        <v>4.26</v>
      </c>
      <c r="K24" s="6" t="s">
        <v>103</v>
      </c>
      <c r="L24" s="32">
        <v>4.5999999999999999E-2</v>
      </c>
      <c r="M24" s="8">
        <v>3.5400000000000001E-2</v>
      </c>
      <c r="N24" s="7">
        <v>17480</v>
      </c>
      <c r="O24" s="7">
        <v>104.62</v>
      </c>
      <c r="P24" s="7">
        <v>18.29</v>
      </c>
      <c r="Q24" s="8">
        <v>0</v>
      </c>
      <c r="R24" s="8">
        <v>2.53E-2</v>
      </c>
      <c r="S24" s="8">
        <v>5.0000000000000001E-4</v>
      </c>
    </row>
    <row r="25" spans="2:19">
      <c r="B25" s="13" t="s">
        <v>176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481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123</v>
      </c>
      <c r="C27" s="12"/>
      <c r="D27" s="3"/>
      <c r="E27" s="3"/>
      <c r="F27" s="3"/>
      <c r="G27" s="3"/>
      <c r="H27" s="3"/>
      <c r="I27" s="3"/>
      <c r="J27" s="12">
        <v>7.79</v>
      </c>
      <c r="K27" s="3"/>
      <c r="M27" s="10">
        <v>1.83E-2</v>
      </c>
      <c r="N27" s="9">
        <v>1324000</v>
      </c>
      <c r="P27" s="9">
        <v>49.21</v>
      </c>
      <c r="R27" s="10">
        <v>6.8000000000000005E-2</v>
      </c>
      <c r="S27" s="10">
        <v>1.4E-3</v>
      </c>
    </row>
    <row r="28" spans="2:19">
      <c r="B28" s="13" t="s">
        <v>609</v>
      </c>
      <c r="C28" s="14"/>
      <c r="D28" s="13"/>
      <c r="E28" s="13"/>
      <c r="F28" s="13"/>
      <c r="G28" s="13"/>
      <c r="H28" s="13"/>
      <c r="I28" s="13"/>
      <c r="J28" s="14">
        <v>7.79</v>
      </c>
      <c r="K28" s="13"/>
      <c r="M28" s="16">
        <v>1.83E-2</v>
      </c>
      <c r="N28" s="15">
        <v>1324000</v>
      </c>
      <c r="P28" s="15">
        <v>49.21</v>
      </c>
      <c r="R28" s="16">
        <v>6.8000000000000005E-2</v>
      </c>
      <c r="S28" s="16">
        <v>1.4E-3</v>
      </c>
    </row>
    <row r="29" spans="2:19">
      <c r="B29" s="6" t="s">
        <v>610</v>
      </c>
      <c r="C29" s="17" t="s">
        <v>611</v>
      </c>
      <c r="D29" s="6"/>
      <c r="E29" s="18">
        <v>520000472</v>
      </c>
      <c r="F29" s="6" t="s">
        <v>612</v>
      </c>
      <c r="G29" s="6" t="s">
        <v>265</v>
      </c>
      <c r="H29" s="6" t="s">
        <v>203</v>
      </c>
      <c r="I29" s="6" t="s">
        <v>613</v>
      </c>
      <c r="J29" s="17">
        <v>9.0500000000000007</v>
      </c>
      <c r="K29" s="6" t="s">
        <v>45</v>
      </c>
      <c r="L29" s="21">
        <v>4.1000000000000002E-2</v>
      </c>
      <c r="M29" s="8">
        <v>2.1899999999999999E-2</v>
      </c>
      <c r="N29" s="7">
        <v>632000</v>
      </c>
      <c r="O29" s="7">
        <v>120.64</v>
      </c>
      <c r="P29" s="7">
        <v>23.78</v>
      </c>
      <c r="Q29" s="8">
        <v>0</v>
      </c>
      <c r="R29" s="8">
        <v>3.2899999999999999E-2</v>
      </c>
      <c r="S29" s="8">
        <v>6.9999999999999999E-4</v>
      </c>
    </row>
    <row r="30" spans="2:19">
      <c r="B30" s="6" t="s">
        <v>614</v>
      </c>
      <c r="C30" s="17" t="s">
        <v>615</v>
      </c>
      <c r="D30" s="6"/>
      <c r="E30" s="18">
        <v>520000472</v>
      </c>
      <c r="F30" s="6" t="s">
        <v>612</v>
      </c>
      <c r="G30" s="6" t="s">
        <v>265</v>
      </c>
      <c r="H30" s="6" t="s">
        <v>203</v>
      </c>
      <c r="I30" s="6" t="s">
        <v>616</v>
      </c>
      <c r="J30" s="17">
        <v>6.61</v>
      </c>
      <c r="K30" s="6" t="s">
        <v>45</v>
      </c>
      <c r="L30" s="21">
        <v>0.04</v>
      </c>
      <c r="M30" s="8">
        <v>1.4999999999999999E-2</v>
      </c>
      <c r="N30" s="7">
        <v>692000</v>
      </c>
      <c r="O30" s="7">
        <v>117.8</v>
      </c>
      <c r="P30" s="7">
        <v>25.43</v>
      </c>
      <c r="Q30" s="8">
        <v>1E-4</v>
      </c>
      <c r="R30" s="8">
        <v>3.5200000000000002E-2</v>
      </c>
      <c r="S30" s="8">
        <v>6.9999999999999999E-4</v>
      </c>
    </row>
    <row r="31" spans="2:19">
      <c r="B31" s="13" t="s">
        <v>617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124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rightToLeft="1" workbookViewId="0">
      <selection activeCell="F13" sqref="F13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2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570</v>
      </c>
    </row>
    <row r="7" spans="2:13" ht="15.75">
      <c r="B7" s="2" t="s">
        <v>341</v>
      </c>
    </row>
    <row r="8" spans="2:13">
      <c r="B8" s="3" t="s">
        <v>85</v>
      </c>
      <c r="C8" s="3" t="s">
        <v>86</v>
      </c>
      <c r="D8" s="3" t="s">
        <v>172</v>
      </c>
      <c r="E8" s="3" t="s">
        <v>87</v>
      </c>
      <c r="F8" s="3" t="s">
        <v>173</v>
      </c>
      <c r="G8" s="3" t="s">
        <v>90</v>
      </c>
      <c r="H8" s="3" t="s">
        <v>130</v>
      </c>
      <c r="I8" s="3" t="s">
        <v>43</v>
      </c>
      <c r="J8" s="3" t="s">
        <v>571</v>
      </c>
      <c r="K8" s="3" t="s">
        <v>132</v>
      </c>
      <c r="L8" s="3" t="s">
        <v>133</v>
      </c>
      <c r="M8" s="3" t="s">
        <v>134</v>
      </c>
    </row>
    <row r="9" spans="2:13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342</v>
      </c>
      <c r="C11" s="12"/>
      <c r="D11" s="3"/>
      <c r="E11" s="3"/>
      <c r="F11" s="3"/>
      <c r="G11" s="3"/>
      <c r="H11" s="9">
        <v>14891.06</v>
      </c>
      <c r="J11" s="9">
        <v>194.32</v>
      </c>
      <c r="L11" s="10">
        <v>1</v>
      </c>
      <c r="M11" s="10">
        <v>5.4000000000000003E-3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439.06</v>
      </c>
      <c r="J12" s="9">
        <v>137.07</v>
      </c>
      <c r="L12" s="10">
        <v>0.70540000000000003</v>
      </c>
      <c r="M12" s="10">
        <v>3.8E-3</v>
      </c>
    </row>
    <row r="13" spans="2:13">
      <c r="B13" s="6" t="s">
        <v>618</v>
      </c>
      <c r="C13" s="17">
        <v>202005211</v>
      </c>
      <c r="D13" s="6"/>
      <c r="E13" s="6"/>
      <c r="F13" s="21" t="s">
        <v>340</v>
      </c>
      <c r="G13" s="6" t="s">
        <v>44</v>
      </c>
      <c r="H13" s="7">
        <v>65.02</v>
      </c>
      <c r="I13" s="7">
        <v>1318.36</v>
      </c>
      <c r="J13" s="7">
        <v>2.76</v>
      </c>
      <c r="K13" s="8">
        <v>0</v>
      </c>
      <c r="L13" s="8">
        <v>1.4200000000000001E-2</v>
      </c>
      <c r="M13" s="8">
        <v>1E-4</v>
      </c>
    </row>
    <row r="14" spans="2:13">
      <c r="B14" s="6" t="s">
        <v>619</v>
      </c>
      <c r="C14" s="17">
        <v>299936286</v>
      </c>
      <c r="D14" s="6"/>
      <c r="E14" s="18">
        <v>520005067</v>
      </c>
      <c r="F14" s="6" t="s">
        <v>620</v>
      </c>
      <c r="G14" s="6" t="s">
        <v>103</v>
      </c>
      <c r="H14" s="7">
        <v>0.47</v>
      </c>
      <c r="I14" s="7">
        <v>23715850</v>
      </c>
      <c r="J14" s="7">
        <v>111.46</v>
      </c>
      <c r="K14" s="8">
        <v>0</v>
      </c>
      <c r="L14" s="8">
        <v>0.5736</v>
      </c>
      <c r="M14" s="8">
        <v>3.0999999999999999E-3</v>
      </c>
    </row>
    <row r="15" spans="2:13">
      <c r="B15" s="6" t="s">
        <v>621</v>
      </c>
      <c r="C15" s="17">
        <v>29992737</v>
      </c>
      <c r="D15" s="6"/>
      <c r="E15" s="18">
        <v>515138584</v>
      </c>
      <c r="F15" s="6" t="s">
        <v>319</v>
      </c>
      <c r="G15" s="6" t="s">
        <v>103</v>
      </c>
      <c r="H15" s="7">
        <v>17.170000000000002</v>
      </c>
      <c r="I15" s="7">
        <v>1100.28</v>
      </c>
      <c r="J15" s="7">
        <v>18.89</v>
      </c>
      <c r="K15" s="8">
        <v>0</v>
      </c>
      <c r="L15" s="8">
        <v>9.7199999999999995E-2</v>
      </c>
      <c r="M15" s="8">
        <v>5.0000000000000001E-4</v>
      </c>
    </row>
    <row r="16" spans="2:13">
      <c r="B16" s="6" t="s">
        <v>622</v>
      </c>
      <c r="C16" s="17">
        <v>202005187</v>
      </c>
      <c r="D16" s="6"/>
      <c r="E16" s="18">
        <v>514615590</v>
      </c>
      <c r="F16" s="6" t="s">
        <v>361</v>
      </c>
      <c r="G16" s="6" t="s">
        <v>44</v>
      </c>
      <c r="H16" s="7">
        <v>356.4</v>
      </c>
      <c r="I16" s="7">
        <v>345.7</v>
      </c>
      <c r="J16" s="7">
        <v>3.96</v>
      </c>
      <c r="K16" s="8">
        <v>0</v>
      </c>
      <c r="L16" s="8">
        <v>2.0400000000000001E-2</v>
      </c>
      <c r="M16" s="8">
        <v>1E-4</v>
      </c>
    </row>
    <row r="17" spans="2:13">
      <c r="B17" s="3" t="s">
        <v>123</v>
      </c>
      <c r="C17" s="12"/>
      <c r="D17" s="3"/>
      <c r="E17" s="3"/>
      <c r="F17" s="3"/>
      <c r="G17" s="3"/>
      <c r="H17" s="9">
        <v>14452</v>
      </c>
      <c r="J17" s="9">
        <v>57.24</v>
      </c>
      <c r="L17" s="10">
        <v>0.29459999999999997</v>
      </c>
      <c r="M17" s="10">
        <v>1.6000000000000001E-3</v>
      </c>
    </row>
    <row r="18" spans="2:13">
      <c r="B18" s="13" t="s">
        <v>178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179</v>
      </c>
      <c r="C19" s="14"/>
      <c r="D19" s="13"/>
      <c r="E19" s="13"/>
      <c r="F19" s="13"/>
      <c r="G19" s="13"/>
      <c r="H19" s="15">
        <v>14452</v>
      </c>
      <c r="J19" s="15">
        <v>57.24</v>
      </c>
      <c r="L19" s="16">
        <v>0.29459999999999997</v>
      </c>
      <c r="M19" s="16">
        <v>1.6000000000000001E-3</v>
      </c>
    </row>
    <row r="20" spans="2:13">
      <c r="B20" s="6" t="s">
        <v>623</v>
      </c>
      <c r="C20" s="17">
        <v>299936187</v>
      </c>
      <c r="D20" s="6" t="s">
        <v>168</v>
      </c>
      <c r="E20" s="6"/>
      <c r="F20" s="6" t="s">
        <v>262</v>
      </c>
      <c r="G20" s="6" t="s">
        <v>73</v>
      </c>
      <c r="H20" s="7">
        <v>14432.94</v>
      </c>
      <c r="I20" s="7">
        <v>1.01</v>
      </c>
      <c r="J20" s="7">
        <v>12.61</v>
      </c>
      <c r="K20" s="8">
        <v>1E-4</v>
      </c>
      <c r="L20" s="8">
        <v>6.4899999999999999E-2</v>
      </c>
      <c r="M20" s="8">
        <v>2.9999999999999997E-4</v>
      </c>
    </row>
    <row r="21" spans="2:13">
      <c r="B21" s="6" t="s">
        <v>624</v>
      </c>
      <c r="C21" s="17">
        <v>201711017</v>
      </c>
      <c r="D21" s="6" t="s">
        <v>168</v>
      </c>
      <c r="E21" s="6"/>
      <c r="F21" s="6" t="s">
        <v>262</v>
      </c>
      <c r="G21" s="6" t="s">
        <v>49</v>
      </c>
      <c r="H21" s="7">
        <v>4.0599999999999996</v>
      </c>
      <c r="I21" s="7">
        <v>206579.42</v>
      </c>
      <c r="J21" s="7">
        <v>33.08</v>
      </c>
      <c r="K21" s="8">
        <v>2.0000000000000001E-4</v>
      </c>
      <c r="L21" s="8">
        <v>0.17019999999999999</v>
      </c>
      <c r="M21" s="8">
        <v>8.9999999999999998E-4</v>
      </c>
    </row>
    <row r="22" spans="2:13">
      <c r="B22" s="6" t="s">
        <v>625</v>
      </c>
      <c r="C22" s="17">
        <v>201707023</v>
      </c>
      <c r="D22" s="6" t="s">
        <v>168</v>
      </c>
      <c r="E22" s="6"/>
      <c r="F22" s="6" t="s">
        <v>612</v>
      </c>
      <c r="G22" s="6" t="s">
        <v>44</v>
      </c>
      <c r="H22" s="7">
        <v>15</v>
      </c>
      <c r="I22" s="7">
        <v>23955.21</v>
      </c>
      <c r="J22" s="7">
        <v>11.55</v>
      </c>
      <c r="K22" s="8">
        <v>1E-4</v>
      </c>
      <c r="L22" s="8">
        <v>5.9499999999999997E-2</v>
      </c>
      <c r="M22" s="8">
        <v>2.9999999999999997E-4</v>
      </c>
    </row>
    <row r="25" spans="2:13">
      <c r="B25" s="6" t="s">
        <v>124</v>
      </c>
      <c r="C25" s="17"/>
      <c r="D25" s="6"/>
      <c r="E25" s="6"/>
      <c r="F25" s="6"/>
      <c r="G25" s="6"/>
    </row>
    <row r="29" spans="2:13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570</v>
      </c>
    </row>
    <row r="7" spans="2:11" ht="15.75">
      <c r="B7" s="2" t="s">
        <v>626</v>
      </c>
    </row>
    <row r="8" spans="2:11">
      <c r="B8" s="3" t="s">
        <v>85</v>
      </c>
      <c r="C8" s="3" t="s">
        <v>86</v>
      </c>
      <c r="D8" s="3" t="s">
        <v>90</v>
      </c>
      <c r="E8" s="3" t="s">
        <v>128</v>
      </c>
      <c r="F8" s="3" t="s">
        <v>130</v>
      </c>
      <c r="G8" s="3" t="s">
        <v>43</v>
      </c>
      <c r="H8" s="3" t="s">
        <v>571</v>
      </c>
      <c r="I8" s="3" t="s">
        <v>132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 t="s">
        <v>137</v>
      </c>
      <c r="G9" s="4" t="s">
        <v>138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627</v>
      </c>
      <c r="C11" s="12"/>
      <c r="D11" s="3"/>
      <c r="E11" s="3"/>
      <c r="F11" s="9">
        <v>435492.08</v>
      </c>
      <c r="H11" s="9">
        <v>1062.1199999999999</v>
      </c>
      <c r="J11" s="10">
        <v>1</v>
      </c>
      <c r="K11" s="10">
        <v>2.93E-2</v>
      </c>
    </row>
    <row r="12" spans="2:11">
      <c r="B12" s="3" t="s">
        <v>628</v>
      </c>
      <c r="C12" s="12"/>
      <c r="D12" s="3"/>
      <c r="E12" s="3"/>
      <c r="F12" s="9">
        <v>298906.02</v>
      </c>
      <c r="H12" s="9">
        <v>388.45</v>
      </c>
      <c r="J12" s="10">
        <v>0.36570000000000003</v>
      </c>
      <c r="K12" s="10">
        <v>1.0699999999999999E-2</v>
      </c>
    </row>
    <row r="13" spans="2:11">
      <c r="B13" s="13" t="s">
        <v>629</v>
      </c>
      <c r="C13" s="14"/>
      <c r="D13" s="13"/>
      <c r="E13" s="13"/>
      <c r="F13" s="15">
        <v>28865.83</v>
      </c>
      <c r="H13" s="15">
        <v>80.45</v>
      </c>
      <c r="J13" s="16">
        <v>7.5700000000000003E-2</v>
      </c>
      <c r="K13" s="16">
        <v>2.2000000000000001E-3</v>
      </c>
    </row>
    <row r="14" spans="2:11">
      <c r="B14" s="6" t="s">
        <v>630</v>
      </c>
      <c r="C14" s="17">
        <v>29992997</v>
      </c>
      <c r="D14" s="6" t="s">
        <v>103</v>
      </c>
      <c r="E14" s="6" t="s">
        <v>631</v>
      </c>
      <c r="F14" s="7">
        <v>11435</v>
      </c>
      <c r="G14" s="7">
        <v>160.72999999999999</v>
      </c>
      <c r="H14" s="7">
        <v>18.38</v>
      </c>
      <c r="I14" s="8">
        <v>1E-4</v>
      </c>
      <c r="J14" s="8">
        <v>1.7299999999999999E-2</v>
      </c>
      <c r="K14" s="8">
        <v>5.0000000000000001E-4</v>
      </c>
    </row>
    <row r="15" spans="2:11">
      <c r="B15" s="6" t="s">
        <v>632</v>
      </c>
      <c r="C15" s="17">
        <v>29993259</v>
      </c>
      <c r="D15" s="6" t="s">
        <v>44</v>
      </c>
      <c r="E15" s="6" t="s">
        <v>633</v>
      </c>
      <c r="F15" s="7">
        <v>1000</v>
      </c>
      <c r="G15" s="7">
        <v>99.32</v>
      </c>
      <c r="H15" s="7">
        <v>3.19</v>
      </c>
      <c r="I15" s="8">
        <v>2.0000000000000001E-4</v>
      </c>
      <c r="J15" s="8">
        <v>3.0000000000000001E-3</v>
      </c>
      <c r="K15" s="8">
        <v>1E-4</v>
      </c>
    </row>
    <row r="16" spans="2:11">
      <c r="B16" s="6" t="s">
        <v>634</v>
      </c>
      <c r="C16" s="17">
        <v>202012027</v>
      </c>
      <c r="D16" s="6" t="s">
        <v>44</v>
      </c>
      <c r="E16" s="6" t="s">
        <v>631</v>
      </c>
      <c r="F16" s="7">
        <v>347</v>
      </c>
      <c r="G16" s="7">
        <v>100</v>
      </c>
      <c r="H16" s="7">
        <v>1.1200000000000001</v>
      </c>
      <c r="I16" s="8">
        <v>1E-4</v>
      </c>
      <c r="J16" s="8">
        <v>1.1000000000000001E-3</v>
      </c>
      <c r="K16" s="8">
        <v>0</v>
      </c>
    </row>
    <row r="17" spans="2:11">
      <c r="B17" s="6" t="s">
        <v>635</v>
      </c>
      <c r="C17" s="17">
        <v>202010112</v>
      </c>
      <c r="D17" s="6" t="s">
        <v>44</v>
      </c>
      <c r="E17" s="6" t="s">
        <v>636</v>
      </c>
      <c r="F17" s="7">
        <v>1596</v>
      </c>
      <c r="G17" s="7">
        <v>179.02</v>
      </c>
      <c r="H17" s="7">
        <v>9.19</v>
      </c>
      <c r="I17" s="8">
        <v>0</v>
      </c>
      <c r="J17" s="8">
        <v>8.6E-3</v>
      </c>
      <c r="K17" s="8">
        <v>2.9999999999999997E-4</v>
      </c>
    </row>
    <row r="18" spans="2:11">
      <c r="B18" s="6" t="s">
        <v>637</v>
      </c>
      <c r="C18" s="17">
        <v>299934943</v>
      </c>
      <c r="D18" s="6" t="s">
        <v>44</v>
      </c>
      <c r="E18" s="6" t="s">
        <v>638</v>
      </c>
      <c r="F18" s="7">
        <v>1330.63</v>
      </c>
      <c r="G18" s="7">
        <v>104.09</v>
      </c>
      <c r="H18" s="7">
        <v>4.45</v>
      </c>
      <c r="I18" s="8">
        <v>0</v>
      </c>
      <c r="J18" s="8">
        <v>4.1999999999999997E-3</v>
      </c>
      <c r="K18" s="8">
        <v>1E-4</v>
      </c>
    </row>
    <row r="19" spans="2:11">
      <c r="B19" s="6" t="s">
        <v>639</v>
      </c>
      <c r="C19" s="17">
        <v>29992953</v>
      </c>
      <c r="D19" s="6" t="s">
        <v>44</v>
      </c>
      <c r="E19" s="6" t="s">
        <v>633</v>
      </c>
      <c r="F19" s="7">
        <v>1060.55</v>
      </c>
      <c r="G19" s="7">
        <v>89.99</v>
      </c>
      <c r="H19" s="7">
        <v>3.07</v>
      </c>
      <c r="I19" s="8">
        <v>0</v>
      </c>
      <c r="J19" s="8">
        <v>2.8999999999999998E-3</v>
      </c>
      <c r="K19" s="8">
        <v>1E-4</v>
      </c>
    </row>
    <row r="20" spans="2:11">
      <c r="B20" s="6" t="s">
        <v>640</v>
      </c>
      <c r="C20" s="17">
        <v>201625050</v>
      </c>
      <c r="D20" s="6" t="s">
        <v>44</v>
      </c>
      <c r="E20" s="6" t="s">
        <v>641</v>
      </c>
      <c r="F20" s="7">
        <v>2750</v>
      </c>
      <c r="G20" s="7">
        <v>121.94</v>
      </c>
      <c r="H20" s="7">
        <v>10.78</v>
      </c>
      <c r="I20" s="8">
        <v>1E-4</v>
      </c>
      <c r="J20" s="8">
        <v>1.0200000000000001E-2</v>
      </c>
      <c r="K20" s="8">
        <v>2.9999999999999997E-4</v>
      </c>
    </row>
    <row r="21" spans="2:11">
      <c r="B21" s="6" t="s">
        <v>642</v>
      </c>
      <c r="C21" s="17">
        <v>20181004</v>
      </c>
      <c r="D21" s="6" t="s">
        <v>44</v>
      </c>
      <c r="E21" s="6" t="s">
        <v>643</v>
      </c>
      <c r="F21" s="7">
        <v>1724</v>
      </c>
      <c r="G21" s="7">
        <v>95.02</v>
      </c>
      <c r="H21" s="7">
        <v>5.27</v>
      </c>
      <c r="I21" s="8">
        <v>1E-4</v>
      </c>
      <c r="J21" s="8">
        <v>5.0000000000000001E-3</v>
      </c>
      <c r="K21" s="8">
        <v>1E-4</v>
      </c>
    </row>
    <row r="22" spans="2:11">
      <c r="B22" s="6" t="s">
        <v>644</v>
      </c>
      <c r="C22" s="17">
        <v>29993297</v>
      </c>
      <c r="D22" s="6" t="s">
        <v>44</v>
      </c>
      <c r="E22" s="6" t="s">
        <v>643</v>
      </c>
      <c r="F22" s="7">
        <v>1128.4000000000001</v>
      </c>
      <c r="G22" s="7">
        <v>70.209999999999994</v>
      </c>
      <c r="H22" s="7">
        <v>2.5499999999999998</v>
      </c>
      <c r="I22" s="8">
        <v>0</v>
      </c>
      <c r="J22" s="8">
        <v>2.3999999999999998E-3</v>
      </c>
      <c r="K22" s="8">
        <v>1E-4</v>
      </c>
    </row>
    <row r="23" spans="2:11">
      <c r="B23" s="6" t="s">
        <v>645</v>
      </c>
      <c r="C23" s="17">
        <v>29992982</v>
      </c>
      <c r="D23" s="6" t="s">
        <v>44</v>
      </c>
      <c r="E23" s="6" t="s">
        <v>641</v>
      </c>
      <c r="F23" s="7">
        <v>5414</v>
      </c>
      <c r="G23" s="7">
        <v>110.68</v>
      </c>
      <c r="H23" s="7">
        <v>19.27</v>
      </c>
      <c r="I23" s="8">
        <v>0</v>
      </c>
      <c r="J23" s="8">
        <v>1.8100000000000002E-2</v>
      </c>
      <c r="K23" s="8">
        <v>5.0000000000000001E-4</v>
      </c>
    </row>
    <row r="24" spans="2:11">
      <c r="B24" s="6" t="s">
        <v>646</v>
      </c>
      <c r="C24" s="17">
        <v>202012167</v>
      </c>
      <c r="D24" s="6" t="s">
        <v>44</v>
      </c>
      <c r="E24" s="6" t="s">
        <v>647</v>
      </c>
      <c r="F24" s="7">
        <v>336</v>
      </c>
      <c r="G24" s="7">
        <v>100</v>
      </c>
      <c r="H24" s="7">
        <v>1.08</v>
      </c>
      <c r="I24" s="8">
        <v>1E-4</v>
      </c>
      <c r="J24" s="8">
        <v>1E-3</v>
      </c>
      <c r="K24" s="8">
        <v>0</v>
      </c>
    </row>
    <row r="25" spans="2:11">
      <c r="B25" s="6" t="s">
        <v>648</v>
      </c>
      <c r="C25" s="17">
        <v>29993135</v>
      </c>
      <c r="D25" s="6" t="s">
        <v>44</v>
      </c>
      <c r="E25" s="6" t="s">
        <v>633</v>
      </c>
      <c r="F25" s="7">
        <v>744.25</v>
      </c>
      <c r="G25" s="7">
        <v>88.21</v>
      </c>
      <c r="H25" s="7">
        <v>2.11</v>
      </c>
      <c r="I25" s="8">
        <v>1E-4</v>
      </c>
      <c r="J25" s="8">
        <v>2E-3</v>
      </c>
      <c r="K25" s="8">
        <v>1E-4</v>
      </c>
    </row>
    <row r="26" spans="2:11">
      <c r="B26" s="13" t="s">
        <v>649</v>
      </c>
      <c r="C26" s="14"/>
      <c r="D26" s="13"/>
      <c r="E26" s="13"/>
      <c r="F26" s="15">
        <v>18287.189999999999</v>
      </c>
      <c r="H26" s="15">
        <v>30.46</v>
      </c>
      <c r="J26" s="16">
        <v>2.87E-2</v>
      </c>
      <c r="K26" s="16">
        <v>8.0000000000000004E-4</v>
      </c>
    </row>
    <row r="27" spans="2:11">
      <c r="B27" s="6" t="s">
        <v>650</v>
      </c>
      <c r="C27" s="17">
        <v>201905288</v>
      </c>
      <c r="D27" s="6" t="s">
        <v>103</v>
      </c>
      <c r="E27" s="6" t="s">
        <v>651</v>
      </c>
      <c r="F27" s="7">
        <v>11887.67</v>
      </c>
      <c r="G27" s="7">
        <v>124.26</v>
      </c>
      <c r="H27" s="7">
        <v>14.77</v>
      </c>
      <c r="I27" s="8">
        <v>0</v>
      </c>
      <c r="J27" s="8">
        <v>1.3899999999999999E-2</v>
      </c>
      <c r="K27" s="8">
        <v>4.0000000000000002E-4</v>
      </c>
    </row>
    <row r="28" spans="2:11">
      <c r="B28" s="6" t="s">
        <v>652</v>
      </c>
      <c r="C28" s="17">
        <v>201905296</v>
      </c>
      <c r="D28" s="6" t="s">
        <v>103</v>
      </c>
      <c r="E28" s="6" t="s">
        <v>651</v>
      </c>
      <c r="F28" s="7">
        <v>6392.42</v>
      </c>
      <c r="G28" s="7">
        <v>113.58</v>
      </c>
      <c r="H28" s="7">
        <v>7.26</v>
      </c>
      <c r="I28" s="8">
        <v>1E-4</v>
      </c>
      <c r="J28" s="8">
        <v>6.7999999999999996E-3</v>
      </c>
      <c r="K28" s="8">
        <v>2.0000000000000001E-4</v>
      </c>
    </row>
    <row r="29" spans="2:11">
      <c r="B29" s="6" t="s">
        <v>653</v>
      </c>
      <c r="C29" s="17">
        <v>299933655</v>
      </c>
      <c r="D29" s="6" t="s">
        <v>103</v>
      </c>
      <c r="E29" s="6" t="s">
        <v>651</v>
      </c>
      <c r="F29" s="7">
        <v>7.1</v>
      </c>
      <c r="G29" s="7">
        <v>118668.3</v>
      </c>
      <c r="H29" s="7">
        <v>8.43</v>
      </c>
      <c r="I29" s="8">
        <v>1E-4</v>
      </c>
      <c r="J29" s="8">
        <v>7.9000000000000008E-3</v>
      </c>
      <c r="K29" s="8">
        <v>2.0000000000000001E-4</v>
      </c>
    </row>
    <row r="30" spans="2:11">
      <c r="B30" s="13" t="s">
        <v>654</v>
      </c>
      <c r="C30" s="14"/>
      <c r="D30" s="13"/>
      <c r="E30" s="13"/>
      <c r="F30" s="15">
        <v>0</v>
      </c>
      <c r="H30" s="15">
        <v>0</v>
      </c>
      <c r="J30" s="16">
        <v>0</v>
      </c>
      <c r="K30" s="16">
        <v>0</v>
      </c>
    </row>
    <row r="31" spans="2:11">
      <c r="B31" s="13" t="s">
        <v>655</v>
      </c>
      <c r="C31" s="14"/>
      <c r="D31" s="13"/>
      <c r="E31" s="13"/>
      <c r="F31" s="15">
        <v>251753</v>
      </c>
      <c r="H31" s="15">
        <v>277.55</v>
      </c>
      <c r="J31" s="16">
        <v>0.26129999999999998</v>
      </c>
      <c r="K31" s="16">
        <v>7.7000000000000002E-3</v>
      </c>
    </row>
    <row r="32" spans="2:11">
      <c r="B32" s="6" t="s">
        <v>656</v>
      </c>
      <c r="C32" s="17">
        <v>202004230</v>
      </c>
      <c r="D32" s="6" t="s">
        <v>44</v>
      </c>
      <c r="E32" s="6" t="s">
        <v>657</v>
      </c>
      <c r="F32" s="7">
        <v>2285</v>
      </c>
      <c r="G32" s="7">
        <v>100</v>
      </c>
      <c r="H32" s="7">
        <v>7.35</v>
      </c>
      <c r="I32" s="8">
        <v>0</v>
      </c>
      <c r="J32" s="8">
        <v>6.8999999999999999E-3</v>
      </c>
      <c r="K32" s="8">
        <v>2.0000000000000001E-4</v>
      </c>
    </row>
    <row r="33" spans="2:11">
      <c r="B33" s="6" t="s">
        <v>658</v>
      </c>
      <c r="C33" s="17">
        <v>29992679</v>
      </c>
      <c r="D33" s="6" t="s">
        <v>44</v>
      </c>
      <c r="E33" s="6" t="s">
        <v>659</v>
      </c>
      <c r="F33" s="7">
        <v>3781</v>
      </c>
      <c r="G33" s="7">
        <v>128.31</v>
      </c>
      <c r="H33" s="7">
        <v>15.6</v>
      </c>
      <c r="I33" s="8">
        <v>1E-4</v>
      </c>
      <c r="J33" s="8">
        <v>1.47E-2</v>
      </c>
      <c r="K33" s="8">
        <v>4.0000000000000002E-4</v>
      </c>
    </row>
    <row r="34" spans="2:11">
      <c r="B34" s="6" t="s">
        <v>660</v>
      </c>
      <c r="C34" s="17">
        <v>201904182</v>
      </c>
      <c r="D34" s="6" t="s">
        <v>44</v>
      </c>
      <c r="E34" s="6" t="s">
        <v>661</v>
      </c>
      <c r="F34" s="7">
        <v>1840.01</v>
      </c>
      <c r="G34" s="7">
        <v>96.94</v>
      </c>
      <c r="H34" s="7">
        <v>5.73</v>
      </c>
      <c r="I34" s="8">
        <v>1E-4</v>
      </c>
      <c r="J34" s="8">
        <v>5.4000000000000003E-3</v>
      </c>
      <c r="K34" s="8">
        <v>2.0000000000000001E-4</v>
      </c>
    </row>
    <row r="35" spans="2:11">
      <c r="B35" s="6" t="s">
        <v>662</v>
      </c>
      <c r="C35" s="17">
        <v>29993268</v>
      </c>
      <c r="D35" s="6" t="s">
        <v>44</v>
      </c>
      <c r="E35" s="6" t="s">
        <v>663</v>
      </c>
      <c r="F35" s="7">
        <v>1010</v>
      </c>
      <c r="G35" s="7">
        <v>77.62</v>
      </c>
      <c r="H35" s="7">
        <v>2.52</v>
      </c>
      <c r="I35" s="8">
        <v>1E-4</v>
      </c>
      <c r="J35" s="8">
        <v>2.3999999999999998E-3</v>
      </c>
      <c r="K35" s="8">
        <v>1E-4</v>
      </c>
    </row>
    <row r="36" spans="2:11">
      <c r="B36" s="6" t="s">
        <v>664</v>
      </c>
      <c r="C36" s="17">
        <v>201911054</v>
      </c>
      <c r="D36" s="6" t="s">
        <v>103</v>
      </c>
      <c r="E36" s="6" t="s">
        <v>665</v>
      </c>
      <c r="F36" s="7">
        <v>35636</v>
      </c>
      <c r="G36" s="7">
        <v>94.91</v>
      </c>
      <c r="H36" s="7">
        <v>33.82</v>
      </c>
      <c r="I36" s="8">
        <v>0</v>
      </c>
      <c r="J36" s="8">
        <v>3.1800000000000002E-2</v>
      </c>
      <c r="K36" s="8">
        <v>8.9999999999999998E-4</v>
      </c>
    </row>
    <row r="37" spans="2:11">
      <c r="B37" s="6" t="s">
        <v>666</v>
      </c>
      <c r="C37" s="17">
        <v>29992710</v>
      </c>
      <c r="D37" s="6" t="s">
        <v>103</v>
      </c>
      <c r="E37" s="6" t="s">
        <v>667</v>
      </c>
      <c r="F37" s="7">
        <v>13827.27</v>
      </c>
      <c r="G37" s="7">
        <v>104.83</v>
      </c>
      <c r="H37" s="7">
        <v>14.5</v>
      </c>
      <c r="I37" s="8">
        <v>0</v>
      </c>
      <c r="J37" s="8">
        <v>1.3599999999999999E-2</v>
      </c>
      <c r="K37" s="8">
        <v>4.0000000000000002E-4</v>
      </c>
    </row>
    <row r="38" spans="2:11">
      <c r="B38" s="6" t="s">
        <v>668</v>
      </c>
      <c r="C38" s="17">
        <v>202012316</v>
      </c>
      <c r="D38" s="6" t="s">
        <v>44</v>
      </c>
      <c r="E38" s="6" t="s">
        <v>669</v>
      </c>
      <c r="F38" s="7">
        <v>1200</v>
      </c>
      <c r="G38" s="7">
        <v>100</v>
      </c>
      <c r="H38" s="7">
        <v>3.86</v>
      </c>
      <c r="I38" s="8">
        <v>0</v>
      </c>
      <c r="J38" s="8">
        <v>3.5999999999999999E-3</v>
      </c>
      <c r="K38" s="8">
        <v>1E-4</v>
      </c>
    </row>
    <row r="39" spans="2:11">
      <c r="B39" s="6" t="s">
        <v>670</v>
      </c>
      <c r="C39" s="17">
        <v>201609112</v>
      </c>
      <c r="D39" s="6" t="s">
        <v>103</v>
      </c>
      <c r="E39" s="6" t="s">
        <v>671</v>
      </c>
      <c r="F39" s="7">
        <v>27059.62</v>
      </c>
      <c r="G39" s="7">
        <v>53.76</v>
      </c>
      <c r="H39" s="7">
        <v>14.55</v>
      </c>
      <c r="I39" s="8">
        <v>1E-4</v>
      </c>
      <c r="J39" s="8">
        <v>1.37E-2</v>
      </c>
      <c r="K39" s="8">
        <v>4.0000000000000002E-4</v>
      </c>
    </row>
    <row r="40" spans="2:11">
      <c r="B40" s="6" t="s">
        <v>672</v>
      </c>
      <c r="C40" s="17">
        <v>2999233</v>
      </c>
      <c r="D40" s="6" t="s">
        <v>103</v>
      </c>
      <c r="E40" s="6" t="s">
        <v>673</v>
      </c>
      <c r="F40" s="7">
        <v>34187.550000000003</v>
      </c>
      <c r="G40" s="7">
        <v>112.71</v>
      </c>
      <c r="H40" s="7">
        <v>38.53</v>
      </c>
      <c r="I40" s="8">
        <v>1E-4</v>
      </c>
      <c r="J40" s="8">
        <v>3.6299999999999999E-2</v>
      </c>
      <c r="K40" s="8">
        <v>1.1000000000000001E-3</v>
      </c>
    </row>
    <row r="41" spans="2:11">
      <c r="B41" s="6" t="s">
        <v>674</v>
      </c>
      <c r="C41" s="17">
        <v>29993585</v>
      </c>
      <c r="D41" s="6" t="s">
        <v>103</v>
      </c>
      <c r="E41" s="6" t="s">
        <v>673</v>
      </c>
      <c r="F41" s="7">
        <v>14645.36</v>
      </c>
      <c r="G41" s="7">
        <v>98.95</v>
      </c>
      <c r="H41" s="7">
        <v>14.49</v>
      </c>
      <c r="I41" s="8">
        <v>0</v>
      </c>
      <c r="J41" s="8">
        <v>1.3599999999999999E-2</v>
      </c>
      <c r="K41" s="8">
        <v>4.0000000000000002E-4</v>
      </c>
    </row>
    <row r="42" spans="2:11">
      <c r="B42" s="6" t="s">
        <v>675</v>
      </c>
      <c r="C42" s="17">
        <v>29992808</v>
      </c>
      <c r="D42" s="6" t="s">
        <v>103</v>
      </c>
      <c r="E42" s="6" t="s">
        <v>651</v>
      </c>
      <c r="F42" s="7">
        <v>8877.2099999999991</v>
      </c>
      <c r="G42" s="7">
        <v>119.6</v>
      </c>
      <c r="H42" s="7">
        <v>10.62</v>
      </c>
      <c r="I42" s="8">
        <v>1E-4</v>
      </c>
      <c r="J42" s="8">
        <v>0.01</v>
      </c>
      <c r="K42" s="8">
        <v>2.9999999999999997E-4</v>
      </c>
    </row>
    <row r="43" spans="2:11">
      <c r="B43" s="6" t="s">
        <v>676</v>
      </c>
      <c r="C43" s="17">
        <v>201625084</v>
      </c>
      <c r="D43" s="6" t="s">
        <v>103</v>
      </c>
      <c r="E43" s="6" t="s">
        <v>677</v>
      </c>
      <c r="F43" s="7">
        <v>19078.650000000001</v>
      </c>
      <c r="G43" s="7">
        <v>119.61</v>
      </c>
      <c r="H43" s="7">
        <v>22.82</v>
      </c>
      <c r="I43" s="8">
        <v>1E-4</v>
      </c>
      <c r="J43" s="8">
        <v>2.1499999999999998E-2</v>
      </c>
      <c r="K43" s="8">
        <v>5.9999999999999995E-4</v>
      </c>
    </row>
    <row r="44" spans="2:11">
      <c r="B44" s="6" t="s">
        <v>678</v>
      </c>
      <c r="C44" s="17">
        <v>29992822</v>
      </c>
      <c r="D44" s="6" t="s">
        <v>103</v>
      </c>
      <c r="E44" s="6" t="s">
        <v>663</v>
      </c>
      <c r="F44" s="7">
        <v>2768.73</v>
      </c>
      <c r="G44" s="7">
        <v>115.2</v>
      </c>
      <c r="H44" s="7">
        <v>3.19</v>
      </c>
      <c r="I44" s="8">
        <v>0</v>
      </c>
      <c r="J44" s="8">
        <v>3.0000000000000001E-3</v>
      </c>
      <c r="K44" s="8">
        <v>1E-4</v>
      </c>
    </row>
    <row r="45" spans="2:11">
      <c r="B45" s="6" t="s">
        <v>679</v>
      </c>
      <c r="C45" s="17">
        <v>29992707</v>
      </c>
      <c r="D45" s="6" t="s">
        <v>103</v>
      </c>
      <c r="E45" s="6" t="s">
        <v>680</v>
      </c>
      <c r="F45" s="7">
        <v>7311.94</v>
      </c>
      <c r="G45" s="7">
        <v>102.16</v>
      </c>
      <c r="H45" s="7">
        <v>7.47</v>
      </c>
      <c r="I45" s="8">
        <v>1E-4</v>
      </c>
      <c r="J45" s="8">
        <v>7.0000000000000001E-3</v>
      </c>
      <c r="K45" s="8">
        <v>2.0000000000000001E-4</v>
      </c>
    </row>
    <row r="46" spans="2:11">
      <c r="B46" s="6" t="s">
        <v>681</v>
      </c>
      <c r="C46" s="17">
        <v>201703095</v>
      </c>
      <c r="D46" s="6" t="s">
        <v>103</v>
      </c>
      <c r="E46" s="6" t="s">
        <v>651</v>
      </c>
      <c r="F46" s="7">
        <v>6513</v>
      </c>
      <c r="G46" s="7">
        <v>125.79</v>
      </c>
      <c r="H46" s="7">
        <v>8.19</v>
      </c>
      <c r="I46" s="8">
        <v>1E-4</v>
      </c>
      <c r="J46" s="8">
        <v>7.7000000000000002E-3</v>
      </c>
      <c r="K46" s="8">
        <v>2.0000000000000001E-4</v>
      </c>
    </row>
    <row r="47" spans="2:11">
      <c r="B47" s="6" t="s">
        <v>682</v>
      </c>
      <c r="C47" s="17">
        <v>202003190</v>
      </c>
      <c r="D47" s="6" t="s">
        <v>103</v>
      </c>
      <c r="E47" s="6" t="s">
        <v>683</v>
      </c>
      <c r="F47" s="7">
        <v>28525.75</v>
      </c>
      <c r="G47" s="7">
        <v>102.14</v>
      </c>
      <c r="H47" s="7">
        <v>29.14</v>
      </c>
      <c r="I47" s="8">
        <v>1E-4</v>
      </c>
      <c r="J47" s="8">
        <v>2.7400000000000001E-2</v>
      </c>
      <c r="K47" s="8">
        <v>8.0000000000000004E-4</v>
      </c>
    </row>
    <row r="48" spans="2:11">
      <c r="B48" s="6" t="s">
        <v>684</v>
      </c>
      <c r="C48" s="17">
        <v>29992821</v>
      </c>
      <c r="D48" s="6" t="s">
        <v>103</v>
      </c>
      <c r="E48" s="6" t="s">
        <v>663</v>
      </c>
      <c r="F48" s="7">
        <v>3067.34</v>
      </c>
      <c r="G48" s="7">
        <v>114.81</v>
      </c>
      <c r="H48" s="7">
        <v>3.52</v>
      </c>
      <c r="I48" s="8">
        <v>0</v>
      </c>
      <c r="J48" s="8">
        <v>3.3E-3</v>
      </c>
      <c r="K48" s="8">
        <v>1E-4</v>
      </c>
    </row>
    <row r="49" spans="2:11">
      <c r="B49" s="6" t="s">
        <v>685</v>
      </c>
      <c r="C49" s="17">
        <v>29993169</v>
      </c>
      <c r="D49" s="6" t="s">
        <v>103</v>
      </c>
      <c r="E49" s="6" t="s">
        <v>686</v>
      </c>
      <c r="F49" s="7">
        <v>40138.57</v>
      </c>
      <c r="G49" s="7">
        <v>103.79</v>
      </c>
      <c r="H49" s="7">
        <v>41.66</v>
      </c>
      <c r="I49" s="8">
        <v>0</v>
      </c>
      <c r="J49" s="8">
        <v>3.9199999999999999E-2</v>
      </c>
      <c r="K49" s="8">
        <v>1.1999999999999999E-3</v>
      </c>
    </row>
    <row r="50" spans="2:11">
      <c r="B50" s="3" t="s">
        <v>687</v>
      </c>
      <c r="C50" s="12"/>
      <c r="D50" s="3"/>
      <c r="E50" s="3"/>
      <c r="F50" s="9">
        <v>136586.06</v>
      </c>
      <c r="H50" s="9">
        <v>673.67</v>
      </c>
      <c r="J50" s="10">
        <v>0.63429999999999997</v>
      </c>
      <c r="K50" s="10">
        <v>1.8599999999999998E-2</v>
      </c>
    </row>
    <row r="51" spans="2:11">
      <c r="B51" s="13" t="s">
        <v>629</v>
      </c>
      <c r="C51" s="14"/>
      <c r="D51" s="13"/>
      <c r="E51" s="13"/>
      <c r="F51" s="15">
        <v>0</v>
      </c>
      <c r="H51" s="15">
        <v>0</v>
      </c>
      <c r="J51" s="16">
        <v>0</v>
      </c>
      <c r="K51" s="16">
        <v>0</v>
      </c>
    </row>
    <row r="52" spans="2:11">
      <c r="B52" s="13" t="s">
        <v>649</v>
      </c>
      <c r="C52" s="14"/>
      <c r="D52" s="13"/>
      <c r="E52" s="13"/>
      <c r="F52" s="15">
        <v>28064.97</v>
      </c>
      <c r="H52" s="15">
        <v>258.91000000000003</v>
      </c>
      <c r="J52" s="16">
        <v>0.24379999999999999</v>
      </c>
      <c r="K52" s="16">
        <v>7.1000000000000004E-3</v>
      </c>
    </row>
    <row r="53" spans="2:11">
      <c r="B53" s="6" t="s">
        <v>688</v>
      </c>
      <c r="C53" s="17">
        <v>299927080</v>
      </c>
      <c r="D53" s="6" t="s">
        <v>44</v>
      </c>
      <c r="E53" s="6" t="s">
        <v>669</v>
      </c>
      <c r="F53" s="7">
        <v>16</v>
      </c>
      <c r="G53" s="7">
        <v>130968.3</v>
      </c>
      <c r="H53" s="7">
        <v>67.37</v>
      </c>
      <c r="I53" s="8">
        <v>0</v>
      </c>
      <c r="J53" s="8">
        <v>6.3399999999999998E-2</v>
      </c>
      <c r="K53" s="8">
        <v>1.9E-3</v>
      </c>
    </row>
    <row r="54" spans="2:11">
      <c r="B54" s="6" t="s">
        <v>689</v>
      </c>
      <c r="C54" s="17">
        <v>29993159</v>
      </c>
      <c r="D54" s="6" t="s">
        <v>49</v>
      </c>
      <c r="E54" s="6" t="s">
        <v>669</v>
      </c>
      <c r="F54" s="7">
        <v>6034</v>
      </c>
      <c r="G54" s="7">
        <v>97.8</v>
      </c>
      <c r="H54" s="7">
        <v>23.27</v>
      </c>
      <c r="I54" s="8">
        <v>1E-4</v>
      </c>
      <c r="J54" s="8">
        <v>2.1899999999999999E-2</v>
      </c>
      <c r="K54" s="8">
        <v>5.9999999999999995E-4</v>
      </c>
    </row>
    <row r="55" spans="2:11">
      <c r="B55" s="6" t="s">
        <v>690</v>
      </c>
      <c r="C55" s="17">
        <v>201724044</v>
      </c>
      <c r="D55" s="6" t="s">
        <v>44</v>
      </c>
      <c r="E55" s="6" t="s">
        <v>691</v>
      </c>
      <c r="F55" s="7">
        <v>5961</v>
      </c>
      <c r="G55" s="7">
        <v>68.400000000000006</v>
      </c>
      <c r="H55" s="7">
        <v>13.11</v>
      </c>
      <c r="I55" s="8">
        <v>1E-4</v>
      </c>
      <c r="J55" s="8">
        <v>1.23E-2</v>
      </c>
      <c r="K55" s="8">
        <v>4.0000000000000002E-4</v>
      </c>
    </row>
    <row r="56" spans="2:11">
      <c r="B56" s="6" t="s">
        <v>692</v>
      </c>
      <c r="C56" s="17">
        <v>201905171</v>
      </c>
      <c r="D56" s="6" t="s">
        <v>44</v>
      </c>
      <c r="E56" s="6" t="s">
        <v>691</v>
      </c>
      <c r="F56" s="7">
        <v>11000</v>
      </c>
      <c r="G56" s="7">
        <v>78.86</v>
      </c>
      <c r="H56" s="7">
        <v>27.89</v>
      </c>
      <c r="I56" s="8">
        <v>1E-4</v>
      </c>
      <c r="J56" s="8">
        <v>2.63E-2</v>
      </c>
      <c r="K56" s="8">
        <v>8.0000000000000004E-4</v>
      </c>
    </row>
    <row r="57" spans="2:11">
      <c r="B57" s="6" t="s">
        <v>693</v>
      </c>
      <c r="C57" s="17">
        <v>201610110</v>
      </c>
      <c r="D57" s="6" t="s">
        <v>49</v>
      </c>
      <c r="E57" s="6" t="s">
        <v>694</v>
      </c>
      <c r="F57" s="7">
        <v>44.76</v>
      </c>
      <c r="G57" s="7">
        <v>43791.45</v>
      </c>
      <c r="H57" s="7">
        <v>77.31</v>
      </c>
      <c r="I57" s="8">
        <v>0</v>
      </c>
      <c r="J57" s="8">
        <v>7.2800000000000004E-2</v>
      </c>
      <c r="K57" s="8">
        <v>2.0999999999999999E-3</v>
      </c>
    </row>
    <row r="58" spans="2:11">
      <c r="B58" s="6" t="s">
        <v>695</v>
      </c>
      <c r="C58" s="17">
        <v>202012308</v>
      </c>
      <c r="D58" s="6" t="s">
        <v>44</v>
      </c>
      <c r="E58" s="6" t="s">
        <v>669</v>
      </c>
      <c r="F58" s="7">
        <v>5000</v>
      </c>
      <c r="G58" s="7">
        <v>100</v>
      </c>
      <c r="H58" s="7">
        <v>16.079999999999998</v>
      </c>
      <c r="I58" s="8">
        <v>0</v>
      </c>
      <c r="J58" s="8">
        <v>1.5100000000000001E-2</v>
      </c>
      <c r="K58" s="8">
        <v>4.0000000000000002E-4</v>
      </c>
    </row>
    <row r="59" spans="2:11">
      <c r="B59" s="6" t="s">
        <v>696</v>
      </c>
      <c r="C59" s="17">
        <v>299928291</v>
      </c>
      <c r="D59" s="6" t="s">
        <v>44</v>
      </c>
      <c r="E59" s="6" t="s">
        <v>691</v>
      </c>
      <c r="F59" s="7">
        <v>9.2100000000000009</v>
      </c>
      <c r="G59" s="7">
        <v>114444.2</v>
      </c>
      <c r="H59" s="7">
        <v>33.89</v>
      </c>
      <c r="I59" s="8">
        <v>2.0000000000000001E-4</v>
      </c>
      <c r="J59" s="8">
        <v>3.1899999999999998E-2</v>
      </c>
      <c r="K59" s="8">
        <v>8.9999999999999998E-4</v>
      </c>
    </row>
    <row r="60" spans="2:11">
      <c r="B60" s="13" t="s">
        <v>654</v>
      </c>
      <c r="C60" s="14"/>
      <c r="D60" s="13"/>
      <c r="E60" s="13"/>
      <c r="F60" s="15">
        <v>17107</v>
      </c>
      <c r="H60" s="15">
        <v>58.32</v>
      </c>
      <c r="J60" s="16">
        <v>5.4899999999999997E-2</v>
      </c>
      <c r="K60" s="16">
        <v>1.6000000000000001E-3</v>
      </c>
    </row>
    <row r="61" spans="2:11">
      <c r="B61" s="6" t="s">
        <v>697</v>
      </c>
      <c r="C61" s="17">
        <v>299934869</v>
      </c>
      <c r="D61" s="6" t="s">
        <v>49</v>
      </c>
      <c r="E61" s="6" t="s">
        <v>631</v>
      </c>
      <c r="F61" s="7">
        <v>2516</v>
      </c>
      <c r="G61" s="7">
        <v>100.43</v>
      </c>
      <c r="H61" s="7">
        <v>9.9700000000000006</v>
      </c>
      <c r="I61" s="8">
        <v>1E-4</v>
      </c>
      <c r="J61" s="8">
        <v>9.4000000000000004E-3</v>
      </c>
      <c r="K61" s="8">
        <v>2.9999999999999997E-4</v>
      </c>
    </row>
    <row r="62" spans="2:11">
      <c r="B62" s="6" t="s">
        <v>698</v>
      </c>
      <c r="C62" s="17">
        <v>202006052</v>
      </c>
      <c r="D62" s="6" t="s">
        <v>49</v>
      </c>
      <c r="E62" s="6" t="s">
        <v>699</v>
      </c>
      <c r="F62" s="7">
        <v>3719</v>
      </c>
      <c r="G62" s="7">
        <v>95.32</v>
      </c>
      <c r="H62" s="7">
        <v>13.98</v>
      </c>
      <c r="I62" s="8">
        <v>0</v>
      </c>
      <c r="J62" s="8">
        <v>1.32E-2</v>
      </c>
      <c r="K62" s="8">
        <v>4.0000000000000002E-4</v>
      </c>
    </row>
    <row r="63" spans="2:11">
      <c r="B63" s="6" t="s">
        <v>700</v>
      </c>
      <c r="C63" s="17">
        <v>202012035</v>
      </c>
      <c r="D63" s="6" t="s">
        <v>44</v>
      </c>
      <c r="E63" s="6" t="s">
        <v>699</v>
      </c>
      <c r="F63" s="7">
        <v>3704</v>
      </c>
      <c r="G63" s="7">
        <v>93.98</v>
      </c>
      <c r="H63" s="7">
        <v>11.19</v>
      </c>
      <c r="I63" s="8">
        <v>0</v>
      </c>
      <c r="J63" s="8">
        <v>1.0500000000000001E-2</v>
      </c>
      <c r="K63" s="8">
        <v>2.9999999999999997E-4</v>
      </c>
    </row>
    <row r="64" spans="2:11">
      <c r="B64" s="6" t="s">
        <v>701</v>
      </c>
      <c r="C64" s="17">
        <v>201905148</v>
      </c>
      <c r="D64" s="6" t="s">
        <v>49</v>
      </c>
      <c r="E64" s="6" t="s">
        <v>669</v>
      </c>
      <c r="F64" s="7">
        <v>1722</v>
      </c>
      <c r="G64" s="7">
        <v>94.91</v>
      </c>
      <c r="H64" s="7">
        <v>6.45</v>
      </c>
      <c r="I64" s="8">
        <v>0</v>
      </c>
      <c r="J64" s="8">
        <v>6.1000000000000004E-3</v>
      </c>
      <c r="K64" s="8">
        <v>2.0000000000000001E-4</v>
      </c>
    </row>
    <row r="65" spans="2:11">
      <c r="B65" s="6" t="s">
        <v>702</v>
      </c>
      <c r="C65" s="17">
        <v>202003174</v>
      </c>
      <c r="D65" s="6" t="s">
        <v>44</v>
      </c>
      <c r="E65" s="6" t="s">
        <v>703</v>
      </c>
      <c r="F65" s="7">
        <v>4050</v>
      </c>
      <c r="G65" s="7">
        <v>96.4</v>
      </c>
      <c r="H65" s="7">
        <v>12.55</v>
      </c>
      <c r="I65" s="8">
        <v>2.0000000000000001E-4</v>
      </c>
      <c r="J65" s="8">
        <v>1.18E-2</v>
      </c>
      <c r="K65" s="8">
        <v>2.9999999999999997E-4</v>
      </c>
    </row>
    <row r="66" spans="2:11">
      <c r="B66" s="6" t="s">
        <v>704</v>
      </c>
      <c r="C66" s="17">
        <v>299938092</v>
      </c>
      <c r="D66" s="6" t="s">
        <v>44</v>
      </c>
      <c r="E66" s="6" t="s">
        <v>631</v>
      </c>
      <c r="F66" s="7">
        <v>1396</v>
      </c>
      <c r="G66" s="7">
        <v>93.1</v>
      </c>
      <c r="H66" s="7">
        <v>4.18</v>
      </c>
      <c r="I66" s="8">
        <v>1E-4</v>
      </c>
      <c r="J66" s="8">
        <v>3.8999999999999998E-3</v>
      </c>
      <c r="K66" s="8">
        <v>1E-4</v>
      </c>
    </row>
    <row r="67" spans="2:11">
      <c r="B67" s="13" t="s">
        <v>655</v>
      </c>
      <c r="C67" s="14"/>
      <c r="D67" s="13"/>
      <c r="E67" s="13"/>
      <c r="F67" s="15">
        <v>91414.09</v>
      </c>
      <c r="H67" s="15">
        <v>356.44</v>
      </c>
      <c r="J67" s="16">
        <v>0.33560000000000001</v>
      </c>
      <c r="K67" s="16">
        <v>9.7999999999999997E-3</v>
      </c>
    </row>
    <row r="68" spans="2:11">
      <c r="B68" s="6" t="s">
        <v>705</v>
      </c>
      <c r="C68" s="17">
        <v>201912110</v>
      </c>
      <c r="D68" s="6" t="s">
        <v>49</v>
      </c>
      <c r="E68" s="6" t="s">
        <v>647</v>
      </c>
      <c r="F68" s="7">
        <v>4067</v>
      </c>
      <c r="G68" s="7">
        <v>77.55</v>
      </c>
      <c r="H68" s="7">
        <v>12.44</v>
      </c>
      <c r="I68" s="8">
        <v>0</v>
      </c>
      <c r="J68" s="8">
        <v>1.17E-2</v>
      </c>
      <c r="K68" s="8">
        <v>2.9999999999999997E-4</v>
      </c>
    </row>
    <row r="69" spans="2:11">
      <c r="B69" s="6" t="s">
        <v>706</v>
      </c>
      <c r="C69" s="17">
        <v>202010013</v>
      </c>
      <c r="D69" s="6" t="s">
        <v>49</v>
      </c>
      <c r="E69" s="6" t="s">
        <v>647</v>
      </c>
      <c r="F69" s="7">
        <v>1357.01</v>
      </c>
      <c r="G69" s="7">
        <v>144.04</v>
      </c>
      <c r="H69" s="7">
        <v>7.71</v>
      </c>
      <c r="I69" s="8">
        <v>0</v>
      </c>
      <c r="J69" s="8">
        <v>7.3000000000000001E-3</v>
      </c>
      <c r="K69" s="8">
        <v>2.0000000000000001E-4</v>
      </c>
    </row>
    <row r="70" spans="2:11">
      <c r="B70" s="6" t="s">
        <v>707</v>
      </c>
      <c r="C70" s="17">
        <v>201902210</v>
      </c>
      <c r="D70" s="6" t="s">
        <v>44</v>
      </c>
      <c r="E70" s="6" t="s">
        <v>708</v>
      </c>
      <c r="F70" s="7">
        <v>3929.71</v>
      </c>
      <c r="G70" s="7">
        <v>105.44</v>
      </c>
      <c r="H70" s="7">
        <v>13.32</v>
      </c>
      <c r="I70" s="8">
        <v>0</v>
      </c>
      <c r="J70" s="8">
        <v>1.2500000000000001E-2</v>
      </c>
      <c r="K70" s="8">
        <v>4.0000000000000002E-4</v>
      </c>
    </row>
    <row r="71" spans="2:11">
      <c r="B71" s="6" t="s">
        <v>709</v>
      </c>
      <c r="C71" s="17">
        <v>201706157</v>
      </c>
      <c r="D71" s="6" t="s">
        <v>49</v>
      </c>
      <c r="E71" s="6" t="s">
        <v>708</v>
      </c>
      <c r="F71" s="7">
        <v>6719.26</v>
      </c>
      <c r="G71" s="7">
        <v>99.94</v>
      </c>
      <c r="H71" s="7">
        <v>26.49</v>
      </c>
      <c r="I71" s="8">
        <v>0</v>
      </c>
      <c r="J71" s="8">
        <v>2.4899999999999999E-2</v>
      </c>
      <c r="K71" s="8">
        <v>6.9999999999999999E-4</v>
      </c>
    </row>
    <row r="72" spans="2:11">
      <c r="B72" s="6" t="s">
        <v>710</v>
      </c>
      <c r="C72" s="17">
        <v>201613106</v>
      </c>
      <c r="D72" s="6" t="s">
        <v>44</v>
      </c>
      <c r="E72" s="6" t="s">
        <v>711</v>
      </c>
      <c r="F72" s="7">
        <v>2035.97</v>
      </c>
      <c r="G72" s="7">
        <v>149.93</v>
      </c>
      <c r="H72" s="7">
        <v>9.81</v>
      </c>
      <c r="I72" s="8">
        <v>1E-4</v>
      </c>
      <c r="J72" s="8">
        <v>9.1999999999999998E-3</v>
      </c>
      <c r="K72" s="8">
        <v>2.9999999999999997E-4</v>
      </c>
    </row>
    <row r="73" spans="2:11">
      <c r="B73" s="6" t="s">
        <v>712</v>
      </c>
      <c r="C73" s="17">
        <v>29993274</v>
      </c>
      <c r="D73" s="6" t="s">
        <v>44</v>
      </c>
      <c r="E73" s="6" t="s">
        <v>677</v>
      </c>
      <c r="F73" s="7">
        <v>7914.53</v>
      </c>
      <c r="G73" s="7">
        <v>99.19</v>
      </c>
      <c r="H73" s="7">
        <v>25.24</v>
      </c>
      <c r="I73" s="8">
        <v>0</v>
      </c>
      <c r="J73" s="8">
        <v>2.3800000000000002E-2</v>
      </c>
      <c r="K73" s="8">
        <v>6.9999999999999999E-4</v>
      </c>
    </row>
    <row r="74" spans="2:11">
      <c r="B74" s="6" t="s">
        <v>713</v>
      </c>
      <c r="C74" s="17">
        <v>201902228</v>
      </c>
      <c r="D74" s="6" t="s">
        <v>44</v>
      </c>
      <c r="E74" s="6" t="s">
        <v>714</v>
      </c>
      <c r="F74" s="7">
        <v>3508.26</v>
      </c>
      <c r="G74" s="7">
        <v>100.08</v>
      </c>
      <c r="H74" s="7">
        <v>11.29</v>
      </c>
      <c r="I74" s="8">
        <v>0</v>
      </c>
      <c r="J74" s="8">
        <v>1.06E-2</v>
      </c>
      <c r="K74" s="8">
        <v>2.9999999999999997E-4</v>
      </c>
    </row>
    <row r="75" spans="2:11">
      <c r="B75" s="6" t="s">
        <v>715</v>
      </c>
      <c r="C75" s="17">
        <v>299934455</v>
      </c>
      <c r="D75" s="6" t="s">
        <v>44</v>
      </c>
      <c r="E75" s="6" t="s">
        <v>657</v>
      </c>
      <c r="F75" s="7">
        <v>5438.8</v>
      </c>
      <c r="G75" s="7">
        <v>108.31</v>
      </c>
      <c r="H75" s="7">
        <v>18.940000000000001</v>
      </c>
      <c r="I75" s="8">
        <v>0</v>
      </c>
      <c r="J75" s="8">
        <v>1.78E-2</v>
      </c>
      <c r="K75" s="8">
        <v>5.0000000000000001E-4</v>
      </c>
    </row>
    <row r="76" spans="2:11">
      <c r="B76" s="6" t="s">
        <v>716</v>
      </c>
      <c r="C76" s="17">
        <v>299927772</v>
      </c>
      <c r="D76" s="6" t="s">
        <v>44</v>
      </c>
      <c r="E76" s="6" t="s">
        <v>708</v>
      </c>
      <c r="F76" s="7">
        <v>1500.7</v>
      </c>
      <c r="G76" s="7">
        <v>227.76</v>
      </c>
      <c r="H76" s="7">
        <v>10.99</v>
      </c>
      <c r="I76" s="8">
        <v>0</v>
      </c>
      <c r="J76" s="8">
        <v>1.03E-2</v>
      </c>
      <c r="K76" s="8">
        <v>2.9999999999999997E-4</v>
      </c>
    </row>
    <row r="77" spans="2:11">
      <c r="B77" s="6" t="s">
        <v>717</v>
      </c>
      <c r="C77" s="17">
        <v>202010153</v>
      </c>
      <c r="D77" s="6" t="s">
        <v>44</v>
      </c>
      <c r="E77" s="6" t="s">
        <v>714</v>
      </c>
      <c r="F77" s="7">
        <v>4900</v>
      </c>
      <c r="G77" s="7">
        <v>100</v>
      </c>
      <c r="H77" s="7">
        <v>15.75</v>
      </c>
      <c r="I77" s="8">
        <v>0</v>
      </c>
      <c r="J77" s="8">
        <v>1.4800000000000001E-2</v>
      </c>
      <c r="K77" s="8">
        <v>4.0000000000000002E-4</v>
      </c>
    </row>
    <row r="78" spans="2:11">
      <c r="B78" s="6" t="s">
        <v>718</v>
      </c>
      <c r="C78" s="17">
        <v>29992801</v>
      </c>
      <c r="D78" s="6" t="s">
        <v>49</v>
      </c>
      <c r="E78" s="6" t="s">
        <v>719</v>
      </c>
      <c r="F78" s="7">
        <v>2507.9499999999998</v>
      </c>
      <c r="G78" s="7">
        <v>110.64</v>
      </c>
      <c r="H78" s="7">
        <v>10.94</v>
      </c>
      <c r="I78" s="8">
        <v>0</v>
      </c>
      <c r="J78" s="8">
        <v>1.03E-2</v>
      </c>
      <c r="K78" s="8">
        <v>2.9999999999999997E-4</v>
      </c>
    </row>
    <row r="79" spans="2:11">
      <c r="B79" s="6" t="s">
        <v>720</v>
      </c>
      <c r="C79" s="17">
        <v>299935668</v>
      </c>
      <c r="D79" s="6" t="s">
        <v>49</v>
      </c>
      <c r="E79" s="6" t="s">
        <v>657</v>
      </c>
      <c r="F79" s="7">
        <v>4528</v>
      </c>
      <c r="G79" s="7">
        <v>98.73</v>
      </c>
      <c r="H79" s="7">
        <v>17.63</v>
      </c>
      <c r="I79" s="8">
        <v>0</v>
      </c>
      <c r="J79" s="8">
        <v>1.66E-2</v>
      </c>
      <c r="K79" s="8">
        <v>5.0000000000000001E-4</v>
      </c>
    </row>
    <row r="80" spans="2:11">
      <c r="B80" s="6" t="s">
        <v>721</v>
      </c>
      <c r="C80" s="17">
        <v>202007126</v>
      </c>
      <c r="D80" s="6" t="s">
        <v>44</v>
      </c>
      <c r="E80" s="6" t="s">
        <v>722</v>
      </c>
      <c r="F80" s="7">
        <v>1359</v>
      </c>
      <c r="G80" s="7">
        <v>98.45</v>
      </c>
      <c r="H80" s="7">
        <v>4.3</v>
      </c>
      <c r="I80" s="8">
        <v>0</v>
      </c>
      <c r="J80" s="8">
        <v>4.0000000000000001E-3</v>
      </c>
      <c r="K80" s="8">
        <v>1E-4</v>
      </c>
    </row>
    <row r="81" spans="2:11">
      <c r="B81" s="6" t="s">
        <v>723</v>
      </c>
      <c r="C81" s="17">
        <v>201908217</v>
      </c>
      <c r="D81" s="6" t="s">
        <v>44</v>
      </c>
      <c r="E81" s="6" t="s">
        <v>724</v>
      </c>
      <c r="F81" s="7">
        <v>10000</v>
      </c>
      <c r="G81" s="7">
        <v>103.97</v>
      </c>
      <c r="H81" s="7">
        <v>33.43</v>
      </c>
      <c r="I81" s="8">
        <v>1E-4</v>
      </c>
      <c r="J81" s="8">
        <v>3.15E-2</v>
      </c>
      <c r="K81" s="8">
        <v>8.9999999999999998E-4</v>
      </c>
    </row>
    <row r="82" spans="2:11">
      <c r="B82" s="6" t="s">
        <v>725</v>
      </c>
      <c r="C82" s="17">
        <v>201716024</v>
      </c>
      <c r="D82" s="6" t="s">
        <v>49</v>
      </c>
      <c r="E82" s="6" t="s">
        <v>726</v>
      </c>
      <c r="F82" s="7">
        <v>10300.950000000001</v>
      </c>
      <c r="G82" s="7">
        <v>113.58</v>
      </c>
      <c r="H82" s="7">
        <v>46.14</v>
      </c>
      <c r="I82" s="8">
        <v>1E-4</v>
      </c>
      <c r="J82" s="8">
        <v>4.3400000000000001E-2</v>
      </c>
      <c r="K82" s="8">
        <v>1.2999999999999999E-3</v>
      </c>
    </row>
    <row r="83" spans="2:11">
      <c r="B83" s="6" t="s">
        <v>727</v>
      </c>
      <c r="C83" s="17">
        <v>299934471</v>
      </c>
      <c r="D83" s="6" t="s">
        <v>44</v>
      </c>
      <c r="E83" s="6" t="s">
        <v>651</v>
      </c>
      <c r="F83" s="7">
        <v>10071.57</v>
      </c>
      <c r="G83" s="7">
        <v>95.73</v>
      </c>
      <c r="H83" s="7">
        <v>31</v>
      </c>
      <c r="I83" s="8">
        <v>1E-4</v>
      </c>
      <c r="J83" s="8">
        <v>2.92E-2</v>
      </c>
      <c r="K83" s="8">
        <v>8.9999999999999998E-4</v>
      </c>
    </row>
    <row r="84" spans="2:11">
      <c r="B84" s="6" t="s">
        <v>728</v>
      </c>
      <c r="C84" s="17">
        <v>29993408</v>
      </c>
      <c r="D84" s="6" t="s">
        <v>44</v>
      </c>
      <c r="E84" s="6" t="s">
        <v>647</v>
      </c>
      <c r="F84" s="7">
        <v>2520</v>
      </c>
      <c r="G84" s="7">
        <v>95.14</v>
      </c>
      <c r="H84" s="7">
        <v>7.71</v>
      </c>
      <c r="I84" s="8">
        <v>0</v>
      </c>
      <c r="J84" s="8">
        <v>7.3000000000000001E-3</v>
      </c>
      <c r="K84" s="8">
        <v>2.0000000000000001E-4</v>
      </c>
    </row>
    <row r="85" spans="2:11">
      <c r="B85" s="6" t="s">
        <v>729</v>
      </c>
      <c r="C85" s="17">
        <v>201909124</v>
      </c>
      <c r="D85" s="6" t="s">
        <v>49</v>
      </c>
      <c r="E85" s="6" t="s">
        <v>657</v>
      </c>
      <c r="F85" s="7">
        <v>3697</v>
      </c>
      <c r="G85" s="7">
        <v>96.52</v>
      </c>
      <c r="H85" s="7">
        <v>14.07</v>
      </c>
      <c r="I85" s="8">
        <v>0</v>
      </c>
      <c r="J85" s="8">
        <v>1.3299999999999999E-2</v>
      </c>
      <c r="K85" s="8">
        <v>4.0000000000000002E-4</v>
      </c>
    </row>
    <row r="86" spans="2:11">
      <c r="B86" s="6" t="s">
        <v>730</v>
      </c>
      <c r="C86" s="17">
        <v>29992791</v>
      </c>
      <c r="D86" s="6" t="s">
        <v>49</v>
      </c>
      <c r="E86" s="6" t="s">
        <v>719</v>
      </c>
      <c r="F86" s="7">
        <v>3014.38</v>
      </c>
      <c r="G86" s="7">
        <v>270.79000000000002</v>
      </c>
      <c r="H86" s="7">
        <v>32.19</v>
      </c>
      <c r="I86" s="8">
        <v>0</v>
      </c>
      <c r="J86" s="8">
        <v>3.0300000000000001E-2</v>
      </c>
      <c r="K86" s="8">
        <v>8.9999999999999998E-4</v>
      </c>
    </row>
    <row r="87" spans="2:11">
      <c r="B87" s="6" t="s">
        <v>731</v>
      </c>
      <c r="C87" s="17">
        <v>201910239</v>
      </c>
      <c r="D87" s="6" t="s">
        <v>49</v>
      </c>
      <c r="E87" s="6" t="s">
        <v>719</v>
      </c>
      <c r="F87" s="7">
        <v>2044</v>
      </c>
      <c r="G87" s="7">
        <v>87.33</v>
      </c>
      <c r="H87" s="7">
        <v>7.04</v>
      </c>
      <c r="I87" s="8">
        <v>0</v>
      </c>
      <c r="J87" s="8">
        <v>6.6E-3</v>
      </c>
      <c r="K87" s="8">
        <v>2.0000000000000001E-4</v>
      </c>
    </row>
    <row r="90" spans="2:11">
      <c r="B90" s="6" t="s">
        <v>124</v>
      </c>
      <c r="C90" s="17"/>
      <c r="D90" s="6"/>
      <c r="E90" s="6"/>
    </row>
    <row r="94" spans="2:11">
      <c r="B94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32.7109375" customWidth="1"/>
    <col min="3" max="4" width="12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570</v>
      </c>
    </row>
    <row r="7" spans="2:12" ht="15.75">
      <c r="B7" s="2" t="s">
        <v>732</v>
      </c>
    </row>
    <row r="8" spans="2:12">
      <c r="B8" s="3" t="s">
        <v>85</v>
      </c>
      <c r="C8" s="3" t="s">
        <v>86</v>
      </c>
      <c r="D8" s="3" t="s">
        <v>173</v>
      </c>
      <c r="E8" s="3" t="s">
        <v>90</v>
      </c>
      <c r="F8" s="3" t="s">
        <v>128</v>
      </c>
      <c r="G8" s="3" t="s">
        <v>130</v>
      </c>
      <c r="H8" s="3" t="s">
        <v>43</v>
      </c>
      <c r="I8" s="3" t="s">
        <v>571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 t="s">
        <v>135</v>
      </c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537</v>
      </c>
      <c r="C11" s="12"/>
      <c r="D11" s="3"/>
      <c r="E11" s="3"/>
      <c r="F11" s="3"/>
      <c r="G11" s="9">
        <v>2980.4</v>
      </c>
      <c r="I11" s="9">
        <v>1.7</v>
      </c>
      <c r="K11" s="10">
        <v>1</v>
      </c>
      <c r="L11" s="10">
        <v>0</v>
      </c>
    </row>
    <row r="12" spans="2:12">
      <c r="B12" s="3" t="s">
        <v>733</v>
      </c>
      <c r="C12" s="12"/>
      <c r="D12" s="3"/>
      <c r="E12" s="3"/>
      <c r="F12" s="3"/>
      <c r="G12" s="9">
        <v>2980.4</v>
      </c>
      <c r="I12" s="9">
        <v>1.7</v>
      </c>
      <c r="K12" s="10">
        <v>1</v>
      </c>
      <c r="L12" s="10">
        <v>0</v>
      </c>
    </row>
    <row r="13" spans="2:12">
      <c r="B13" s="6" t="s">
        <v>734</v>
      </c>
      <c r="C13" s="17">
        <v>29993368</v>
      </c>
      <c r="D13" s="6" t="s">
        <v>361</v>
      </c>
      <c r="E13" s="6" t="s">
        <v>44</v>
      </c>
      <c r="F13" s="6" t="s">
        <v>603</v>
      </c>
      <c r="G13" s="7">
        <v>178.2</v>
      </c>
      <c r="H13" s="7">
        <v>69.16</v>
      </c>
      <c r="I13" s="7">
        <v>0.4</v>
      </c>
      <c r="J13" s="8">
        <v>0</v>
      </c>
      <c r="K13" s="8">
        <v>0.2336</v>
      </c>
      <c r="L13" s="8">
        <v>0</v>
      </c>
    </row>
    <row r="14" spans="2:12">
      <c r="B14" s="6" t="s">
        <v>735</v>
      </c>
      <c r="C14" s="17">
        <v>299938183</v>
      </c>
      <c r="D14" s="6" t="s">
        <v>361</v>
      </c>
      <c r="E14" s="6" t="s">
        <v>44</v>
      </c>
      <c r="F14" s="6" t="s">
        <v>736</v>
      </c>
      <c r="G14" s="7">
        <v>178.2</v>
      </c>
      <c r="H14" s="7">
        <v>99.71</v>
      </c>
      <c r="I14" s="7">
        <v>0.56999999999999995</v>
      </c>
      <c r="J14" s="8">
        <v>0</v>
      </c>
      <c r="K14" s="8">
        <v>0.33679999999999999</v>
      </c>
      <c r="L14" s="8">
        <v>0</v>
      </c>
    </row>
    <row r="15" spans="2:12">
      <c r="B15" s="6" t="s">
        <v>737</v>
      </c>
      <c r="C15" s="17">
        <v>29992797</v>
      </c>
      <c r="D15" s="6" t="s">
        <v>601</v>
      </c>
      <c r="E15" s="6" t="s">
        <v>103</v>
      </c>
      <c r="F15" s="6" t="s">
        <v>603</v>
      </c>
      <c r="G15" s="7">
        <v>2624</v>
      </c>
      <c r="H15" s="7">
        <v>27.76</v>
      </c>
      <c r="I15" s="7">
        <v>0.73</v>
      </c>
      <c r="J15" s="8">
        <v>0</v>
      </c>
      <c r="K15" s="8">
        <v>0.42949999999999999</v>
      </c>
      <c r="L15" s="8">
        <v>0</v>
      </c>
    </row>
    <row r="16" spans="2:12">
      <c r="B16" s="3" t="s">
        <v>738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9" spans="2:6">
      <c r="B19" s="6" t="s">
        <v>124</v>
      </c>
      <c r="C19" s="17"/>
      <c r="D19" s="6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570</v>
      </c>
    </row>
    <row r="7" spans="2:12" ht="15.75">
      <c r="B7" s="2" t="s">
        <v>739</v>
      </c>
    </row>
    <row r="8" spans="2:12">
      <c r="B8" s="3" t="s">
        <v>85</v>
      </c>
      <c r="C8" s="3" t="s">
        <v>86</v>
      </c>
      <c r="D8" s="3" t="s">
        <v>173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571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542</v>
      </c>
      <c r="C11" s="12"/>
      <c r="D11" s="3"/>
      <c r="E11" s="3"/>
      <c r="F11" s="3"/>
      <c r="G11" s="9">
        <v>10</v>
      </c>
      <c r="I11" s="9">
        <v>0</v>
      </c>
      <c r="K11" s="10">
        <v>0</v>
      </c>
      <c r="L11" s="10">
        <v>0</v>
      </c>
    </row>
    <row r="12" spans="2:12">
      <c r="B12" s="3" t="s">
        <v>740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543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741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742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545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481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743</v>
      </c>
      <c r="C18" s="12"/>
      <c r="D18" s="3"/>
      <c r="E18" s="3"/>
      <c r="F18" s="3"/>
      <c r="G18" s="9">
        <v>10</v>
      </c>
      <c r="I18" s="9">
        <v>0</v>
      </c>
      <c r="K18" s="10">
        <v>0</v>
      </c>
      <c r="L18" s="10">
        <v>0</v>
      </c>
    </row>
    <row r="19" spans="2:12">
      <c r="B19" s="13" t="s">
        <v>543</v>
      </c>
      <c r="C19" s="14"/>
      <c r="D19" s="13"/>
      <c r="E19" s="13"/>
      <c r="F19" s="13"/>
      <c r="G19" s="15">
        <v>10</v>
      </c>
      <c r="I19" s="15">
        <v>0</v>
      </c>
      <c r="K19" s="16">
        <v>0</v>
      </c>
      <c r="L19" s="16">
        <v>0</v>
      </c>
    </row>
    <row r="20" spans="2:12">
      <c r="B20" s="6" t="s">
        <v>744</v>
      </c>
      <c r="C20" s="17">
        <v>29992820</v>
      </c>
      <c r="D20" s="6" t="s">
        <v>548</v>
      </c>
      <c r="E20" s="6" t="s">
        <v>745</v>
      </c>
      <c r="F20" s="6" t="s">
        <v>44</v>
      </c>
      <c r="G20" s="7">
        <v>10</v>
      </c>
      <c r="H20" s="7">
        <v>0</v>
      </c>
      <c r="I20" s="7">
        <v>0</v>
      </c>
      <c r="J20" s="8">
        <v>0</v>
      </c>
      <c r="K20" s="8">
        <v>0</v>
      </c>
      <c r="L20" s="8">
        <v>0</v>
      </c>
    </row>
    <row r="21" spans="2:12">
      <c r="B21" s="13" t="s">
        <v>551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545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552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481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124</v>
      </c>
      <c r="C27" s="17"/>
      <c r="D27" s="6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workbookViewId="0">
      <selection activeCell="G3" sqref="G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7" t="s">
        <v>1159</v>
      </c>
    </row>
    <row r="2" spans="2:13" ht="15.75">
      <c r="B2" s="1" t="s">
        <v>2</v>
      </c>
      <c r="C2" s="1" t="s">
        <v>3</v>
      </c>
      <c r="M2" s="37"/>
    </row>
    <row r="3" spans="2:13" ht="15.75">
      <c r="B3" s="1" t="s">
        <v>4</v>
      </c>
      <c r="C3" s="1" t="s">
        <v>5</v>
      </c>
      <c r="M3" s="37"/>
    </row>
    <row r="4" spans="2:13" ht="15.75">
      <c r="B4" s="1" t="s">
        <v>6</v>
      </c>
      <c r="C4" s="1" t="s">
        <v>7</v>
      </c>
      <c r="M4" s="37"/>
    </row>
    <row r="5" spans="2:13">
      <c r="M5" s="37"/>
    </row>
    <row r="6" spans="2:13" ht="15.75">
      <c r="B6" s="2" t="s">
        <v>84</v>
      </c>
      <c r="M6" s="37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7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7"/>
    </row>
    <row r="9" spans="2:13">
      <c r="M9" s="37"/>
    </row>
    <row r="10" spans="2:13">
      <c r="B10" s="3" t="s">
        <v>98</v>
      </c>
      <c r="C10" s="12"/>
      <c r="D10" s="3"/>
      <c r="E10" s="3"/>
      <c r="F10" s="3"/>
      <c r="G10" s="3"/>
      <c r="J10" s="9">
        <v>2923.22</v>
      </c>
      <c r="K10" s="10">
        <v>1</v>
      </c>
      <c r="L10" s="10">
        <v>8.0699999999999994E-2</v>
      </c>
      <c r="M10" s="37"/>
    </row>
    <row r="11" spans="2:13">
      <c r="B11" s="3" t="s">
        <v>99</v>
      </c>
      <c r="C11" s="12"/>
      <c r="D11" s="3"/>
      <c r="E11" s="3"/>
      <c r="F11" s="3"/>
      <c r="G11" s="3"/>
      <c r="J11" s="9">
        <v>2923.22</v>
      </c>
      <c r="K11" s="10">
        <v>1</v>
      </c>
      <c r="L11" s="10">
        <v>8.0699999999999994E-2</v>
      </c>
      <c r="M11" s="37"/>
    </row>
    <row r="12" spans="2:13">
      <c r="B12" s="13" t="s">
        <v>100</v>
      </c>
      <c r="C12" s="14"/>
      <c r="D12" s="13"/>
      <c r="E12" s="13"/>
      <c r="F12" s="13"/>
      <c r="G12" s="13"/>
      <c r="J12" s="15">
        <v>2841.03</v>
      </c>
      <c r="K12" s="16">
        <v>0.97189999999999999</v>
      </c>
      <c r="L12" s="16">
        <v>7.8399999999999997E-2</v>
      </c>
      <c r="M12" s="37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3025.73</v>
      </c>
      <c r="K13" s="8">
        <v>1.0350999999999999</v>
      </c>
      <c r="L13" s="8">
        <v>8.3500000000000005E-2</v>
      </c>
      <c r="M13" s="37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-184.71</v>
      </c>
      <c r="K14" s="8">
        <v>-6.3200000000000006E-2</v>
      </c>
      <c r="L14" s="8">
        <v>-5.1000000000000004E-3</v>
      </c>
      <c r="M14" s="37"/>
    </row>
    <row r="15" spans="2:13">
      <c r="B15" s="13" t="s">
        <v>105</v>
      </c>
      <c r="C15" s="14"/>
      <c r="D15" s="13"/>
      <c r="E15" s="13"/>
      <c r="F15" s="13"/>
      <c r="G15" s="13"/>
      <c r="J15" s="15">
        <v>81.849999999999994</v>
      </c>
      <c r="K15" s="16">
        <v>2.8000000000000001E-2</v>
      </c>
      <c r="L15" s="16">
        <v>2.3E-3</v>
      </c>
      <c r="M15" s="37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J16" s="7">
        <v>-1.23</v>
      </c>
      <c r="K16" s="8">
        <v>-4.0000000000000002E-4</v>
      </c>
      <c r="L16" s="8">
        <v>0</v>
      </c>
      <c r="M16" s="37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J17" s="7">
        <v>0</v>
      </c>
      <c r="K17" s="8">
        <v>0</v>
      </c>
      <c r="L17" s="8">
        <v>0</v>
      </c>
      <c r="M17" s="37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J18" s="7">
        <v>106.33</v>
      </c>
      <c r="K18" s="8">
        <v>3.6400000000000002E-2</v>
      </c>
      <c r="L18" s="8">
        <v>2.8999999999999998E-3</v>
      </c>
      <c r="M18" s="37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J19" s="7">
        <v>-3.54</v>
      </c>
      <c r="K19" s="8">
        <v>-1.1999999999999999E-3</v>
      </c>
      <c r="L19" s="8">
        <v>-1E-4</v>
      </c>
      <c r="M19" s="37"/>
    </row>
    <row r="20" spans="2:13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J20" s="7">
        <v>0</v>
      </c>
      <c r="K20" s="8">
        <v>0</v>
      </c>
      <c r="L20" s="8">
        <v>0</v>
      </c>
      <c r="M20" s="37"/>
    </row>
    <row r="21" spans="2:13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J21" s="7">
        <v>0</v>
      </c>
      <c r="K21" s="8">
        <v>0</v>
      </c>
      <c r="L21" s="8">
        <v>0</v>
      </c>
      <c r="M21" s="37"/>
    </row>
    <row r="22" spans="2:13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J22" s="7">
        <v>-4.91</v>
      </c>
      <c r="K22" s="8">
        <v>-1.6999999999999999E-3</v>
      </c>
      <c r="L22" s="8">
        <v>-1E-4</v>
      </c>
      <c r="M22" s="37"/>
    </row>
    <row r="23" spans="2:13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J23" s="7">
        <v>0</v>
      </c>
      <c r="K23" s="8">
        <v>0</v>
      </c>
      <c r="L23" s="8">
        <v>0</v>
      </c>
      <c r="M23" s="37"/>
    </row>
    <row r="24" spans="2:13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J24" s="7">
        <v>0</v>
      </c>
      <c r="K24" s="8">
        <v>0</v>
      </c>
      <c r="L24" s="8">
        <v>0</v>
      </c>
      <c r="M24" s="37"/>
    </row>
    <row r="25" spans="2:13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J25" s="7">
        <v>-14.8</v>
      </c>
      <c r="K25" s="8">
        <v>-5.1000000000000004E-3</v>
      </c>
      <c r="L25" s="8">
        <v>-4.0000000000000002E-4</v>
      </c>
      <c r="M25" s="37"/>
    </row>
    <row r="26" spans="2:13">
      <c r="B26" s="13" t="s">
        <v>116</v>
      </c>
      <c r="C26" s="14"/>
      <c r="D26" s="13"/>
      <c r="E26" s="13"/>
      <c r="F26" s="13"/>
      <c r="G26" s="13"/>
      <c r="J26" s="15">
        <v>0.34</v>
      </c>
      <c r="K26" s="16">
        <v>1E-4</v>
      </c>
      <c r="L26" s="16">
        <v>0</v>
      </c>
      <c r="M26" s="37"/>
    </row>
    <row r="27" spans="2:13">
      <c r="B27" s="6" t="s">
        <v>117</v>
      </c>
      <c r="C27" s="17">
        <v>299938175</v>
      </c>
      <c r="D27" s="31">
        <v>10</v>
      </c>
      <c r="E27" s="6" t="s">
        <v>118</v>
      </c>
      <c r="F27" s="6"/>
      <c r="G27" s="6" t="s">
        <v>103</v>
      </c>
      <c r="J27" s="7">
        <v>0.34</v>
      </c>
      <c r="K27" s="8">
        <v>1E-4</v>
      </c>
      <c r="L27" s="8">
        <v>0</v>
      </c>
      <c r="M27" s="37"/>
    </row>
    <row r="28" spans="2:13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7"/>
    </row>
    <row r="29" spans="2:13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7"/>
    </row>
    <row r="30" spans="2:13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7"/>
    </row>
    <row r="31" spans="2:13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7"/>
    </row>
    <row r="32" spans="2:13">
      <c r="B32" s="3" t="s">
        <v>123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  <c r="M32" s="37"/>
    </row>
    <row r="33" spans="1:13">
      <c r="B33" s="13" t="s">
        <v>105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37"/>
    </row>
    <row r="34" spans="1:13">
      <c r="B34" s="13" t="s">
        <v>122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7"/>
    </row>
    <row r="35" spans="1:13">
      <c r="M35" s="37"/>
    </row>
    <row r="36" spans="1:13">
      <c r="M36" s="37"/>
    </row>
    <row r="37" spans="1:13">
      <c r="B37" s="6" t="s">
        <v>124</v>
      </c>
      <c r="C37" s="17"/>
      <c r="D37" s="6"/>
      <c r="E37" s="6"/>
      <c r="F37" s="6"/>
      <c r="G37" s="6"/>
      <c r="M37" s="37"/>
    </row>
    <row r="38" spans="1:13">
      <c r="M38" s="37"/>
    </row>
    <row r="39" spans="1:13">
      <c r="M39" s="37"/>
    </row>
    <row r="40" spans="1:13">
      <c r="M40" s="37"/>
    </row>
    <row r="41" spans="1:13">
      <c r="B41" s="5" t="s">
        <v>83</v>
      </c>
      <c r="M41" s="37"/>
    </row>
    <row r="42" spans="1:13">
      <c r="A42" s="37" t="s">
        <v>1160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3">
      <c r="A43" s="37" t="s">
        <v>1161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</sheetData>
  <mergeCells count="3">
    <mergeCell ref="M1:M41"/>
    <mergeCell ref="A42:L42"/>
    <mergeCell ref="A43:L43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570</v>
      </c>
    </row>
    <row r="7" spans="2:11" ht="15.75">
      <c r="B7" s="2" t="s">
        <v>746</v>
      </c>
    </row>
    <row r="8" spans="2:11">
      <c r="B8" s="3" t="s">
        <v>85</v>
      </c>
      <c r="C8" s="3" t="s">
        <v>86</v>
      </c>
      <c r="D8" s="3" t="s">
        <v>173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571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554</v>
      </c>
      <c r="C11" s="12"/>
      <c r="D11" s="3"/>
      <c r="E11" s="3"/>
      <c r="F11" s="3"/>
      <c r="G11" s="9">
        <v>1320353.5900000001</v>
      </c>
      <c r="I11" s="9">
        <v>79.459999999999994</v>
      </c>
      <c r="J11" s="10">
        <v>1</v>
      </c>
      <c r="K11" s="10">
        <v>2.2000000000000001E-3</v>
      </c>
    </row>
    <row r="12" spans="2:11">
      <c r="B12" s="3" t="s">
        <v>747</v>
      </c>
      <c r="C12" s="12"/>
      <c r="D12" s="3"/>
      <c r="E12" s="3"/>
      <c r="F12" s="3"/>
      <c r="G12" s="9">
        <v>1320353.5900000001</v>
      </c>
      <c r="I12" s="9">
        <v>79.459999999999994</v>
      </c>
      <c r="J12" s="10">
        <v>1</v>
      </c>
      <c r="K12" s="10">
        <v>2.2000000000000001E-3</v>
      </c>
    </row>
    <row r="13" spans="2:11">
      <c r="B13" s="13" t="s">
        <v>543</v>
      </c>
      <c r="C13" s="14"/>
      <c r="D13" s="13"/>
      <c r="E13" s="13"/>
      <c r="F13" s="13"/>
      <c r="G13" s="15">
        <v>274553.09999999998</v>
      </c>
      <c r="I13" s="15">
        <v>42.37</v>
      </c>
      <c r="J13" s="16">
        <v>0.5333</v>
      </c>
      <c r="K13" s="16">
        <v>1.1999999999999999E-3</v>
      </c>
    </row>
    <row r="14" spans="2:11">
      <c r="B14" s="6" t="s">
        <v>748</v>
      </c>
      <c r="C14" s="17">
        <v>360000434</v>
      </c>
      <c r="D14" s="6" t="s">
        <v>548</v>
      </c>
      <c r="E14" s="6" t="s">
        <v>749</v>
      </c>
      <c r="F14" s="6" t="s">
        <v>44</v>
      </c>
      <c r="G14" s="7">
        <v>40401.97</v>
      </c>
      <c r="H14" s="7">
        <v>4.01</v>
      </c>
      <c r="I14" s="7">
        <v>5.21</v>
      </c>
      <c r="J14" s="8">
        <v>6.5600000000000006E-2</v>
      </c>
      <c r="K14" s="8">
        <v>1E-4</v>
      </c>
    </row>
    <row r="15" spans="2:11">
      <c r="B15" s="6" t="s">
        <v>750</v>
      </c>
      <c r="C15" s="17">
        <v>360000426</v>
      </c>
      <c r="D15" s="6" t="s">
        <v>548</v>
      </c>
      <c r="E15" s="6" t="s">
        <v>751</v>
      </c>
      <c r="F15" s="6" t="s">
        <v>44</v>
      </c>
      <c r="G15" s="7">
        <v>24241.18</v>
      </c>
      <c r="H15" s="7">
        <v>4.01</v>
      </c>
      <c r="I15" s="7">
        <v>3.13</v>
      </c>
      <c r="J15" s="8">
        <v>3.9399999999999998E-2</v>
      </c>
      <c r="K15" s="8">
        <v>1E-4</v>
      </c>
    </row>
    <row r="16" spans="2:11">
      <c r="B16" s="6" t="s">
        <v>752</v>
      </c>
      <c r="C16" s="17">
        <v>360000418</v>
      </c>
      <c r="D16" s="6" t="s">
        <v>548</v>
      </c>
      <c r="E16" s="6" t="s">
        <v>753</v>
      </c>
      <c r="F16" s="6" t="s">
        <v>44</v>
      </c>
      <c r="G16" s="7">
        <v>24241.19</v>
      </c>
      <c r="H16" s="7">
        <v>4.01</v>
      </c>
      <c r="I16" s="7">
        <v>3.13</v>
      </c>
      <c r="J16" s="8">
        <v>3.9399999999999998E-2</v>
      </c>
      <c r="K16" s="8">
        <v>1E-4</v>
      </c>
    </row>
    <row r="17" spans="2:11">
      <c r="B17" s="6" t="s">
        <v>754</v>
      </c>
      <c r="C17" s="17">
        <v>360000467</v>
      </c>
      <c r="D17" s="6" t="s">
        <v>548</v>
      </c>
      <c r="E17" s="6" t="s">
        <v>755</v>
      </c>
      <c r="F17" s="6" t="s">
        <v>44</v>
      </c>
      <c r="G17" s="7">
        <v>40401.97</v>
      </c>
      <c r="H17" s="7">
        <v>3.93</v>
      </c>
      <c r="I17" s="7">
        <v>5.0999999999999996</v>
      </c>
      <c r="J17" s="8">
        <v>6.4199999999999993E-2</v>
      </c>
      <c r="K17" s="8">
        <v>1E-4</v>
      </c>
    </row>
    <row r="18" spans="2:11">
      <c r="B18" s="6" t="s">
        <v>756</v>
      </c>
      <c r="C18" s="17">
        <v>360000442</v>
      </c>
      <c r="D18" s="6" t="s">
        <v>548</v>
      </c>
      <c r="E18" s="6" t="s">
        <v>757</v>
      </c>
      <c r="F18" s="6" t="s">
        <v>44</v>
      </c>
      <c r="G18" s="7">
        <v>24241.18</v>
      </c>
      <c r="H18" s="7">
        <v>3.93</v>
      </c>
      <c r="I18" s="7">
        <v>3.07</v>
      </c>
      <c r="J18" s="8">
        <v>3.8600000000000002E-2</v>
      </c>
      <c r="K18" s="8">
        <v>1E-4</v>
      </c>
    </row>
    <row r="19" spans="2:11">
      <c r="B19" s="6" t="s">
        <v>758</v>
      </c>
      <c r="C19" s="17">
        <v>360000459</v>
      </c>
      <c r="D19" s="6" t="s">
        <v>548</v>
      </c>
      <c r="E19" s="6" t="s">
        <v>759</v>
      </c>
      <c r="F19" s="6" t="s">
        <v>44</v>
      </c>
      <c r="G19" s="7">
        <v>40401.97</v>
      </c>
      <c r="H19" s="7">
        <v>3.93</v>
      </c>
      <c r="I19" s="7">
        <v>5.0999999999999996</v>
      </c>
      <c r="J19" s="8">
        <v>6.4199999999999993E-2</v>
      </c>
      <c r="K19" s="8">
        <v>1E-4</v>
      </c>
    </row>
    <row r="20" spans="2:11">
      <c r="B20" s="6" t="s">
        <v>760</v>
      </c>
      <c r="C20" s="17">
        <v>360000483</v>
      </c>
      <c r="D20" s="6" t="s">
        <v>548</v>
      </c>
      <c r="E20" s="6" t="s">
        <v>761</v>
      </c>
      <c r="F20" s="6" t="s">
        <v>44</v>
      </c>
      <c r="G20" s="7">
        <v>40168.43</v>
      </c>
      <c r="H20" s="7">
        <v>7.19</v>
      </c>
      <c r="I20" s="7">
        <v>9.2799999999999994</v>
      </c>
      <c r="J20" s="8">
        <v>0.1168</v>
      </c>
      <c r="K20" s="8">
        <v>2.9999999999999997E-4</v>
      </c>
    </row>
    <row r="21" spans="2:11">
      <c r="B21" s="6" t="s">
        <v>762</v>
      </c>
      <c r="C21" s="17">
        <v>360000475</v>
      </c>
      <c r="D21" s="6" t="s">
        <v>548</v>
      </c>
      <c r="E21" s="6" t="s">
        <v>763</v>
      </c>
      <c r="F21" s="6" t="s">
        <v>44</v>
      </c>
      <c r="G21" s="7">
        <v>40455.21</v>
      </c>
      <c r="H21" s="7">
        <v>6.42</v>
      </c>
      <c r="I21" s="7">
        <v>8.35</v>
      </c>
      <c r="J21" s="8">
        <v>0.1051</v>
      </c>
      <c r="K21" s="8">
        <v>2.0000000000000001E-4</v>
      </c>
    </row>
    <row r="22" spans="2:11">
      <c r="B22" s="13" t="s">
        <v>741</v>
      </c>
      <c r="C22" s="14"/>
      <c r="D22" s="13"/>
      <c r="E22" s="13"/>
      <c r="F22" s="13"/>
      <c r="G22" s="15">
        <v>-923071.65</v>
      </c>
      <c r="I22" s="15">
        <v>58.91</v>
      </c>
      <c r="J22" s="16">
        <v>0.74139999999999995</v>
      </c>
      <c r="K22" s="16">
        <v>1.6000000000000001E-3</v>
      </c>
    </row>
    <row r="23" spans="2:11">
      <c r="B23" s="6" t="s">
        <v>764</v>
      </c>
      <c r="C23" s="17">
        <v>330011339</v>
      </c>
      <c r="D23" s="6" t="s">
        <v>548</v>
      </c>
      <c r="E23" s="6" t="s">
        <v>765</v>
      </c>
      <c r="F23" s="6" t="s">
        <v>103</v>
      </c>
      <c r="G23" s="7">
        <v>-44500</v>
      </c>
      <c r="H23" s="7">
        <v>2.29</v>
      </c>
      <c r="I23" s="7">
        <v>-1.02</v>
      </c>
      <c r="J23" s="8">
        <v>-1.2800000000000001E-2</v>
      </c>
      <c r="K23" s="8">
        <v>0</v>
      </c>
    </row>
    <row r="24" spans="2:11">
      <c r="B24" s="6" t="s">
        <v>766</v>
      </c>
      <c r="C24" s="17">
        <v>330011404</v>
      </c>
      <c r="D24" s="6" t="s">
        <v>548</v>
      </c>
      <c r="E24" s="6" t="s">
        <v>767</v>
      </c>
      <c r="F24" s="6" t="s">
        <v>103</v>
      </c>
      <c r="G24" s="7">
        <v>-29500</v>
      </c>
      <c r="H24" s="7">
        <v>1.72</v>
      </c>
      <c r="I24" s="7">
        <v>-0.51</v>
      </c>
      <c r="J24" s="8">
        <v>-6.4000000000000003E-3</v>
      </c>
      <c r="K24" s="8">
        <v>0</v>
      </c>
    </row>
    <row r="25" spans="2:11">
      <c r="B25" s="6" t="s">
        <v>768</v>
      </c>
      <c r="C25" s="17">
        <v>330011420</v>
      </c>
      <c r="D25" s="6" t="s">
        <v>548</v>
      </c>
      <c r="E25" s="6" t="s">
        <v>767</v>
      </c>
      <c r="F25" s="6" t="s">
        <v>103</v>
      </c>
      <c r="G25" s="7">
        <v>-19900</v>
      </c>
      <c r="H25" s="7">
        <v>1.24</v>
      </c>
      <c r="I25" s="7">
        <v>-0.25</v>
      </c>
      <c r="J25" s="8">
        <v>-3.0999999999999999E-3</v>
      </c>
      <c r="K25" s="8">
        <v>0</v>
      </c>
    </row>
    <row r="26" spans="2:11">
      <c r="B26" s="6" t="s">
        <v>769</v>
      </c>
      <c r="C26" s="17">
        <v>330011453</v>
      </c>
      <c r="D26" s="6" t="s">
        <v>548</v>
      </c>
      <c r="E26" s="6" t="s">
        <v>770</v>
      </c>
      <c r="F26" s="6" t="s">
        <v>103</v>
      </c>
      <c r="G26" s="7">
        <v>-20200</v>
      </c>
      <c r="H26" s="7">
        <v>0.64</v>
      </c>
      <c r="I26" s="7">
        <v>-0.13</v>
      </c>
      <c r="J26" s="8">
        <v>-1.6000000000000001E-3</v>
      </c>
      <c r="K26" s="8">
        <v>0</v>
      </c>
    </row>
    <row r="27" spans="2:11">
      <c r="B27" s="6" t="s">
        <v>771</v>
      </c>
      <c r="C27" s="17">
        <v>330010737</v>
      </c>
      <c r="D27" s="6" t="s">
        <v>548</v>
      </c>
      <c r="E27" s="6" t="s">
        <v>772</v>
      </c>
      <c r="F27" s="6" t="s">
        <v>103</v>
      </c>
      <c r="G27" s="7">
        <v>-102490</v>
      </c>
      <c r="H27" s="7">
        <v>-6.35</v>
      </c>
      <c r="I27" s="7">
        <v>6.51</v>
      </c>
      <c r="J27" s="8">
        <v>8.1900000000000001E-2</v>
      </c>
      <c r="K27" s="8">
        <v>2.0000000000000001E-4</v>
      </c>
    </row>
    <row r="28" spans="2:11">
      <c r="B28" s="6" t="s">
        <v>773</v>
      </c>
      <c r="C28" s="17">
        <v>330010604</v>
      </c>
      <c r="D28" s="6" t="s">
        <v>548</v>
      </c>
      <c r="E28" s="6" t="s">
        <v>749</v>
      </c>
      <c r="F28" s="6" t="s">
        <v>103</v>
      </c>
      <c r="G28" s="7">
        <v>-7696</v>
      </c>
      <c r="H28" s="7">
        <v>-0.65</v>
      </c>
      <c r="I28" s="7">
        <v>0.05</v>
      </c>
      <c r="J28" s="8">
        <v>5.9999999999999995E-4</v>
      </c>
      <c r="K28" s="8">
        <v>0</v>
      </c>
    </row>
    <row r="29" spans="2:11">
      <c r="B29" s="6" t="s">
        <v>774</v>
      </c>
      <c r="C29" s="17">
        <v>330009614</v>
      </c>
      <c r="D29" s="6" t="s">
        <v>548</v>
      </c>
      <c r="E29" s="6" t="s">
        <v>775</v>
      </c>
      <c r="F29" s="6" t="s">
        <v>103</v>
      </c>
      <c r="G29" s="7">
        <v>-200</v>
      </c>
      <c r="H29" s="7">
        <v>-7.15</v>
      </c>
      <c r="I29" s="7">
        <v>0.01</v>
      </c>
      <c r="J29" s="8">
        <v>2.0000000000000001E-4</v>
      </c>
      <c r="K29" s="8">
        <v>0</v>
      </c>
    </row>
    <row r="30" spans="2:11">
      <c r="B30" s="6" t="s">
        <v>776</v>
      </c>
      <c r="C30" s="17">
        <v>330009630</v>
      </c>
      <c r="D30" s="6" t="s">
        <v>548</v>
      </c>
      <c r="E30" s="6" t="s">
        <v>775</v>
      </c>
      <c r="F30" s="6" t="s">
        <v>103</v>
      </c>
      <c r="G30" s="7">
        <v>-4700</v>
      </c>
      <c r="H30" s="7">
        <v>-7.25</v>
      </c>
      <c r="I30" s="7">
        <v>0.34</v>
      </c>
      <c r="J30" s="8">
        <v>4.3E-3</v>
      </c>
      <c r="K30" s="8">
        <v>0</v>
      </c>
    </row>
    <row r="31" spans="2:11">
      <c r="B31" s="6" t="s">
        <v>777</v>
      </c>
      <c r="C31" s="17">
        <v>330011503</v>
      </c>
      <c r="D31" s="6" t="s">
        <v>548</v>
      </c>
      <c r="E31" s="6" t="s">
        <v>1</v>
      </c>
      <c r="F31" s="6" t="s">
        <v>103</v>
      </c>
      <c r="G31" s="7">
        <v>4054.79</v>
      </c>
      <c r="H31" s="7">
        <v>0.9</v>
      </c>
      <c r="I31" s="7">
        <v>0.04</v>
      </c>
      <c r="J31" s="8">
        <v>5.0000000000000001E-4</v>
      </c>
      <c r="K31" s="8">
        <v>0</v>
      </c>
    </row>
    <row r="32" spans="2:11">
      <c r="B32" s="6" t="s">
        <v>778</v>
      </c>
      <c r="C32" s="17">
        <v>330011495</v>
      </c>
      <c r="D32" s="6" t="s">
        <v>548</v>
      </c>
      <c r="E32" s="6" t="s">
        <v>1</v>
      </c>
      <c r="F32" s="6" t="s">
        <v>103</v>
      </c>
      <c r="G32" s="7">
        <v>1137.83</v>
      </c>
      <c r="H32" s="7">
        <v>-0.11</v>
      </c>
      <c r="I32" s="7">
        <v>0</v>
      </c>
      <c r="J32" s="8">
        <v>0</v>
      </c>
      <c r="K32" s="8">
        <v>0</v>
      </c>
    </row>
    <row r="33" spans="2:11">
      <c r="B33" s="6" t="s">
        <v>779</v>
      </c>
      <c r="C33" s="17">
        <v>330011487</v>
      </c>
      <c r="D33" s="6" t="s">
        <v>548</v>
      </c>
      <c r="E33" s="6" t="s">
        <v>1</v>
      </c>
      <c r="F33" s="6" t="s">
        <v>103</v>
      </c>
      <c r="G33" s="7">
        <v>13366.73</v>
      </c>
      <c r="H33" s="7">
        <v>0.09</v>
      </c>
      <c r="I33" s="7">
        <v>0.01</v>
      </c>
      <c r="J33" s="8">
        <v>1E-4</v>
      </c>
      <c r="K33" s="8">
        <v>0</v>
      </c>
    </row>
    <row r="34" spans="2:11">
      <c r="B34" s="6" t="s">
        <v>780</v>
      </c>
      <c r="C34" s="17">
        <v>330011529</v>
      </c>
      <c r="D34" s="6" t="s">
        <v>548</v>
      </c>
      <c r="E34" s="6" t="s">
        <v>1</v>
      </c>
      <c r="F34" s="6" t="s">
        <v>103</v>
      </c>
      <c r="G34" s="7">
        <v>121400</v>
      </c>
      <c r="H34" s="7">
        <v>0.64</v>
      </c>
      <c r="I34" s="7">
        <v>0.77</v>
      </c>
      <c r="J34" s="8">
        <v>9.7000000000000003E-3</v>
      </c>
      <c r="K34" s="8">
        <v>0</v>
      </c>
    </row>
    <row r="35" spans="2:11">
      <c r="B35" s="6" t="s">
        <v>781</v>
      </c>
      <c r="C35" s="17">
        <v>330011354</v>
      </c>
      <c r="D35" s="6" t="s">
        <v>548</v>
      </c>
      <c r="E35" s="6" t="s">
        <v>765</v>
      </c>
      <c r="F35" s="6" t="s">
        <v>103</v>
      </c>
      <c r="G35" s="7">
        <v>88300</v>
      </c>
      <c r="H35" s="7">
        <v>-0.77</v>
      </c>
      <c r="I35" s="7">
        <v>-0.68</v>
      </c>
      <c r="J35" s="8">
        <v>-8.6E-3</v>
      </c>
      <c r="K35" s="8">
        <v>0</v>
      </c>
    </row>
    <row r="36" spans="2:11">
      <c r="B36" s="6" t="s">
        <v>782</v>
      </c>
      <c r="C36" s="17">
        <v>330010703</v>
      </c>
      <c r="D36" s="6" t="s">
        <v>548</v>
      </c>
      <c r="E36" s="6" t="s">
        <v>772</v>
      </c>
      <c r="F36" s="6" t="s">
        <v>103</v>
      </c>
      <c r="G36" s="7">
        <v>35000</v>
      </c>
      <c r="H36" s="7">
        <v>-15.23</v>
      </c>
      <c r="I36" s="7">
        <v>-5.33</v>
      </c>
      <c r="J36" s="8">
        <v>-6.7100000000000007E-2</v>
      </c>
      <c r="K36" s="8">
        <v>-1E-4</v>
      </c>
    </row>
    <row r="37" spans="2:11">
      <c r="B37" s="6" t="s">
        <v>783</v>
      </c>
      <c r="C37" s="17">
        <v>330010794</v>
      </c>
      <c r="D37" s="6" t="s">
        <v>548</v>
      </c>
      <c r="E37" s="6" t="s">
        <v>784</v>
      </c>
      <c r="F37" s="6" t="s">
        <v>103</v>
      </c>
      <c r="G37" s="7">
        <v>61990</v>
      </c>
      <c r="H37" s="7">
        <v>-16.18</v>
      </c>
      <c r="I37" s="7">
        <v>-10.029999999999999</v>
      </c>
      <c r="J37" s="8">
        <v>-0.1263</v>
      </c>
      <c r="K37" s="8">
        <v>-2.9999999999999997E-4</v>
      </c>
    </row>
    <row r="38" spans="2:11">
      <c r="B38" s="6" t="s">
        <v>785</v>
      </c>
      <c r="C38" s="17">
        <v>330010638</v>
      </c>
      <c r="D38" s="6" t="s">
        <v>548</v>
      </c>
      <c r="E38" s="6" t="s">
        <v>786</v>
      </c>
      <c r="F38" s="6" t="s">
        <v>103</v>
      </c>
      <c r="G38" s="7">
        <v>8388</v>
      </c>
      <c r="H38" s="7">
        <v>-19.78</v>
      </c>
      <c r="I38" s="7">
        <v>-1.66</v>
      </c>
      <c r="J38" s="8">
        <v>-2.0899999999999998E-2</v>
      </c>
      <c r="K38" s="8">
        <v>0</v>
      </c>
    </row>
    <row r="39" spans="2:11">
      <c r="B39" s="6" t="s">
        <v>787</v>
      </c>
      <c r="C39" s="17">
        <v>330010596</v>
      </c>
      <c r="D39" s="6" t="s">
        <v>548</v>
      </c>
      <c r="E39" s="6" t="s">
        <v>749</v>
      </c>
      <c r="F39" s="6" t="s">
        <v>103</v>
      </c>
      <c r="G39" s="7">
        <v>-7409</v>
      </c>
      <c r="H39" s="7">
        <v>1.33</v>
      </c>
      <c r="I39" s="7">
        <v>-0.1</v>
      </c>
      <c r="J39" s="8">
        <v>-1.1999999999999999E-3</v>
      </c>
      <c r="K39" s="8">
        <v>0</v>
      </c>
    </row>
    <row r="40" spans="2:11">
      <c r="B40" s="6" t="s">
        <v>788</v>
      </c>
      <c r="C40" s="17">
        <v>330008863</v>
      </c>
      <c r="D40" s="6" t="s">
        <v>548</v>
      </c>
      <c r="E40" s="6" t="s">
        <v>789</v>
      </c>
      <c r="F40" s="6" t="s">
        <v>103</v>
      </c>
      <c r="G40" s="7">
        <v>-38267</v>
      </c>
      <c r="H40" s="7">
        <v>0.05</v>
      </c>
      <c r="I40" s="7">
        <v>-0.02</v>
      </c>
      <c r="J40" s="8">
        <v>-2.0000000000000001E-4</v>
      </c>
      <c r="K40" s="8">
        <v>0</v>
      </c>
    </row>
    <row r="41" spans="2:11">
      <c r="B41" s="6" t="s">
        <v>790</v>
      </c>
      <c r="C41" s="17">
        <v>330008798</v>
      </c>
      <c r="D41" s="6" t="s">
        <v>548</v>
      </c>
      <c r="E41" s="6" t="s">
        <v>736</v>
      </c>
      <c r="F41" s="6" t="s">
        <v>103</v>
      </c>
      <c r="G41" s="7">
        <v>-973</v>
      </c>
      <c r="H41" s="7">
        <v>0.97</v>
      </c>
      <c r="I41" s="7">
        <v>-0.01</v>
      </c>
      <c r="J41" s="8">
        <v>-1E-4</v>
      </c>
      <c r="K41" s="8">
        <v>0</v>
      </c>
    </row>
    <row r="42" spans="2:11">
      <c r="B42" s="6" t="s">
        <v>790</v>
      </c>
      <c r="C42" s="17">
        <v>330008756</v>
      </c>
      <c r="D42" s="6" t="s">
        <v>548</v>
      </c>
      <c r="E42" s="6" t="s">
        <v>736</v>
      </c>
      <c r="F42" s="6" t="s">
        <v>103</v>
      </c>
      <c r="G42" s="7">
        <v>-973</v>
      </c>
      <c r="H42" s="7">
        <v>-4.21</v>
      </c>
      <c r="I42" s="7">
        <v>0.04</v>
      </c>
      <c r="J42" s="8">
        <v>5.0000000000000001E-4</v>
      </c>
      <c r="K42" s="8">
        <v>0</v>
      </c>
    </row>
    <row r="43" spans="2:11">
      <c r="B43" s="6" t="s">
        <v>791</v>
      </c>
      <c r="C43" s="17">
        <v>330008715</v>
      </c>
      <c r="D43" s="6" t="s">
        <v>548</v>
      </c>
      <c r="E43" s="6" t="s">
        <v>736</v>
      </c>
      <c r="F43" s="6" t="s">
        <v>103</v>
      </c>
      <c r="G43" s="7">
        <v>-11427</v>
      </c>
      <c r="H43" s="7">
        <v>-4.26</v>
      </c>
      <c r="I43" s="7">
        <v>0.49</v>
      </c>
      <c r="J43" s="8">
        <v>6.1000000000000004E-3</v>
      </c>
      <c r="K43" s="8">
        <v>0</v>
      </c>
    </row>
    <row r="44" spans="2:11">
      <c r="B44" s="6" t="s">
        <v>792</v>
      </c>
      <c r="C44" s="17">
        <v>330008749</v>
      </c>
      <c r="D44" s="6" t="s">
        <v>548</v>
      </c>
      <c r="E44" s="6" t="s">
        <v>736</v>
      </c>
      <c r="F44" s="6" t="s">
        <v>103</v>
      </c>
      <c r="G44" s="7">
        <v>-80200</v>
      </c>
      <c r="H44" s="7">
        <v>0.51</v>
      </c>
      <c r="I44" s="7">
        <v>-0.41</v>
      </c>
      <c r="J44" s="8">
        <v>-5.1000000000000004E-3</v>
      </c>
      <c r="K44" s="8">
        <v>0</v>
      </c>
    </row>
    <row r="45" spans="2:11">
      <c r="B45" s="6" t="s">
        <v>793</v>
      </c>
      <c r="C45" s="17">
        <v>330011412</v>
      </c>
      <c r="D45" s="6" t="s">
        <v>548</v>
      </c>
      <c r="E45" s="6" t="s">
        <v>767</v>
      </c>
      <c r="F45" s="6" t="s">
        <v>103</v>
      </c>
      <c r="G45" s="7">
        <v>-122000</v>
      </c>
      <c r="H45" s="7">
        <v>0.51</v>
      </c>
      <c r="I45" s="7">
        <v>-0.62</v>
      </c>
      <c r="J45" s="8">
        <v>-7.7999999999999996E-3</v>
      </c>
      <c r="K45" s="8">
        <v>0</v>
      </c>
    </row>
    <row r="46" spans="2:11">
      <c r="B46" s="6" t="s">
        <v>794</v>
      </c>
      <c r="C46" s="17">
        <v>330011479</v>
      </c>
      <c r="D46" s="6" t="s">
        <v>548</v>
      </c>
      <c r="E46" s="6" t="s">
        <v>770</v>
      </c>
      <c r="F46" s="6" t="s">
        <v>103</v>
      </c>
      <c r="G46" s="7">
        <v>-143400</v>
      </c>
      <c r="H46" s="7">
        <v>0.28999999999999998</v>
      </c>
      <c r="I46" s="7">
        <v>-0.41</v>
      </c>
      <c r="J46" s="8">
        <v>-5.1999999999999998E-3</v>
      </c>
      <c r="K46" s="8">
        <v>0</v>
      </c>
    </row>
    <row r="47" spans="2:11">
      <c r="B47" s="6" t="s">
        <v>795</v>
      </c>
      <c r="C47" s="17">
        <v>330011461</v>
      </c>
      <c r="D47" s="6" t="s">
        <v>548</v>
      </c>
      <c r="E47" s="6" t="s">
        <v>770</v>
      </c>
      <c r="F47" s="6" t="s">
        <v>103</v>
      </c>
      <c r="G47" s="7">
        <v>-6200</v>
      </c>
      <c r="H47" s="7">
        <v>0.3</v>
      </c>
      <c r="I47" s="7">
        <v>-0.02</v>
      </c>
      <c r="J47" s="8">
        <v>-2.0000000000000001E-4</v>
      </c>
      <c r="K47" s="8">
        <v>0</v>
      </c>
    </row>
    <row r="48" spans="2:11">
      <c r="B48" s="6" t="s">
        <v>796</v>
      </c>
      <c r="C48" s="17">
        <v>330011255</v>
      </c>
      <c r="D48" s="6" t="s">
        <v>548</v>
      </c>
      <c r="E48" s="6" t="s">
        <v>797</v>
      </c>
      <c r="F48" s="6" t="s">
        <v>103</v>
      </c>
      <c r="G48" s="7">
        <v>-111500</v>
      </c>
      <c r="H48" s="7">
        <v>-3.84</v>
      </c>
      <c r="I48" s="7">
        <v>4.28</v>
      </c>
      <c r="J48" s="8">
        <v>5.3800000000000001E-2</v>
      </c>
      <c r="K48" s="8">
        <v>1E-4</v>
      </c>
    </row>
    <row r="49" spans="2:11">
      <c r="B49" s="6" t="s">
        <v>798</v>
      </c>
      <c r="C49" s="17">
        <v>330011206</v>
      </c>
      <c r="D49" s="6" t="s">
        <v>548</v>
      </c>
      <c r="E49" s="6" t="s">
        <v>759</v>
      </c>
      <c r="F49" s="6" t="s">
        <v>103</v>
      </c>
      <c r="G49" s="7">
        <v>-150000</v>
      </c>
      <c r="H49" s="7">
        <v>-6.13</v>
      </c>
      <c r="I49" s="7">
        <v>9.19</v>
      </c>
      <c r="J49" s="8">
        <v>0.1157</v>
      </c>
      <c r="K49" s="8">
        <v>2.9999999999999997E-4</v>
      </c>
    </row>
    <row r="50" spans="2:11">
      <c r="B50" s="6" t="s">
        <v>799</v>
      </c>
      <c r="C50" s="17">
        <v>330011131</v>
      </c>
      <c r="D50" s="6" t="s">
        <v>548</v>
      </c>
      <c r="E50" s="6" t="s">
        <v>800</v>
      </c>
      <c r="F50" s="6" t="s">
        <v>103</v>
      </c>
      <c r="G50" s="7">
        <v>-2700</v>
      </c>
      <c r="H50" s="7">
        <v>-7.16</v>
      </c>
      <c r="I50" s="7">
        <v>0.19</v>
      </c>
      <c r="J50" s="8">
        <v>2.3999999999999998E-3</v>
      </c>
      <c r="K50" s="8">
        <v>0</v>
      </c>
    </row>
    <row r="51" spans="2:11">
      <c r="B51" s="6" t="s">
        <v>801</v>
      </c>
      <c r="C51" s="17">
        <v>330011149</v>
      </c>
      <c r="D51" s="6" t="s">
        <v>548</v>
      </c>
      <c r="E51" s="6" t="s">
        <v>800</v>
      </c>
      <c r="F51" s="6" t="s">
        <v>103</v>
      </c>
      <c r="G51" s="7">
        <v>-3596</v>
      </c>
      <c r="H51" s="7">
        <v>-7.4</v>
      </c>
      <c r="I51" s="7">
        <v>0.27</v>
      </c>
      <c r="J51" s="8">
        <v>3.3E-3</v>
      </c>
      <c r="K51" s="8">
        <v>0</v>
      </c>
    </row>
    <row r="52" spans="2:11">
      <c r="B52" s="6" t="s">
        <v>802</v>
      </c>
      <c r="C52" s="17">
        <v>330010828</v>
      </c>
      <c r="D52" s="6" t="s">
        <v>548</v>
      </c>
      <c r="E52" s="6" t="s">
        <v>803</v>
      </c>
      <c r="F52" s="6" t="s">
        <v>103</v>
      </c>
      <c r="G52" s="7">
        <v>-4200</v>
      </c>
      <c r="H52" s="7">
        <v>-14.58</v>
      </c>
      <c r="I52" s="7">
        <v>0.61</v>
      </c>
      <c r="J52" s="8">
        <v>7.7000000000000002E-3</v>
      </c>
      <c r="K52" s="8">
        <v>0</v>
      </c>
    </row>
    <row r="53" spans="2:11">
      <c r="B53" s="6" t="s">
        <v>804</v>
      </c>
      <c r="C53" s="17">
        <v>330010810</v>
      </c>
      <c r="D53" s="6" t="s">
        <v>548</v>
      </c>
      <c r="E53" s="6" t="s">
        <v>803</v>
      </c>
      <c r="F53" s="6" t="s">
        <v>103</v>
      </c>
      <c r="G53" s="7">
        <v>-94400</v>
      </c>
      <c r="H53" s="7">
        <v>-14.63</v>
      </c>
      <c r="I53" s="7">
        <v>13.81</v>
      </c>
      <c r="J53" s="8">
        <v>0.17380000000000001</v>
      </c>
      <c r="K53" s="8">
        <v>4.0000000000000002E-4</v>
      </c>
    </row>
    <row r="54" spans="2:11">
      <c r="B54" s="6" t="s">
        <v>805</v>
      </c>
      <c r="C54" s="17">
        <v>330010406</v>
      </c>
      <c r="D54" s="6" t="s">
        <v>548</v>
      </c>
      <c r="E54" s="6" t="s">
        <v>806</v>
      </c>
      <c r="F54" s="6" t="s">
        <v>103</v>
      </c>
      <c r="G54" s="7">
        <v>-71750</v>
      </c>
      <c r="H54" s="7">
        <v>-16.190000000000001</v>
      </c>
      <c r="I54" s="7">
        <v>11.61</v>
      </c>
      <c r="J54" s="8">
        <v>0.1462</v>
      </c>
      <c r="K54" s="8">
        <v>2.9999999999999997E-4</v>
      </c>
    </row>
    <row r="55" spans="2:11">
      <c r="B55" s="6" t="s">
        <v>807</v>
      </c>
      <c r="C55" s="17">
        <v>330010414</v>
      </c>
      <c r="D55" s="6" t="s">
        <v>548</v>
      </c>
      <c r="E55" s="6" t="s">
        <v>806</v>
      </c>
      <c r="F55" s="6" t="s">
        <v>103</v>
      </c>
      <c r="G55" s="7">
        <v>-71750</v>
      </c>
      <c r="H55" s="7">
        <v>-16.21</v>
      </c>
      <c r="I55" s="7">
        <v>11.63</v>
      </c>
      <c r="J55" s="8">
        <v>0.1464</v>
      </c>
      <c r="K55" s="8">
        <v>2.9999999999999997E-4</v>
      </c>
    </row>
    <row r="56" spans="2:11">
      <c r="B56" s="6" t="s">
        <v>808</v>
      </c>
      <c r="C56" s="17">
        <v>330010380</v>
      </c>
      <c r="D56" s="6" t="s">
        <v>548</v>
      </c>
      <c r="E56" s="6" t="s">
        <v>806</v>
      </c>
      <c r="F56" s="6" t="s">
        <v>103</v>
      </c>
      <c r="G56" s="7">
        <v>-1600</v>
      </c>
      <c r="H56" s="7">
        <v>-16.260000000000002</v>
      </c>
      <c r="I56" s="7">
        <v>0.26</v>
      </c>
      <c r="J56" s="8">
        <v>3.3E-3</v>
      </c>
      <c r="K56" s="8">
        <v>0</v>
      </c>
    </row>
    <row r="57" spans="2:11">
      <c r="B57" s="6" t="s">
        <v>809</v>
      </c>
      <c r="C57" s="17">
        <v>330010612</v>
      </c>
      <c r="D57" s="6" t="s">
        <v>548</v>
      </c>
      <c r="E57" s="6" t="s">
        <v>749</v>
      </c>
      <c r="F57" s="6" t="s">
        <v>103</v>
      </c>
      <c r="G57" s="7">
        <v>-8188</v>
      </c>
      <c r="H57" s="7">
        <v>-17.190000000000001</v>
      </c>
      <c r="I57" s="7">
        <v>1.41</v>
      </c>
      <c r="J57" s="8">
        <v>1.77E-2</v>
      </c>
      <c r="K57" s="8">
        <v>0</v>
      </c>
    </row>
    <row r="58" spans="2:11">
      <c r="B58" s="6" t="s">
        <v>810</v>
      </c>
      <c r="C58" s="17">
        <v>330008707</v>
      </c>
      <c r="D58" s="6" t="s">
        <v>548</v>
      </c>
      <c r="E58" s="6" t="s">
        <v>736</v>
      </c>
      <c r="F58" s="6" t="s">
        <v>103</v>
      </c>
      <c r="G58" s="7">
        <v>-96990</v>
      </c>
      <c r="H58" s="7">
        <v>-19.14</v>
      </c>
      <c r="I58" s="7">
        <v>18.57</v>
      </c>
      <c r="J58" s="8">
        <v>0.23369999999999999</v>
      </c>
      <c r="K58" s="8">
        <v>5.0000000000000001E-4</v>
      </c>
    </row>
    <row r="59" spans="2:11">
      <c r="B59" s="13" t="s">
        <v>742</v>
      </c>
      <c r="C59" s="14"/>
      <c r="D59" s="13"/>
      <c r="E59" s="13"/>
      <c r="F59" s="13"/>
      <c r="G59" s="15">
        <v>74000</v>
      </c>
      <c r="I59" s="15">
        <v>17.73</v>
      </c>
      <c r="J59" s="16">
        <v>0.22309999999999999</v>
      </c>
      <c r="K59" s="16">
        <v>5.0000000000000001E-4</v>
      </c>
    </row>
    <row r="60" spans="2:11">
      <c r="B60" s="6" t="s">
        <v>811</v>
      </c>
      <c r="C60" s="17">
        <v>330011263</v>
      </c>
      <c r="D60" s="6" t="s">
        <v>548</v>
      </c>
      <c r="E60" s="6" t="s">
        <v>812</v>
      </c>
      <c r="F60" s="6" t="s">
        <v>49</v>
      </c>
      <c r="G60" s="7">
        <v>-61400</v>
      </c>
      <c r="H60" s="7">
        <v>1.1200000000000001</v>
      </c>
      <c r="I60" s="7">
        <v>-2.72</v>
      </c>
      <c r="J60" s="8">
        <v>-3.4200000000000001E-2</v>
      </c>
      <c r="K60" s="8">
        <v>-1E-4</v>
      </c>
    </row>
    <row r="61" spans="2:11">
      <c r="B61" s="6" t="s">
        <v>813</v>
      </c>
      <c r="C61" s="17">
        <v>330010950</v>
      </c>
      <c r="D61" s="6" t="s">
        <v>548</v>
      </c>
      <c r="E61" s="6" t="s">
        <v>806</v>
      </c>
      <c r="F61" s="6" t="s">
        <v>49</v>
      </c>
      <c r="G61" s="7">
        <v>135400</v>
      </c>
      <c r="H61" s="7">
        <v>3.83</v>
      </c>
      <c r="I61" s="7">
        <v>20.440000000000001</v>
      </c>
      <c r="J61" s="8">
        <v>0.25729999999999997</v>
      </c>
      <c r="K61" s="8">
        <v>5.9999999999999995E-4</v>
      </c>
    </row>
    <row r="62" spans="2:11">
      <c r="B62" s="13" t="s">
        <v>545</v>
      </c>
      <c r="C62" s="14"/>
      <c r="D62" s="13"/>
      <c r="E62" s="13"/>
      <c r="F62" s="13"/>
      <c r="G62" s="15">
        <v>1894871.14</v>
      </c>
      <c r="I62" s="15">
        <v>-39.56</v>
      </c>
      <c r="J62" s="16">
        <v>-0.49780000000000002</v>
      </c>
      <c r="K62" s="16">
        <v>-1.1000000000000001E-3</v>
      </c>
    </row>
    <row r="63" spans="2:11">
      <c r="B63" s="6" t="s">
        <v>814</v>
      </c>
      <c r="C63" s="17">
        <v>360000202</v>
      </c>
      <c r="D63" s="6" t="s">
        <v>548</v>
      </c>
      <c r="E63" s="6" t="s">
        <v>815</v>
      </c>
      <c r="F63" s="6" t="s">
        <v>103</v>
      </c>
      <c r="G63" s="7">
        <v>62000</v>
      </c>
      <c r="H63" s="7">
        <v>7.45</v>
      </c>
      <c r="I63" s="7">
        <v>4.62</v>
      </c>
      <c r="J63" s="8">
        <v>5.8099999999999999E-2</v>
      </c>
      <c r="K63" s="8">
        <v>1E-4</v>
      </c>
    </row>
    <row r="64" spans="2:11">
      <c r="B64" s="6" t="s">
        <v>816</v>
      </c>
      <c r="C64" s="17">
        <v>360000087</v>
      </c>
      <c r="D64" s="6" t="s">
        <v>548</v>
      </c>
      <c r="E64" s="6" t="s">
        <v>817</v>
      </c>
      <c r="F64" s="6" t="s">
        <v>103</v>
      </c>
      <c r="G64" s="7">
        <v>14000</v>
      </c>
      <c r="H64" s="7">
        <v>-6.07</v>
      </c>
      <c r="I64" s="7">
        <v>-0.85</v>
      </c>
      <c r="J64" s="8">
        <v>-1.0699999999999999E-2</v>
      </c>
      <c r="K64" s="8">
        <v>0</v>
      </c>
    </row>
    <row r="65" spans="2:11">
      <c r="B65" s="6" t="s">
        <v>818</v>
      </c>
      <c r="C65" s="17">
        <v>360000061</v>
      </c>
      <c r="D65" s="6" t="s">
        <v>548</v>
      </c>
      <c r="E65" s="6" t="s">
        <v>819</v>
      </c>
      <c r="F65" s="6" t="s">
        <v>103</v>
      </c>
      <c r="G65" s="7">
        <v>2000</v>
      </c>
      <c r="H65" s="7">
        <v>-6.18</v>
      </c>
      <c r="I65" s="7">
        <v>-0.12</v>
      </c>
      <c r="J65" s="8">
        <v>-1.6000000000000001E-3</v>
      </c>
      <c r="K65" s="8">
        <v>0</v>
      </c>
    </row>
    <row r="66" spans="2:11">
      <c r="B66" s="6" t="s">
        <v>820</v>
      </c>
      <c r="C66" s="17">
        <v>360000129</v>
      </c>
      <c r="D66" s="6" t="s">
        <v>548</v>
      </c>
      <c r="E66" s="6" t="s">
        <v>821</v>
      </c>
      <c r="F66" s="6" t="s">
        <v>103</v>
      </c>
      <c r="G66" s="7">
        <v>2000</v>
      </c>
      <c r="H66" s="7">
        <v>-7.37</v>
      </c>
      <c r="I66" s="7">
        <v>-0.15</v>
      </c>
      <c r="J66" s="8">
        <v>-1.9E-3</v>
      </c>
      <c r="K66" s="8">
        <v>0</v>
      </c>
    </row>
    <row r="67" spans="2:11">
      <c r="B67" s="6" t="s">
        <v>822</v>
      </c>
      <c r="C67" s="17">
        <v>360000160</v>
      </c>
      <c r="D67" s="6" t="s">
        <v>548</v>
      </c>
      <c r="E67" s="6" t="s">
        <v>823</v>
      </c>
      <c r="F67" s="6" t="s">
        <v>103</v>
      </c>
      <c r="G67" s="7">
        <v>4000</v>
      </c>
      <c r="H67" s="7">
        <v>-7.52</v>
      </c>
      <c r="I67" s="7">
        <v>-0.3</v>
      </c>
      <c r="J67" s="8">
        <v>-3.8E-3</v>
      </c>
      <c r="K67" s="8">
        <v>0</v>
      </c>
    </row>
    <row r="68" spans="2:11">
      <c r="B68" s="6" t="s">
        <v>824</v>
      </c>
      <c r="C68" s="17">
        <v>360000145</v>
      </c>
      <c r="D68" s="6" t="s">
        <v>548</v>
      </c>
      <c r="E68" s="6" t="s">
        <v>825</v>
      </c>
      <c r="F68" s="6" t="s">
        <v>103</v>
      </c>
      <c r="G68" s="7">
        <v>9000</v>
      </c>
      <c r="H68" s="7">
        <v>-7.67</v>
      </c>
      <c r="I68" s="7">
        <v>-0.69</v>
      </c>
      <c r="J68" s="8">
        <v>-8.6999999999999994E-3</v>
      </c>
      <c r="K68" s="8">
        <v>0</v>
      </c>
    </row>
    <row r="69" spans="2:11">
      <c r="B69" s="6" t="s">
        <v>826</v>
      </c>
      <c r="C69" s="17">
        <v>360000137</v>
      </c>
      <c r="D69" s="6" t="s">
        <v>548</v>
      </c>
      <c r="E69" s="6" t="s">
        <v>726</v>
      </c>
      <c r="F69" s="6" t="s">
        <v>103</v>
      </c>
      <c r="G69" s="7">
        <v>88000</v>
      </c>
      <c r="H69" s="7">
        <v>-8.24</v>
      </c>
      <c r="I69" s="7">
        <v>-7.25</v>
      </c>
      <c r="J69" s="8">
        <v>-9.1300000000000006E-2</v>
      </c>
      <c r="K69" s="8">
        <v>-2.0000000000000001E-4</v>
      </c>
    </row>
    <row r="70" spans="2:11">
      <c r="B70" s="6" t="s">
        <v>827</v>
      </c>
      <c r="C70" s="17">
        <v>360000038</v>
      </c>
      <c r="D70" s="6" t="s">
        <v>548</v>
      </c>
      <c r="E70" s="6" t="s">
        <v>828</v>
      </c>
      <c r="F70" s="6" t="s">
        <v>103</v>
      </c>
      <c r="G70" s="7">
        <v>262000</v>
      </c>
      <c r="H70" s="7">
        <v>-8.7899999999999991</v>
      </c>
      <c r="I70" s="7">
        <v>-23.02</v>
      </c>
      <c r="J70" s="8">
        <v>-0.28970000000000001</v>
      </c>
      <c r="K70" s="8">
        <v>-5.9999999999999995E-4</v>
      </c>
    </row>
    <row r="71" spans="2:11">
      <c r="B71" s="6" t="s">
        <v>829</v>
      </c>
      <c r="C71" s="17">
        <v>360000020</v>
      </c>
      <c r="D71" s="6" t="s">
        <v>548</v>
      </c>
      <c r="E71" s="6" t="s">
        <v>830</v>
      </c>
      <c r="F71" s="6" t="s">
        <v>103</v>
      </c>
      <c r="G71" s="7">
        <v>109000</v>
      </c>
      <c r="H71" s="7">
        <v>-9.06</v>
      </c>
      <c r="I71" s="7">
        <v>-9.8800000000000008</v>
      </c>
      <c r="J71" s="8">
        <v>-0.12429999999999999</v>
      </c>
      <c r="K71" s="8">
        <v>-2.9999999999999997E-4</v>
      </c>
    </row>
    <row r="72" spans="2:11">
      <c r="B72" s="6" t="s">
        <v>831</v>
      </c>
      <c r="C72" s="17">
        <v>360000400</v>
      </c>
      <c r="D72" s="6" t="s">
        <v>548</v>
      </c>
      <c r="E72" s="6" t="s">
        <v>832</v>
      </c>
      <c r="F72" s="6" t="s">
        <v>45</v>
      </c>
      <c r="G72" s="7">
        <v>632000</v>
      </c>
      <c r="H72" s="7">
        <v>-0.79</v>
      </c>
      <c r="I72" s="7">
        <v>-4.96</v>
      </c>
      <c r="J72" s="8">
        <v>-6.25E-2</v>
      </c>
      <c r="K72" s="8">
        <v>-1E-4</v>
      </c>
    </row>
    <row r="73" spans="2:11">
      <c r="B73" s="6" t="s">
        <v>833</v>
      </c>
      <c r="C73" s="17">
        <v>360000244</v>
      </c>
      <c r="D73" s="6" t="s">
        <v>548</v>
      </c>
      <c r="E73" s="6" t="s">
        <v>834</v>
      </c>
      <c r="F73" s="6" t="s">
        <v>46</v>
      </c>
      <c r="G73" s="7">
        <v>18871.14</v>
      </c>
      <c r="H73" s="7">
        <v>31.99</v>
      </c>
      <c r="I73" s="7">
        <v>6.04</v>
      </c>
      <c r="J73" s="8">
        <v>7.5999999999999998E-2</v>
      </c>
      <c r="K73" s="8">
        <v>2.0000000000000001E-4</v>
      </c>
    </row>
    <row r="74" spans="2:11">
      <c r="B74" s="6" t="s">
        <v>835</v>
      </c>
      <c r="C74" s="17">
        <v>360000236</v>
      </c>
      <c r="D74" s="6" t="s">
        <v>548</v>
      </c>
      <c r="E74" s="6" t="s">
        <v>836</v>
      </c>
      <c r="F74" s="6" t="s">
        <v>45</v>
      </c>
      <c r="G74" s="7">
        <v>692000</v>
      </c>
      <c r="H74" s="7">
        <v>-0.43</v>
      </c>
      <c r="I74" s="7">
        <v>-2.99</v>
      </c>
      <c r="J74" s="8">
        <v>-3.7600000000000001E-2</v>
      </c>
      <c r="K74" s="8">
        <v>-1E-4</v>
      </c>
    </row>
    <row r="75" spans="2:11">
      <c r="B75" s="13" t="s">
        <v>481</v>
      </c>
      <c r="C75" s="14"/>
      <c r="D75" s="13"/>
      <c r="E75" s="13"/>
      <c r="F75" s="13"/>
      <c r="G75" s="15">
        <v>1</v>
      </c>
      <c r="I75" s="15">
        <v>0</v>
      </c>
      <c r="J75" s="16">
        <v>0</v>
      </c>
      <c r="K75" s="16">
        <v>0</v>
      </c>
    </row>
    <row r="76" spans="2:11">
      <c r="B76" s="6" t="s">
        <v>837</v>
      </c>
      <c r="C76" s="17">
        <v>89999999</v>
      </c>
      <c r="D76" s="6" t="s">
        <v>548</v>
      </c>
      <c r="E76" s="6" t="s">
        <v>838</v>
      </c>
      <c r="F76" s="6" t="s">
        <v>103</v>
      </c>
      <c r="G76" s="7">
        <v>1</v>
      </c>
      <c r="H76" s="7">
        <v>0</v>
      </c>
      <c r="I76" s="7">
        <v>0</v>
      </c>
      <c r="J76" s="8">
        <v>0</v>
      </c>
      <c r="K76" s="8">
        <v>0</v>
      </c>
    </row>
    <row r="77" spans="2:11">
      <c r="B77" s="3" t="s">
        <v>839</v>
      </c>
      <c r="C77" s="12"/>
      <c r="D77" s="3"/>
      <c r="E77" s="3"/>
      <c r="F77" s="3"/>
      <c r="G77" s="9">
        <v>0</v>
      </c>
      <c r="I77" s="9">
        <v>0</v>
      </c>
      <c r="J77" s="10">
        <v>0</v>
      </c>
      <c r="K77" s="10">
        <v>0</v>
      </c>
    </row>
    <row r="78" spans="2:11">
      <c r="B78" s="13" t="s">
        <v>543</v>
      </c>
      <c r="C78" s="14"/>
      <c r="D78" s="13"/>
      <c r="E78" s="13"/>
      <c r="F78" s="13"/>
      <c r="G78" s="15">
        <v>0</v>
      </c>
      <c r="I78" s="15">
        <v>0</v>
      </c>
      <c r="J78" s="16">
        <v>0</v>
      </c>
      <c r="K78" s="16">
        <v>0</v>
      </c>
    </row>
    <row r="79" spans="2:11">
      <c r="B79" s="13" t="s">
        <v>551</v>
      </c>
      <c r="C79" s="14"/>
      <c r="D79" s="13"/>
      <c r="E79" s="13"/>
      <c r="F79" s="13"/>
      <c r="G79" s="15">
        <v>0</v>
      </c>
      <c r="I79" s="15">
        <v>0</v>
      </c>
      <c r="J79" s="16">
        <v>0</v>
      </c>
      <c r="K79" s="16">
        <v>0</v>
      </c>
    </row>
    <row r="80" spans="2:11">
      <c r="B80" s="13" t="s">
        <v>545</v>
      </c>
      <c r="C80" s="14"/>
      <c r="D80" s="13"/>
      <c r="E80" s="13"/>
      <c r="F80" s="13"/>
      <c r="G80" s="15">
        <v>0</v>
      </c>
      <c r="I80" s="15">
        <v>0</v>
      </c>
      <c r="J80" s="16">
        <v>0</v>
      </c>
      <c r="K80" s="16">
        <v>0</v>
      </c>
    </row>
    <row r="81" spans="2:11">
      <c r="B81" s="13" t="s">
        <v>481</v>
      </c>
      <c r="C81" s="14"/>
      <c r="D81" s="13"/>
      <c r="E81" s="13"/>
      <c r="F81" s="13"/>
      <c r="G81" s="15">
        <v>0</v>
      </c>
      <c r="I81" s="15">
        <v>0</v>
      </c>
      <c r="J81" s="16">
        <v>0</v>
      </c>
      <c r="K81" s="16">
        <v>0</v>
      </c>
    </row>
    <row r="84" spans="2:11">
      <c r="B84" s="6" t="s">
        <v>124</v>
      </c>
      <c r="C84" s="17"/>
      <c r="D84" s="6"/>
      <c r="E84" s="6"/>
      <c r="F84" s="6"/>
    </row>
    <row r="88" spans="2:11">
      <c r="B8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>
      <selection activeCell="H38" sqref="H38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570</v>
      </c>
    </row>
    <row r="7" spans="2:17" ht="15.75">
      <c r="B7" s="2" t="s">
        <v>840</v>
      </c>
    </row>
    <row r="8" spans="2:17">
      <c r="B8" s="3" t="s">
        <v>85</v>
      </c>
      <c r="C8" s="3" t="s">
        <v>86</v>
      </c>
      <c r="D8" s="3" t="s">
        <v>561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571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562</v>
      </c>
      <c r="C11" s="12"/>
      <c r="D11" s="3"/>
      <c r="E11" s="3"/>
      <c r="F11" s="3"/>
      <c r="G11" s="3"/>
      <c r="H11" s="12">
        <v>4.57</v>
      </c>
      <c r="I11" s="3"/>
      <c r="K11" s="10">
        <v>3.4700000000000002E-2</v>
      </c>
      <c r="L11" s="9">
        <v>100673.17</v>
      </c>
      <c r="N11" s="9">
        <v>300.04000000000002</v>
      </c>
      <c r="P11" s="10">
        <v>1</v>
      </c>
      <c r="Q11" s="10">
        <v>8.3000000000000001E-3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1.93</v>
      </c>
      <c r="I12" s="3"/>
      <c r="K12" s="10">
        <v>1.5599999999999999E-2</v>
      </c>
      <c r="L12" s="9">
        <v>12673.17</v>
      </c>
      <c r="N12" s="9">
        <v>12.95</v>
      </c>
      <c r="P12" s="10">
        <v>4.3200000000000002E-2</v>
      </c>
      <c r="Q12" s="10">
        <v>4.0000000000000002E-4</v>
      </c>
    </row>
    <row r="13" spans="2:17">
      <c r="B13" s="13" t="s">
        <v>563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564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565</v>
      </c>
      <c r="C15" s="14"/>
      <c r="D15" s="13"/>
      <c r="E15" s="13"/>
      <c r="F15" s="13"/>
      <c r="G15" s="13"/>
      <c r="H15" s="14">
        <v>1.93</v>
      </c>
      <c r="I15" s="13"/>
      <c r="K15" s="16">
        <v>1.5599999999999999E-2</v>
      </c>
      <c r="L15" s="15">
        <v>12673.17</v>
      </c>
      <c r="N15" s="15">
        <v>12.95</v>
      </c>
      <c r="P15" s="16">
        <v>4.3200000000000002E-2</v>
      </c>
      <c r="Q15" s="16">
        <v>4.0000000000000002E-4</v>
      </c>
    </row>
    <row r="16" spans="2:17">
      <c r="B16" s="13" t="s">
        <v>566</v>
      </c>
      <c r="C16" s="14"/>
      <c r="D16" s="13"/>
      <c r="E16" s="13"/>
      <c r="F16" s="13"/>
      <c r="G16" s="13"/>
      <c r="H16" s="14">
        <v>1.93</v>
      </c>
      <c r="I16" s="13"/>
      <c r="K16" s="16">
        <v>1.5599999999999999E-2</v>
      </c>
      <c r="L16" s="15">
        <v>12673.17</v>
      </c>
      <c r="N16" s="15">
        <v>12.95</v>
      </c>
      <c r="P16" s="16">
        <v>4.3200000000000002E-2</v>
      </c>
      <c r="Q16" s="16">
        <v>4.0000000000000002E-4</v>
      </c>
    </row>
    <row r="17" spans="2:17">
      <c r="B17" s="6" t="s">
        <v>841</v>
      </c>
      <c r="C17" s="17">
        <v>1153071</v>
      </c>
      <c r="D17" s="6" t="s">
        <v>842</v>
      </c>
      <c r="E17" s="6" t="s">
        <v>843</v>
      </c>
      <c r="F17" s="6" t="s">
        <v>185</v>
      </c>
      <c r="G17" s="6" t="s">
        <v>844</v>
      </c>
      <c r="H17" s="17">
        <v>1.45</v>
      </c>
      <c r="I17" s="6" t="s">
        <v>103</v>
      </c>
      <c r="J17" s="21">
        <v>2.9499999999999998E-2</v>
      </c>
      <c r="K17" s="8">
        <v>1.7600000000000001E-2</v>
      </c>
      <c r="L17" s="7">
        <v>3413.54</v>
      </c>
      <c r="M17" s="7">
        <v>101.91</v>
      </c>
      <c r="N17" s="7">
        <v>3.48</v>
      </c>
      <c r="O17" s="8">
        <v>0</v>
      </c>
      <c r="P17" s="8">
        <v>1.1599999999999999E-2</v>
      </c>
      <c r="Q17" s="8">
        <v>1E-4</v>
      </c>
    </row>
    <row r="18" spans="2:17">
      <c r="B18" s="6" t="s">
        <v>845</v>
      </c>
      <c r="C18" s="17">
        <v>1154798</v>
      </c>
      <c r="D18" s="6" t="s">
        <v>842</v>
      </c>
      <c r="E18" s="6" t="s">
        <v>594</v>
      </c>
      <c r="F18" s="6" t="s">
        <v>185</v>
      </c>
      <c r="G18" s="6" t="s">
        <v>846</v>
      </c>
      <c r="H18" s="17">
        <v>2.1</v>
      </c>
      <c r="I18" s="6" t="s">
        <v>103</v>
      </c>
      <c r="J18" s="21">
        <v>2.5000000000000001E-2</v>
      </c>
      <c r="K18" s="8">
        <v>1.49E-2</v>
      </c>
      <c r="L18" s="7">
        <v>9259.6299999999992</v>
      </c>
      <c r="M18" s="7">
        <v>102.28</v>
      </c>
      <c r="N18" s="7">
        <v>9.4700000000000006</v>
      </c>
      <c r="O18" s="8">
        <v>0</v>
      </c>
      <c r="P18" s="8">
        <v>3.1600000000000003E-2</v>
      </c>
      <c r="Q18" s="8">
        <v>2.9999999999999997E-4</v>
      </c>
    </row>
    <row r="19" spans="2:17">
      <c r="B19" s="13" t="s">
        <v>567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568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569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123</v>
      </c>
      <c r="C22" s="12"/>
      <c r="D22" s="3"/>
      <c r="E22" s="3"/>
      <c r="F22" s="3"/>
      <c r="G22" s="3"/>
      <c r="H22" s="12">
        <v>4.6900000000000004</v>
      </c>
      <c r="I22" s="3"/>
      <c r="K22" s="10">
        <v>3.56E-2</v>
      </c>
      <c r="L22" s="9">
        <v>88000</v>
      </c>
      <c r="N22" s="9">
        <v>287.08999999999997</v>
      </c>
      <c r="P22" s="10">
        <v>0.95679999999999998</v>
      </c>
      <c r="Q22" s="10">
        <v>7.9000000000000008E-3</v>
      </c>
    </row>
    <row r="23" spans="2:17">
      <c r="B23" s="13" t="s">
        <v>563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564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565</v>
      </c>
      <c r="C25" s="14"/>
      <c r="D25" s="13"/>
      <c r="E25" s="13"/>
      <c r="F25" s="13"/>
      <c r="G25" s="13"/>
      <c r="H25" s="14">
        <v>4.6900000000000004</v>
      </c>
      <c r="I25" s="13"/>
      <c r="K25" s="16">
        <v>3.56E-2</v>
      </c>
      <c r="L25" s="15">
        <v>88000</v>
      </c>
      <c r="N25" s="15">
        <v>287.08999999999997</v>
      </c>
      <c r="P25" s="16">
        <v>0.95679999999999998</v>
      </c>
      <c r="Q25" s="16">
        <v>7.9000000000000008E-3</v>
      </c>
    </row>
    <row r="26" spans="2:17">
      <c r="B26" s="13" t="s">
        <v>566</v>
      </c>
      <c r="C26" s="14"/>
      <c r="D26" s="13"/>
      <c r="E26" s="13"/>
      <c r="F26" s="13"/>
      <c r="G26" s="13"/>
      <c r="H26" s="14">
        <v>5.15</v>
      </c>
      <c r="I26" s="13"/>
      <c r="K26" s="16">
        <v>9.9000000000000008E-3</v>
      </c>
      <c r="L26" s="15">
        <v>75000</v>
      </c>
      <c r="N26" s="15">
        <v>248.19</v>
      </c>
      <c r="P26" s="16">
        <v>0.82720000000000005</v>
      </c>
      <c r="Q26" s="16">
        <v>6.8999999999999999E-3</v>
      </c>
    </row>
    <row r="27" spans="2:17">
      <c r="B27" s="6" t="s">
        <v>847</v>
      </c>
      <c r="C27" s="17" t="s">
        <v>848</v>
      </c>
      <c r="D27" s="6" t="s">
        <v>842</v>
      </c>
      <c r="E27" s="6" t="s">
        <v>849</v>
      </c>
      <c r="F27" s="6" t="s">
        <v>203</v>
      </c>
      <c r="G27" s="6" t="s">
        <v>641</v>
      </c>
      <c r="H27" s="17">
        <v>0.62</v>
      </c>
      <c r="I27" s="6" t="s">
        <v>44</v>
      </c>
      <c r="J27" s="21">
        <v>2.7199999999999998E-2</v>
      </c>
      <c r="K27" s="8">
        <v>3.8999999999999998E-3</v>
      </c>
      <c r="L27" s="7">
        <v>3000</v>
      </c>
      <c r="M27" s="7">
        <v>101.27</v>
      </c>
      <c r="N27" s="7">
        <v>9.77</v>
      </c>
      <c r="O27" s="8">
        <v>0</v>
      </c>
      <c r="P27" s="8">
        <v>3.2599999999999997E-2</v>
      </c>
      <c r="Q27" s="8">
        <v>2.9999999999999997E-4</v>
      </c>
    </row>
    <row r="28" spans="2:17">
      <c r="B28" s="6" t="s">
        <v>850</v>
      </c>
      <c r="C28" s="17" t="s">
        <v>851</v>
      </c>
      <c r="D28" s="6" t="s">
        <v>168</v>
      </c>
      <c r="E28" s="6" t="s">
        <v>849</v>
      </c>
      <c r="F28" s="6" t="s">
        <v>203</v>
      </c>
      <c r="G28" s="6" t="s">
        <v>852</v>
      </c>
      <c r="H28" s="17">
        <v>1.03</v>
      </c>
      <c r="I28" s="6" t="s">
        <v>44</v>
      </c>
      <c r="J28" s="21">
        <v>3.73E-2</v>
      </c>
      <c r="K28" s="8">
        <v>4.4400000000000002E-2</v>
      </c>
      <c r="L28" s="7">
        <v>6000</v>
      </c>
      <c r="M28" s="7">
        <v>100.08</v>
      </c>
      <c r="N28" s="7">
        <v>19.309999999999999</v>
      </c>
      <c r="O28" s="8">
        <v>0</v>
      </c>
      <c r="P28" s="8">
        <v>6.4299999999999996E-2</v>
      </c>
      <c r="Q28" s="8">
        <v>5.0000000000000001E-4</v>
      </c>
    </row>
    <row r="29" spans="2:17">
      <c r="B29" s="6" t="s">
        <v>853</v>
      </c>
      <c r="C29" s="17" t="s">
        <v>854</v>
      </c>
      <c r="D29" s="6" t="s">
        <v>842</v>
      </c>
      <c r="E29" s="6" t="s">
        <v>849</v>
      </c>
      <c r="F29" s="6" t="s">
        <v>203</v>
      </c>
      <c r="G29" s="6" t="s">
        <v>855</v>
      </c>
      <c r="H29" s="17">
        <v>3.95</v>
      </c>
      <c r="I29" s="6" t="s">
        <v>44</v>
      </c>
      <c r="J29" s="21">
        <v>3.2199999999999999E-2</v>
      </c>
      <c r="K29" s="8">
        <v>1.09E-2</v>
      </c>
      <c r="L29" s="7">
        <v>6000</v>
      </c>
      <c r="M29" s="7">
        <v>108.3</v>
      </c>
      <c r="N29" s="7">
        <v>20.89</v>
      </c>
      <c r="O29" s="8">
        <v>0</v>
      </c>
      <c r="P29" s="8">
        <v>6.9599999999999995E-2</v>
      </c>
      <c r="Q29" s="8">
        <v>5.9999999999999995E-4</v>
      </c>
    </row>
    <row r="30" spans="2:17">
      <c r="B30" s="6" t="s">
        <v>856</v>
      </c>
      <c r="C30" s="17" t="s">
        <v>857</v>
      </c>
      <c r="D30" s="6" t="s">
        <v>168</v>
      </c>
      <c r="E30" s="6" t="s">
        <v>849</v>
      </c>
      <c r="F30" s="6" t="s">
        <v>203</v>
      </c>
      <c r="G30" s="6" t="s">
        <v>858</v>
      </c>
      <c r="H30" s="17">
        <v>7.88</v>
      </c>
      <c r="I30" s="6" t="s">
        <v>44</v>
      </c>
      <c r="J30" s="21">
        <v>6.7199999999999996E-2</v>
      </c>
      <c r="K30" s="8">
        <v>7.0599999999999996E-2</v>
      </c>
      <c r="L30" s="7">
        <v>2000</v>
      </c>
      <c r="M30" s="7">
        <v>100</v>
      </c>
      <c r="N30" s="7">
        <v>6.43</v>
      </c>
      <c r="O30" s="8">
        <v>0</v>
      </c>
      <c r="P30" s="8">
        <v>2.1399999999999999E-2</v>
      </c>
      <c r="Q30" s="8">
        <v>2.0000000000000001E-4</v>
      </c>
    </row>
    <row r="31" spans="2:17">
      <c r="B31" s="6" t="s">
        <v>859</v>
      </c>
      <c r="C31" s="17" t="s">
        <v>860</v>
      </c>
      <c r="D31" s="6" t="s">
        <v>168</v>
      </c>
      <c r="E31" s="6" t="s">
        <v>849</v>
      </c>
      <c r="F31" s="6" t="s">
        <v>203</v>
      </c>
      <c r="G31" s="6" t="s">
        <v>861</v>
      </c>
      <c r="H31" s="17">
        <v>1.02</v>
      </c>
      <c r="I31" s="6" t="s">
        <v>44</v>
      </c>
      <c r="J31" s="21">
        <v>3.73E-2</v>
      </c>
      <c r="K31" s="8">
        <v>4.4600000000000001E-2</v>
      </c>
      <c r="L31" s="7">
        <v>5000</v>
      </c>
      <c r="M31" s="7">
        <v>100.12</v>
      </c>
      <c r="N31" s="7">
        <v>16.09</v>
      </c>
      <c r="O31" s="8">
        <v>0</v>
      </c>
      <c r="P31" s="8">
        <v>5.3600000000000002E-2</v>
      </c>
      <c r="Q31" s="8">
        <v>4.0000000000000002E-4</v>
      </c>
    </row>
    <row r="32" spans="2:17">
      <c r="B32" s="6" t="s">
        <v>862</v>
      </c>
      <c r="C32" s="17" t="s">
        <v>863</v>
      </c>
      <c r="D32" s="6" t="s">
        <v>842</v>
      </c>
      <c r="E32" s="6" t="s">
        <v>849</v>
      </c>
      <c r="F32" s="6" t="s">
        <v>203</v>
      </c>
      <c r="G32" s="6" t="s">
        <v>864</v>
      </c>
      <c r="H32" s="17">
        <v>6.16</v>
      </c>
      <c r="I32" s="6" t="s">
        <v>44</v>
      </c>
      <c r="J32" s="21">
        <v>6.83E-2</v>
      </c>
      <c r="K32" s="8">
        <v>-4.3299999999999998E-2</v>
      </c>
      <c r="L32" s="7">
        <v>4000</v>
      </c>
      <c r="M32" s="7">
        <v>99.93</v>
      </c>
      <c r="N32" s="7">
        <v>12.85</v>
      </c>
      <c r="O32" s="8">
        <v>0</v>
      </c>
      <c r="P32" s="8">
        <v>4.2799999999999998E-2</v>
      </c>
      <c r="Q32" s="8">
        <v>4.0000000000000002E-4</v>
      </c>
    </row>
    <row r="33" spans="2:17">
      <c r="B33" s="6" t="s">
        <v>865</v>
      </c>
      <c r="C33" s="17" t="s">
        <v>866</v>
      </c>
      <c r="D33" s="6" t="s">
        <v>168</v>
      </c>
      <c r="E33" s="6" t="s">
        <v>849</v>
      </c>
      <c r="F33" s="6" t="s">
        <v>203</v>
      </c>
      <c r="G33" s="6" t="s">
        <v>867</v>
      </c>
      <c r="H33" s="17">
        <v>6.57</v>
      </c>
      <c r="I33" s="6" t="s">
        <v>44</v>
      </c>
      <c r="J33" s="21">
        <v>6.6900000000000001E-2</v>
      </c>
      <c r="K33" s="8">
        <v>-2.9100000000000001E-2</v>
      </c>
      <c r="L33" s="7">
        <v>4000</v>
      </c>
      <c r="M33" s="7">
        <v>98.9</v>
      </c>
      <c r="N33" s="7">
        <v>12.72</v>
      </c>
      <c r="O33" s="8">
        <v>0</v>
      </c>
      <c r="P33" s="8">
        <v>4.24E-2</v>
      </c>
      <c r="Q33" s="8">
        <v>4.0000000000000002E-4</v>
      </c>
    </row>
    <row r="34" spans="2:17">
      <c r="B34" s="6" t="s">
        <v>868</v>
      </c>
      <c r="C34" s="17" t="s">
        <v>869</v>
      </c>
      <c r="D34" s="6" t="s">
        <v>168</v>
      </c>
      <c r="E34" s="6" t="s">
        <v>849</v>
      </c>
      <c r="F34" s="6" t="s">
        <v>203</v>
      </c>
      <c r="G34" s="6" t="s">
        <v>870</v>
      </c>
      <c r="H34" s="17">
        <v>6.42</v>
      </c>
      <c r="I34" s="6" t="s">
        <v>44</v>
      </c>
      <c r="J34" s="21">
        <v>3.8399999999999997E-2</v>
      </c>
      <c r="K34" s="8">
        <v>-0.15210000000000001</v>
      </c>
      <c r="L34" s="7">
        <v>6000</v>
      </c>
      <c r="M34" s="7">
        <v>99.6</v>
      </c>
      <c r="N34" s="7">
        <v>19.21</v>
      </c>
      <c r="O34" s="8">
        <v>0</v>
      </c>
      <c r="P34" s="8">
        <v>6.4000000000000001E-2</v>
      </c>
      <c r="Q34" s="8">
        <v>5.0000000000000001E-4</v>
      </c>
    </row>
    <row r="35" spans="2:17">
      <c r="B35" s="6" t="s">
        <v>871</v>
      </c>
      <c r="C35" s="17" t="s">
        <v>872</v>
      </c>
      <c r="D35" s="6" t="s">
        <v>168</v>
      </c>
      <c r="E35" s="6" t="s">
        <v>849</v>
      </c>
      <c r="F35" s="6" t="s">
        <v>203</v>
      </c>
      <c r="G35" s="6" t="s">
        <v>873</v>
      </c>
      <c r="H35" s="17">
        <v>9.5500000000000007</v>
      </c>
      <c r="I35" s="6" t="s">
        <v>44</v>
      </c>
      <c r="J35" s="21">
        <v>3.6999999999999998E-2</v>
      </c>
      <c r="K35" s="8">
        <v>3.8100000000000002E-2</v>
      </c>
      <c r="L35" s="7">
        <v>5000</v>
      </c>
      <c r="M35" s="7">
        <v>100.09</v>
      </c>
      <c r="N35" s="7">
        <v>16.09</v>
      </c>
      <c r="O35" s="8">
        <v>0</v>
      </c>
      <c r="P35" s="8">
        <v>5.3600000000000002E-2</v>
      </c>
      <c r="Q35" s="8">
        <v>4.0000000000000002E-4</v>
      </c>
    </row>
    <row r="36" spans="2:17">
      <c r="B36" s="6" t="s">
        <v>874</v>
      </c>
      <c r="C36" s="17" t="s">
        <v>875</v>
      </c>
      <c r="D36" s="6" t="s">
        <v>168</v>
      </c>
      <c r="E36" s="6" t="s">
        <v>849</v>
      </c>
      <c r="F36" s="6" t="s">
        <v>203</v>
      </c>
      <c r="G36" s="6" t="s">
        <v>876</v>
      </c>
      <c r="H36" s="17">
        <v>9.3699999999999992</v>
      </c>
      <c r="I36" s="6" t="s">
        <v>44</v>
      </c>
      <c r="J36" s="21">
        <v>3.6999999999999998E-2</v>
      </c>
      <c r="K36" s="8">
        <v>3.8300000000000001E-2</v>
      </c>
      <c r="L36" s="7">
        <v>3000</v>
      </c>
      <c r="M36" s="7">
        <v>100.03</v>
      </c>
      <c r="N36" s="7">
        <v>9.65</v>
      </c>
      <c r="O36" s="8">
        <v>0</v>
      </c>
      <c r="P36" s="8">
        <v>3.2199999999999999E-2</v>
      </c>
      <c r="Q36" s="8">
        <v>2.9999999999999997E-4</v>
      </c>
    </row>
    <row r="37" spans="2:17">
      <c r="B37" s="6" t="s">
        <v>877</v>
      </c>
      <c r="C37" s="17" t="s">
        <v>878</v>
      </c>
      <c r="D37" s="6" t="s">
        <v>842</v>
      </c>
      <c r="E37" s="6" t="s">
        <v>849</v>
      </c>
      <c r="F37" s="6" t="s">
        <v>203</v>
      </c>
      <c r="G37" s="6" t="s">
        <v>864</v>
      </c>
      <c r="H37" s="17">
        <v>9.5</v>
      </c>
      <c r="I37" s="6" t="s">
        <v>44</v>
      </c>
      <c r="J37" s="21">
        <v>1.3299999999999999E-2</v>
      </c>
      <c r="K37" s="8">
        <v>1.3299999999999999E-2</v>
      </c>
      <c r="L37" s="7">
        <v>4000</v>
      </c>
      <c r="M37" s="7">
        <v>100.1</v>
      </c>
      <c r="N37" s="7">
        <v>12.87</v>
      </c>
      <c r="O37" s="8">
        <v>0</v>
      </c>
      <c r="P37" s="8">
        <v>4.2900000000000001E-2</v>
      </c>
      <c r="Q37" s="8">
        <v>4.0000000000000002E-4</v>
      </c>
    </row>
    <row r="38" spans="2:17">
      <c r="B38" s="6" t="s">
        <v>879</v>
      </c>
      <c r="C38" s="17" t="s">
        <v>880</v>
      </c>
      <c r="D38" s="6" t="s">
        <v>168</v>
      </c>
      <c r="E38" s="6" t="s">
        <v>849</v>
      </c>
      <c r="F38" s="6" t="s">
        <v>203</v>
      </c>
      <c r="G38" s="6" t="s">
        <v>881</v>
      </c>
      <c r="H38" s="17">
        <v>1.1499999999999999</v>
      </c>
      <c r="I38" s="6" t="s">
        <v>49</v>
      </c>
      <c r="J38" s="21">
        <v>0.1</v>
      </c>
      <c r="K38" s="8">
        <v>1.2200000000000001E-2</v>
      </c>
      <c r="L38" s="7">
        <v>8000</v>
      </c>
      <c r="M38" s="7">
        <v>99.38</v>
      </c>
      <c r="N38" s="7">
        <v>31.36</v>
      </c>
      <c r="O38" s="8">
        <v>0</v>
      </c>
      <c r="P38" s="8">
        <v>0.1045</v>
      </c>
      <c r="Q38" s="8">
        <v>8.9999999999999998E-4</v>
      </c>
    </row>
    <row r="39" spans="2:17">
      <c r="B39" s="6" t="s">
        <v>882</v>
      </c>
      <c r="C39" s="17" t="s">
        <v>883</v>
      </c>
      <c r="D39" s="6" t="s">
        <v>168</v>
      </c>
      <c r="E39" s="6" t="s">
        <v>849</v>
      </c>
      <c r="F39" s="6" t="s">
        <v>203</v>
      </c>
      <c r="G39" s="6" t="s">
        <v>884</v>
      </c>
      <c r="H39" s="17">
        <v>9.31</v>
      </c>
      <c r="I39" s="6" t="s">
        <v>44</v>
      </c>
      <c r="J39" s="21">
        <v>3.7900000000000003E-2</v>
      </c>
      <c r="K39" s="8">
        <v>3.9300000000000002E-2</v>
      </c>
      <c r="L39" s="7">
        <v>4000</v>
      </c>
      <c r="M39" s="7">
        <v>100</v>
      </c>
      <c r="N39" s="7">
        <v>12.86</v>
      </c>
      <c r="O39" s="8">
        <v>0</v>
      </c>
      <c r="P39" s="8">
        <v>4.2900000000000001E-2</v>
      </c>
      <c r="Q39" s="8">
        <v>4.0000000000000002E-4</v>
      </c>
    </row>
    <row r="40" spans="2:17">
      <c r="B40" s="6" t="s">
        <v>885</v>
      </c>
      <c r="C40" s="17" t="s">
        <v>886</v>
      </c>
      <c r="D40" s="6" t="s">
        <v>842</v>
      </c>
      <c r="E40" s="6" t="s">
        <v>849</v>
      </c>
      <c r="F40" s="6" t="s">
        <v>203</v>
      </c>
      <c r="G40" s="6" t="s">
        <v>887</v>
      </c>
      <c r="H40" s="17">
        <v>9.84</v>
      </c>
      <c r="I40" s="6" t="s">
        <v>44</v>
      </c>
      <c r="J40" s="21">
        <v>3.6799999999999999E-2</v>
      </c>
      <c r="K40" s="8">
        <v>3.8699999999999998E-2</v>
      </c>
      <c r="L40" s="7">
        <v>7000</v>
      </c>
      <c r="M40" s="7">
        <v>99.5</v>
      </c>
      <c r="N40" s="7">
        <v>22.39</v>
      </c>
      <c r="O40" s="8">
        <v>0</v>
      </c>
      <c r="P40" s="8">
        <v>7.46E-2</v>
      </c>
      <c r="Q40" s="8">
        <v>5.9999999999999995E-4</v>
      </c>
    </row>
    <row r="41" spans="2:17">
      <c r="B41" s="6" t="s">
        <v>888</v>
      </c>
      <c r="C41" s="17" t="s">
        <v>889</v>
      </c>
      <c r="D41" s="6" t="s">
        <v>842</v>
      </c>
      <c r="E41" s="6" t="s">
        <v>849</v>
      </c>
      <c r="F41" s="6" t="s">
        <v>203</v>
      </c>
      <c r="G41" s="6" t="s">
        <v>890</v>
      </c>
      <c r="H41" s="17">
        <v>8.8000000000000007</v>
      </c>
      <c r="I41" s="6" t="s">
        <v>44</v>
      </c>
      <c r="J41" s="21">
        <v>3.9E-2</v>
      </c>
      <c r="K41" s="8">
        <v>4.0099999999999997E-2</v>
      </c>
      <c r="L41" s="7">
        <v>4000</v>
      </c>
      <c r="M41" s="7">
        <v>99.8</v>
      </c>
      <c r="N41" s="7">
        <v>12.83</v>
      </c>
      <c r="O41" s="8">
        <v>0</v>
      </c>
      <c r="P41" s="8">
        <v>4.2799999999999998E-2</v>
      </c>
      <c r="Q41" s="8">
        <v>4.0000000000000002E-4</v>
      </c>
    </row>
    <row r="42" spans="2:17">
      <c r="B42" s="6" t="s">
        <v>891</v>
      </c>
      <c r="C42" s="17" t="s">
        <v>892</v>
      </c>
      <c r="D42" s="6" t="s">
        <v>168</v>
      </c>
      <c r="E42" s="6" t="s">
        <v>893</v>
      </c>
      <c r="F42" s="6" t="s">
        <v>203</v>
      </c>
      <c r="G42" s="6" t="s">
        <v>894</v>
      </c>
      <c r="H42" s="17">
        <v>8.32</v>
      </c>
      <c r="I42" s="6" t="s">
        <v>44</v>
      </c>
      <c r="J42" s="21">
        <v>4.2799999999999998E-2</v>
      </c>
      <c r="K42" s="8">
        <v>4.4400000000000002E-2</v>
      </c>
      <c r="L42" s="7">
        <v>3000</v>
      </c>
      <c r="M42" s="7">
        <v>100.06</v>
      </c>
      <c r="N42" s="7">
        <v>9.65</v>
      </c>
      <c r="O42" s="8">
        <v>1E-4</v>
      </c>
      <c r="P42" s="8">
        <v>3.2199999999999999E-2</v>
      </c>
      <c r="Q42" s="8">
        <v>2.9999999999999997E-4</v>
      </c>
    </row>
    <row r="43" spans="2:17">
      <c r="B43" s="6" t="s">
        <v>895</v>
      </c>
      <c r="C43" s="17" t="s">
        <v>896</v>
      </c>
      <c r="D43" s="6" t="s">
        <v>168</v>
      </c>
      <c r="E43" s="6" t="s">
        <v>893</v>
      </c>
      <c r="F43" s="6" t="s">
        <v>203</v>
      </c>
      <c r="G43" s="6" t="s">
        <v>861</v>
      </c>
      <c r="H43" s="17">
        <v>1.02</v>
      </c>
      <c r="I43" s="6" t="s">
        <v>44</v>
      </c>
      <c r="J43" s="21">
        <v>4.2000000000000003E-2</v>
      </c>
      <c r="K43" s="8">
        <v>5.1200000000000002E-2</v>
      </c>
      <c r="L43" s="7">
        <v>1000</v>
      </c>
      <c r="M43" s="7">
        <v>100.05</v>
      </c>
      <c r="N43" s="7">
        <v>3.22</v>
      </c>
      <c r="O43" s="8">
        <v>0</v>
      </c>
      <c r="P43" s="8">
        <v>1.0699999999999999E-2</v>
      </c>
      <c r="Q43" s="8">
        <v>1E-4</v>
      </c>
    </row>
    <row r="44" spans="2:17">
      <c r="B44" s="13" t="s">
        <v>567</v>
      </c>
      <c r="C44" s="14"/>
      <c r="D44" s="13"/>
      <c r="E44" s="13"/>
      <c r="F44" s="13"/>
      <c r="G44" s="13"/>
      <c r="H44" s="14">
        <v>4.2300000000000004</v>
      </c>
      <c r="I44" s="13"/>
      <c r="K44" s="16">
        <v>2.5499999999999998E-2</v>
      </c>
      <c r="L44" s="15">
        <v>4000</v>
      </c>
      <c r="N44" s="15">
        <v>13.45</v>
      </c>
      <c r="P44" s="16">
        <v>4.48E-2</v>
      </c>
      <c r="Q44" s="16">
        <v>4.0000000000000002E-4</v>
      </c>
    </row>
    <row r="45" spans="2:17">
      <c r="B45" s="6" t="s">
        <v>897</v>
      </c>
      <c r="C45" s="17" t="s">
        <v>898</v>
      </c>
      <c r="D45" s="6" t="s">
        <v>842</v>
      </c>
      <c r="E45" s="6" t="s">
        <v>202</v>
      </c>
      <c r="F45" s="6" t="s">
        <v>203</v>
      </c>
      <c r="G45" s="6" t="s">
        <v>899</v>
      </c>
      <c r="H45" s="17">
        <v>4.2300000000000004</v>
      </c>
      <c r="I45" s="6" t="s">
        <v>44</v>
      </c>
      <c r="J45" s="21">
        <v>3.5499999999999997E-2</v>
      </c>
      <c r="K45" s="8">
        <v>2.5499999999999998E-2</v>
      </c>
      <c r="L45" s="7">
        <v>4000</v>
      </c>
      <c r="M45" s="7">
        <v>104.59</v>
      </c>
      <c r="N45" s="7">
        <v>13.45</v>
      </c>
      <c r="O45" s="8">
        <v>0</v>
      </c>
      <c r="P45" s="8">
        <v>4.48E-2</v>
      </c>
      <c r="Q45" s="8">
        <v>4.0000000000000002E-4</v>
      </c>
    </row>
    <row r="46" spans="2:17">
      <c r="B46" s="13" t="s">
        <v>568</v>
      </c>
      <c r="C46" s="14"/>
      <c r="D46" s="13"/>
      <c r="E46" s="13"/>
      <c r="F46" s="13"/>
      <c r="G46" s="13"/>
      <c r="H46" s="14">
        <v>0.44</v>
      </c>
      <c r="I46" s="13"/>
      <c r="K46" s="16">
        <v>0.29110000000000003</v>
      </c>
      <c r="L46" s="15">
        <v>9000</v>
      </c>
      <c r="N46" s="15">
        <v>25.45</v>
      </c>
      <c r="P46" s="16">
        <v>8.48E-2</v>
      </c>
      <c r="Q46" s="16">
        <v>6.9999999999999999E-4</v>
      </c>
    </row>
    <row r="47" spans="2:17">
      <c r="B47" s="6" t="s">
        <v>900</v>
      </c>
      <c r="C47" s="17" t="s">
        <v>901</v>
      </c>
      <c r="D47" s="6" t="s">
        <v>842</v>
      </c>
      <c r="E47" s="6" t="s">
        <v>118</v>
      </c>
      <c r="F47" s="6"/>
      <c r="G47" s="6" t="s">
        <v>902</v>
      </c>
      <c r="H47" s="17">
        <v>0.44</v>
      </c>
      <c r="I47" s="6" t="s">
        <v>44</v>
      </c>
      <c r="J47" s="21">
        <v>1.9E-2</v>
      </c>
      <c r="K47" s="8">
        <v>0.23599999999999999</v>
      </c>
      <c r="L47" s="7">
        <v>6000</v>
      </c>
      <c r="M47" s="7">
        <v>90.6</v>
      </c>
      <c r="N47" s="7">
        <v>17.48</v>
      </c>
      <c r="O47" s="8">
        <v>0</v>
      </c>
      <c r="P47" s="8">
        <v>5.8200000000000002E-2</v>
      </c>
      <c r="Q47" s="8">
        <v>5.0000000000000001E-4</v>
      </c>
    </row>
    <row r="48" spans="2:17">
      <c r="B48" s="6" t="s">
        <v>903</v>
      </c>
      <c r="C48" s="17" t="s">
        <v>904</v>
      </c>
      <c r="D48" s="6" t="s">
        <v>842</v>
      </c>
      <c r="E48" s="6" t="s">
        <v>118</v>
      </c>
      <c r="F48" s="6"/>
      <c r="G48" s="6" t="s">
        <v>902</v>
      </c>
      <c r="H48" s="17">
        <v>0.45</v>
      </c>
      <c r="I48" s="6" t="s">
        <v>44</v>
      </c>
      <c r="J48" s="21">
        <v>2.2499999999999999E-2</v>
      </c>
      <c r="K48" s="8">
        <v>0.41210000000000002</v>
      </c>
      <c r="L48" s="7">
        <v>3000</v>
      </c>
      <c r="M48" s="7">
        <v>82.62</v>
      </c>
      <c r="N48" s="7">
        <v>7.97</v>
      </c>
      <c r="O48" s="8">
        <v>0</v>
      </c>
      <c r="P48" s="8">
        <v>2.6599999999999999E-2</v>
      </c>
      <c r="Q48" s="8">
        <v>2.0000000000000001E-4</v>
      </c>
    </row>
    <row r="49" spans="2:17">
      <c r="B49" s="13" t="s">
        <v>569</v>
      </c>
      <c r="C49" s="14"/>
      <c r="D49" s="13"/>
      <c r="E49" s="13"/>
      <c r="F49" s="13"/>
      <c r="G49" s="13"/>
      <c r="I49" s="13"/>
      <c r="L49" s="15">
        <v>0</v>
      </c>
      <c r="N49" s="15">
        <v>0</v>
      </c>
      <c r="P49" s="16">
        <v>0</v>
      </c>
      <c r="Q49" s="16">
        <v>0</v>
      </c>
    </row>
    <row r="52" spans="2:17">
      <c r="B52" s="6" t="s">
        <v>124</v>
      </c>
      <c r="C52" s="17"/>
      <c r="D52" s="6"/>
      <c r="E52" s="6"/>
      <c r="F52" s="6"/>
      <c r="G52" s="6"/>
      <c r="I52" s="6"/>
    </row>
    <row r="56" spans="2:17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1"/>
  <sheetViews>
    <sheetView rightToLeft="1" topLeftCell="A74" workbookViewId="0">
      <selection activeCell="L99" sqref="L99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9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905</v>
      </c>
    </row>
    <row r="7" spans="2:18">
      <c r="B7" s="3" t="s">
        <v>85</v>
      </c>
      <c r="C7" s="3" t="s">
        <v>906</v>
      </c>
      <c r="D7" s="3" t="s">
        <v>86</v>
      </c>
      <c r="E7" s="3" t="s">
        <v>87</v>
      </c>
      <c r="F7" s="3" t="s">
        <v>88</v>
      </c>
      <c r="G7" s="3" t="s">
        <v>128</v>
      </c>
      <c r="H7" s="3" t="s">
        <v>89</v>
      </c>
      <c r="I7" s="3" t="s">
        <v>129</v>
      </c>
      <c r="J7" s="3" t="s">
        <v>907</v>
      </c>
      <c r="K7" s="3" t="s">
        <v>90</v>
      </c>
      <c r="L7" s="3" t="s">
        <v>91</v>
      </c>
      <c r="M7" s="3" t="s">
        <v>92</v>
      </c>
      <c r="N7" s="3" t="s">
        <v>130</v>
      </c>
      <c r="O7" s="3" t="s">
        <v>43</v>
      </c>
      <c r="P7" s="3" t="s">
        <v>571</v>
      </c>
      <c r="Q7" s="3" t="s">
        <v>133</v>
      </c>
      <c r="R7" s="3" t="s">
        <v>134</v>
      </c>
    </row>
    <row r="8" spans="2:18">
      <c r="B8" s="4"/>
      <c r="C8" s="4"/>
      <c r="D8" s="4"/>
      <c r="E8" s="4"/>
      <c r="F8" s="4"/>
      <c r="G8" s="4" t="s">
        <v>135</v>
      </c>
      <c r="H8" s="4"/>
      <c r="I8" s="4" t="s">
        <v>136</v>
      </c>
      <c r="J8" s="4"/>
      <c r="K8" s="4"/>
      <c r="L8" s="4" t="s">
        <v>96</v>
      </c>
      <c r="M8" s="4" t="s">
        <v>96</v>
      </c>
      <c r="N8" s="4" t="s">
        <v>137</v>
      </c>
      <c r="O8" s="4" t="s">
        <v>138</v>
      </c>
      <c r="P8" s="4" t="s">
        <v>97</v>
      </c>
      <c r="Q8" s="4" t="s">
        <v>96</v>
      </c>
      <c r="R8" s="4" t="s">
        <v>96</v>
      </c>
    </row>
    <row r="10" spans="2:18">
      <c r="B10" s="3" t="s">
        <v>908</v>
      </c>
      <c r="C10" s="3"/>
      <c r="D10" s="12"/>
      <c r="E10" s="3"/>
      <c r="F10" s="3"/>
      <c r="G10" s="3"/>
      <c r="H10" s="3"/>
      <c r="I10" s="12">
        <v>4.26</v>
      </c>
      <c r="J10" s="3"/>
      <c r="K10" s="3"/>
      <c r="M10" s="10">
        <v>6.88E-2</v>
      </c>
      <c r="N10" s="9">
        <v>498146.51</v>
      </c>
      <c r="P10" s="9">
        <v>722.8</v>
      </c>
      <c r="Q10" s="10">
        <v>1</v>
      </c>
      <c r="R10" s="10">
        <v>0.02</v>
      </c>
    </row>
    <row r="11" spans="2:18">
      <c r="B11" s="3" t="s">
        <v>909</v>
      </c>
      <c r="C11" s="3"/>
      <c r="D11" s="12"/>
      <c r="E11" s="3"/>
      <c r="F11" s="3"/>
      <c r="G11" s="3"/>
      <c r="H11" s="3"/>
      <c r="I11" s="12">
        <v>6.03</v>
      </c>
      <c r="J11" s="3"/>
      <c r="K11" s="3"/>
      <c r="M11" s="10">
        <v>1.7399999999999999E-2</v>
      </c>
      <c r="N11" s="9">
        <v>264833.69</v>
      </c>
      <c r="P11" s="9">
        <v>364.41</v>
      </c>
      <c r="Q11" s="10">
        <v>0.50419999999999998</v>
      </c>
      <c r="R11" s="10">
        <v>1.01E-2</v>
      </c>
    </row>
    <row r="12" spans="2:18">
      <c r="B12" s="13" t="s">
        <v>910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911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K13" s="13"/>
      <c r="M13" s="16">
        <v>3.0499999999999999E-2</v>
      </c>
      <c r="N13" s="15">
        <v>11043.8</v>
      </c>
      <c r="P13" s="15">
        <v>11.13</v>
      </c>
      <c r="Q13" s="16">
        <v>1.54E-2</v>
      </c>
      <c r="R13" s="16">
        <v>2.9999999999999997E-4</v>
      </c>
    </row>
    <row r="14" spans="2:18">
      <c r="B14" t="s">
        <v>1102</v>
      </c>
      <c r="C14" s="6" t="s">
        <v>912</v>
      </c>
      <c r="D14" s="17">
        <v>99983750</v>
      </c>
      <c r="F14" s="6" t="s">
        <v>118</v>
      </c>
      <c r="G14" s="6" t="s">
        <v>913</v>
      </c>
      <c r="H14" s="6"/>
      <c r="I14" s="17">
        <v>4.6500000000000004</v>
      </c>
      <c r="J14" s="6" t="s">
        <v>590</v>
      </c>
      <c r="K14" s="6" t="s">
        <v>103</v>
      </c>
      <c r="L14" s="21">
        <v>2.9000000000000001E-2</v>
      </c>
      <c r="M14" s="8">
        <v>3.0499999999999999E-2</v>
      </c>
      <c r="N14" s="7">
        <v>11043.8</v>
      </c>
      <c r="O14" s="7">
        <v>100.79</v>
      </c>
      <c r="P14" s="7">
        <v>11.13</v>
      </c>
      <c r="Q14" s="8">
        <v>1.54E-2</v>
      </c>
      <c r="R14" s="8">
        <v>2.9999999999999997E-4</v>
      </c>
    </row>
    <row r="15" spans="2:18">
      <c r="B15" s="13" t="s">
        <v>914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915</v>
      </c>
      <c r="C16" s="13"/>
      <c r="D16" s="14"/>
      <c r="E16" s="13"/>
      <c r="F16" s="13"/>
      <c r="G16" s="13"/>
      <c r="H16" s="13"/>
      <c r="I16" s="14">
        <v>2.17</v>
      </c>
      <c r="J16" s="13"/>
      <c r="K16" s="13"/>
      <c r="M16" s="16">
        <v>6.4999999999999997E-3</v>
      </c>
      <c r="N16" s="15">
        <v>125531.1</v>
      </c>
      <c r="P16" s="15">
        <v>174.55</v>
      </c>
      <c r="Q16" s="16">
        <v>0.24149999999999999</v>
      </c>
      <c r="R16" s="16">
        <v>4.7999999999999996E-3</v>
      </c>
    </row>
    <row r="17" spans="2:18">
      <c r="B17" t="s">
        <v>1112</v>
      </c>
      <c r="C17" s="6" t="s">
        <v>916</v>
      </c>
      <c r="D17" s="17">
        <v>201902269</v>
      </c>
      <c r="F17" s="6" t="s">
        <v>184</v>
      </c>
      <c r="G17" s="6" t="s">
        <v>917</v>
      </c>
      <c r="H17" s="6" t="s">
        <v>185</v>
      </c>
      <c r="I17" s="17">
        <v>5.96</v>
      </c>
      <c r="J17" s="6" t="s">
        <v>918</v>
      </c>
      <c r="K17" s="6" t="s">
        <v>103</v>
      </c>
      <c r="L17" s="21">
        <v>3.1600000000000003E-2</v>
      </c>
      <c r="M17" s="8">
        <v>1.7299999999999999E-2</v>
      </c>
      <c r="N17" s="7">
        <v>3003.31</v>
      </c>
      <c r="O17" s="7">
        <v>108.72</v>
      </c>
      <c r="P17" s="7">
        <v>3.27</v>
      </c>
      <c r="Q17" s="8">
        <v>4.4999999999999997E-3</v>
      </c>
      <c r="R17" s="8">
        <v>1E-4</v>
      </c>
    </row>
    <row r="18" spans="2:18">
      <c r="B18" s="33" t="s">
        <v>1099</v>
      </c>
      <c r="C18" s="6" t="s">
        <v>916</v>
      </c>
      <c r="D18" s="17">
        <v>29993150</v>
      </c>
      <c r="F18" s="6" t="s">
        <v>184</v>
      </c>
      <c r="G18" s="6" t="s">
        <v>919</v>
      </c>
      <c r="H18" s="6" t="s">
        <v>185</v>
      </c>
      <c r="I18" s="17">
        <v>5.81</v>
      </c>
      <c r="J18" s="6" t="s">
        <v>918</v>
      </c>
      <c r="K18" s="6" t="s">
        <v>103</v>
      </c>
      <c r="L18" s="21">
        <v>1.5699999999999999E-2</v>
      </c>
      <c r="M18" s="8">
        <v>2E-3</v>
      </c>
      <c r="N18" s="7">
        <v>3802.49</v>
      </c>
      <c r="O18" s="7">
        <v>108.31</v>
      </c>
      <c r="P18" s="7">
        <v>4.12</v>
      </c>
      <c r="Q18" s="8">
        <v>5.7000000000000002E-3</v>
      </c>
      <c r="R18" s="8">
        <v>1E-4</v>
      </c>
    </row>
    <row r="19" spans="2:18">
      <c r="B19" t="s">
        <v>1120</v>
      </c>
      <c r="C19" s="6" t="s">
        <v>916</v>
      </c>
      <c r="D19" s="17">
        <v>201906062</v>
      </c>
      <c r="F19" s="6" t="s">
        <v>184</v>
      </c>
      <c r="G19" s="6" t="s">
        <v>920</v>
      </c>
      <c r="H19" s="6" t="s">
        <v>185</v>
      </c>
      <c r="I19" s="17">
        <v>6.37</v>
      </c>
      <c r="J19" s="6" t="s">
        <v>918</v>
      </c>
      <c r="K19" s="6" t="s">
        <v>103</v>
      </c>
      <c r="L19" s="21">
        <v>1.7500000000000002E-2</v>
      </c>
      <c r="M19" s="8">
        <v>7.0000000000000001E-3</v>
      </c>
      <c r="N19" s="7">
        <v>5609.66</v>
      </c>
      <c r="O19" s="7">
        <v>106.11</v>
      </c>
      <c r="P19" s="7">
        <v>5.95</v>
      </c>
      <c r="Q19" s="8">
        <v>8.2000000000000007E-3</v>
      </c>
      <c r="R19" s="8">
        <v>2.0000000000000001E-4</v>
      </c>
    </row>
    <row r="20" spans="2:18">
      <c r="B20" t="s">
        <v>1122</v>
      </c>
      <c r="C20" s="6" t="s">
        <v>916</v>
      </c>
      <c r="D20" s="17">
        <v>201909157</v>
      </c>
      <c r="F20" s="6" t="s">
        <v>184</v>
      </c>
      <c r="G20" s="6" t="s">
        <v>921</v>
      </c>
      <c r="H20" s="6" t="s">
        <v>185</v>
      </c>
      <c r="I20" s="17">
        <v>6.66</v>
      </c>
      <c r="J20" s="6" t="s">
        <v>918</v>
      </c>
      <c r="K20" s="6" t="s">
        <v>103</v>
      </c>
      <c r="L20" s="21">
        <v>7.0699999999999995E-4</v>
      </c>
      <c r="M20" s="8">
        <v>5.1000000000000004E-3</v>
      </c>
      <c r="N20" s="7">
        <v>1959.66</v>
      </c>
      <c r="O20" s="7">
        <v>102.86</v>
      </c>
      <c r="P20" s="7">
        <v>2.02</v>
      </c>
      <c r="Q20" s="8">
        <v>2.8E-3</v>
      </c>
      <c r="R20" s="8">
        <v>1E-4</v>
      </c>
    </row>
    <row r="21" spans="2:18">
      <c r="B21" t="s">
        <v>1113</v>
      </c>
      <c r="C21" s="6" t="s">
        <v>916</v>
      </c>
      <c r="D21" s="17">
        <v>29993293</v>
      </c>
      <c r="F21" s="6" t="s">
        <v>584</v>
      </c>
      <c r="G21" s="6" t="s">
        <v>922</v>
      </c>
      <c r="H21" s="6" t="s">
        <v>185</v>
      </c>
      <c r="I21" s="17">
        <v>0.5</v>
      </c>
      <c r="J21" s="6" t="s">
        <v>918</v>
      </c>
      <c r="K21" s="6" t="s">
        <v>103</v>
      </c>
      <c r="L21" s="21">
        <v>1.8599999999999998E-2</v>
      </c>
      <c r="M21" s="8">
        <v>1.18E-2</v>
      </c>
      <c r="N21" s="7">
        <v>1458.49</v>
      </c>
      <c r="O21" s="7">
        <v>100.38</v>
      </c>
      <c r="P21" s="7">
        <v>1.46</v>
      </c>
      <c r="Q21" s="8">
        <v>2E-3</v>
      </c>
      <c r="R21" s="8">
        <v>0</v>
      </c>
    </row>
    <row r="22" spans="2:18">
      <c r="B22" s="34" t="s">
        <v>1104</v>
      </c>
      <c r="C22" s="6" t="s">
        <v>916</v>
      </c>
      <c r="D22" s="17">
        <v>29993205</v>
      </c>
      <c r="F22" s="6" t="s">
        <v>584</v>
      </c>
      <c r="G22" s="6" t="s">
        <v>923</v>
      </c>
      <c r="H22" s="6" t="s">
        <v>185</v>
      </c>
      <c r="I22" s="17">
        <v>5.81</v>
      </c>
      <c r="J22" s="6" t="s">
        <v>918</v>
      </c>
      <c r="K22" s="6" t="s">
        <v>103</v>
      </c>
      <c r="L22" s="21">
        <v>3.0800000000000001E-2</v>
      </c>
      <c r="M22" s="8">
        <v>1.5800000000000002E-2</v>
      </c>
      <c r="N22" s="7">
        <v>424.5</v>
      </c>
      <c r="O22" s="7">
        <v>109.25</v>
      </c>
      <c r="P22" s="7">
        <v>0.46</v>
      </c>
      <c r="Q22" s="8">
        <v>5.9999999999999995E-4</v>
      </c>
      <c r="R22" s="8">
        <v>0</v>
      </c>
    </row>
    <row r="23" spans="2:18">
      <c r="B23" s="33" t="s">
        <v>1095</v>
      </c>
      <c r="C23" s="6" t="s">
        <v>916</v>
      </c>
      <c r="D23" s="17">
        <v>29992951</v>
      </c>
      <c r="E23" s="33"/>
      <c r="F23" s="6" t="s">
        <v>584</v>
      </c>
      <c r="G23" s="6" t="s">
        <v>924</v>
      </c>
      <c r="H23" s="6" t="s">
        <v>185</v>
      </c>
      <c r="I23" s="17">
        <v>4.26</v>
      </c>
      <c r="J23" s="6" t="s">
        <v>918</v>
      </c>
      <c r="K23" s="6" t="s">
        <v>103</v>
      </c>
      <c r="L23" s="21">
        <v>2.8199999999999999E-2</v>
      </c>
      <c r="M23" s="8">
        <v>1.5299999999999999E-2</v>
      </c>
      <c r="N23" s="7">
        <v>3246.66</v>
      </c>
      <c r="O23" s="7">
        <v>106.84</v>
      </c>
      <c r="P23" s="7">
        <v>3.47</v>
      </c>
      <c r="Q23" s="8">
        <v>4.7999999999999996E-3</v>
      </c>
      <c r="R23" s="8">
        <v>1E-4</v>
      </c>
    </row>
    <row r="24" spans="2:18">
      <c r="B24" s="33" t="s">
        <v>1093</v>
      </c>
      <c r="C24" s="6" t="s">
        <v>916</v>
      </c>
      <c r="D24" s="17">
        <v>29992952</v>
      </c>
      <c r="E24" s="33"/>
      <c r="F24" s="6" t="s">
        <v>584</v>
      </c>
      <c r="G24" s="6" t="s">
        <v>924</v>
      </c>
      <c r="H24" s="6" t="s">
        <v>185</v>
      </c>
      <c r="I24" s="17">
        <v>4.24</v>
      </c>
      <c r="J24" s="6" t="s">
        <v>918</v>
      </c>
      <c r="K24" s="6" t="s">
        <v>103</v>
      </c>
      <c r="L24" s="21">
        <v>2.8199999999999999E-2</v>
      </c>
      <c r="M24" s="8">
        <v>1.8700000000000001E-2</v>
      </c>
      <c r="N24" s="7">
        <v>3246.66</v>
      </c>
      <c r="O24" s="7">
        <v>104.39</v>
      </c>
      <c r="P24" s="7">
        <v>3.39</v>
      </c>
      <c r="Q24" s="8">
        <v>4.7000000000000002E-3</v>
      </c>
      <c r="R24" s="8">
        <v>1E-4</v>
      </c>
    </row>
    <row r="25" spans="2:18">
      <c r="B25" t="s">
        <v>1111</v>
      </c>
      <c r="C25" s="6" t="s">
        <v>916</v>
      </c>
      <c r="D25" s="17">
        <v>201902079</v>
      </c>
      <c r="F25" s="6" t="s">
        <v>584</v>
      </c>
      <c r="G25" s="6" t="s">
        <v>925</v>
      </c>
      <c r="H25" s="6" t="s">
        <v>185</v>
      </c>
      <c r="I25" s="17">
        <v>6.22</v>
      </c>
      <c r="J25" s="6" t="s">
        <v>918</v>
      </c>
      <c r="K25" s="6" t="s">
        <v>103</v>
      </c>
      <c r="L25" s="21">
        <v>2.3300000000000001E-2</v>
      </c>
      <c r="M25" s="8">
        <v>5.3E-3</v>
      </c>
      <c r="N25" s="7">
        <v>746.16</v>
      </c>
      <c r="O25" s="7">
        <v>109.3</v>
      </c>
      <c r="P25" s="7">
        <v>0.82</v>
      </c>
      <c r="Q25" s="8">
        <v>1.1000000000000001E-3</v>
      </c>
      <c r="R25" s="8">
        <v>0</v>
      </c>
    </row>
    <row r="26" spans="2:18">
      <c r="B26" s="34" t="s">
        <v>1103</v>
      </c>
      <c r="C26" s="6" t="s">
        <v>916</v>
      </c>
      <c r="D26" s="17">
        <v>29993163</v>
      </c>
      <c r="F26" s="6" t="s">
        <v>584</v>
      </c>
      <c r="G26" s="6" t="s">
        <v>926</v>
      </c>
      <c r="H26" s="6" t="s">
        <v>185</v>
      </c>
      <c r="I26" s="17">
        <v>5.99</v>
      </c>
      <c r="J26" s="6" t="s">
        <v>918</v>
      </c>
      <c r="K26" s="6" t="s">
        <v>103</v>
      </c>
      <c r="L26" s="21">
        <v>1.9599999999999999E-2</v>
      </c>
      <c r="M26" s="8">
        <v>5.1999999999999998E-3</v>
      </c>
      <c r="N26" s="7">
        <v>358.92</v>
      </c>
      <c r="O26" s="7">
        <v>109.02</v>
      </c>
      <c r="P26" s="7">
        <v>0.39</v>
      </c>
      <c r="Q26" s="8">
        <v>5.0000000000000001E-4</v>
      </c>
      <c r="R26" s="8">
        <v>0</v>
      </c>
    </row>
    <row r="27" spans="2:18">
      <c r="B27" t="s">
        <v>1106</v>
      </c>
      <c r="C27" s="6" t="s">
        <v>916</v>
      </c>
      <c r="D27" s="17">
        <v>29993192</v>
      </c>
      <c r="F27" s="6" t="s">
        <v>843</v>
      </c>
      <c r="G27" s="6" t="s">
        <v>927</v>
      </c>
      <c r="H27" s="6" t="s">
        <v>185</v>
      </c>
      <c r="I27" s="17">
        <v>4.5</v>
      </c>
      <c r="J27" s="6" t="s">
        <v>918</v>
      </c>
      <c r="K27" s="6" t="s">
        <v>103</v>
      </c>
      <c r="L27" s="21">
        <v>3.44E-2</v>
      </c>
      <c r="M27" s="8">
        <v>1.7899999999999999E-2</v>
      </c>
      <c r="N27" s="7">
        <v>874.26</v>
      </c>
      <c r="O27" s="7">
        <v>107.92</v>
      </c>
      <c r="P27" s="7">
        <v>0.94</v>
      </c>
      <c r="Q27" s="8">
        <v>1.2999999999999999E-3</v>
      </c>
      <c r="R27" s="8">
        <v>0</v>
      </c>
    </row>
    <row r="28" spans="2:18">
      <c r="B28" t="s">
        <v>1119</v>
      </c>
      <c r="C28" s="6" t="s">
        <v>916</v>
      </c>
      <c r="D28" s="17">
        <v>201905221</v>
      </c>
      <c r="F28" s="6" t="s">
        <v>843</v>
      </c>
      <c r="G28" s="6" t="s">
        <v>928</v>
      </c>
      <c r="H28" s="6" t="s">
        <v>185</v>
      </c>
      <c r="I28" s="17">
        <v>6.01</v>
      </c>
      <c r="J28" s="6" t="s">
        <v>918</v>
      </c>
      <c r="K28" s="6" t="s">
        <v>103</v>
      </c>
      <c r="L28" s="21">
        <v>3.3000000000000002E-2</v>
      </c>
      <c r="M28" s="8">
        <v>1.9900000000000001E-2</v>
      </c>
      <c r="N28" s="7">
        <v>5992.18</v>
      </c>
      <c r="O28" s="7">
        <v>108.42</v>
      </c>
      <c r="P28" s="7">
        <v>6.5</v>
      </c>
      <c r="Q28" s="8">
        <v>8.9999999999999993E-3</v>
      </c>
      <c r="R28" s="8">
        <v>2.0000000000000001E-4</v>
      </c>
    </row>
    <row r="29" spans="2:18">
      <c r="B29" s="33" t="s">
        <v>1092</v>
      </c>
      <c r="C29" s="6" t="s">
        <v>916</v>
      </c>
      <c r="D29" s="17">
        <v>201802188</v>
      </c>
      <c r="E29" s="33"/>
      <c r="F29" s="6" t="s">
        <v>929</v>
      </c>
      <c r="G29" s="6" t="s">
        <v>930</v>
      </c>
      <c r="H29" s="6" t="s">
        <v>931</v>
      </c>
      <c r="I29" s="17">
        <v>1.99</v>
      </c>
      <c r="J29" s="6" t="s">
        <v>918</v>
      </c>
      <c r="K29" s="6" t="s">
        <v>103</v>
      </c>
      <c r="L29" s="21">
        <v>2.1000000000000001E-2</v>
      </c>
      <c r="M29" s="8">
        <v>2.0299999999999999E-2</v>
      </c>
      <c r="N29" s="7">
        <v>1217.9000000000001</v>
      </c>
      <c r="O29" s="7">
        <v>100.42</v>
      </c>
      <c r="P29" s="7">
        <v>1.22</v>
      </c>
      <c r="Q29" s="8">
        <v>1.6999999999999999E-3</v>
      </c>
      <c r="R29" s="8">
        <v>0</v>
      </c>
    </row>
    <row r="30" spans="2:18">
      <c r="B30" s="33" t="s">
        <v>1094</v>
      </c>
      <c r="C30" s="6" t="s">
        <v>916</v>
      </c>
      <c r="D30" s="17">
        <v>20180218</v>
      </c>
      <c r="E30" s="33"/>
      <c r="F30" s="6" t="s">
        <v>929</v>
      </c>
      <c r="G30" s="6" t="s">
        <v>930</v>
      </c>
      <c r="H30" s="6" t="s">
        <v>931</v>
      </c>
      <c r="I30" s="17">
        <v>2.65</v>
      </c>
      <c r="J30" s="6" t="s">
        <v>918</v>
      </c>
      <c r="K30" s="6" t="s">
        <v>103</v>
      </c>
      <c r="L30" s="21">
        <v>3.44E-2</v>
      </c>
      <c r="M30" s="8">
        <v>9.5999999999999992E-3</v>
      </c>
      <c r="N30" s="7">
        <v>4828.18</v>
      </c>
      <c r="O30" s="7">
        <v>108.39</v>
      </c>
      <c r="P30" s="7">
        <v>5.23</v>
      </c>
      <c r="Q30" s="8">
        <v>7.1999999999999998E-3</v>
      </c>
      <c r="R30" s="8">
        <v>1E-4</v>
      </c>
    </row>
    <row r="31" spans="2:18">
      <c r="B31" s="33" t="s">
        <v>1098</v>
      </c>
      <c r="C31" s="6" t="s">
        <v>916</v>
      </c>
      <c r="D31" s="17">
        <v>29993142</v>
      </c>
      <c r="F31" s="6" t="s">
        <v>843</v>
      </c>
      <c r="G31" s="6" t="s">
        <v>932</v>
      </c>
      <c r="H31" s="6" t="s">
        <v>185</v>
      </c>
      <c r="I31" s="17">
        <v>4.4400000000000004</v>
      </c>
      <c r="J31" s="6" t="s">
        <v>918</v>
      </c>
      <c r="K31" s="6" t="s">
        <v>103</v>
      </c>
      <c r="L31" s="21">
        <v>2.5899999999999999E-2</v>
      </c>
      <c r="M31" s="8">
        <v>1.26E-2</v>
      </c>
      <c r="N31" s="7">
        <v>1101.1199999999999</v>
      </c>
      <c r="O31" s="7">
        <v>106.78</v>
      </c>
      <c r="P31" s="7">
        <v>1.18</v>
      </c>
      <c r="Q31" s="8">
        <v>1.6000000000000001E-3</v>
      </c>
      <c r="R31" s="8">
        <v>0</v>
      </c>
    </row>
    <row r="32" spans="2:18">
      <c r="B32" s="33" t="s">
        <v>1091</v>
      </c>
      <c r="C32" s="6" t="s">
        <v>916</v>
      </c>
      <c r="D32" s="17">
        <v>201814035</v>
      </c>
      <c r="E32" s="33"/>
      <c r="F32" s="6" t="s">
        <v>843</v>
      </c>
      <c r="G32" s="6" t="s">
        <v>933</v>
      </c>
      <c r="H32" s="6" t="s">
        <v>185</v>
      </c>
      <c r="I32" s="17">
        <v>4.25</v>
      </c>
      <c r="J32" s="6" t="s">
        <v>918</v>
      </c>
      <c r="K32" s="6" t="s">
        <v>103</v>
      </c>
      <c r="L32" s="21">
        <v>3.3399999999999999E-2</v>
      </c>
      <c r="M32" s="8">
        <v>1.8800000000000001E-2</v>
      </c>
      <c r="N32" s="7">
        <v>983.65</v>
      </c>
      <c r="O32" s="7">
        <v>106.67</v>
      </c>
      <c r="P32" s="7">
        <v>1.05</v>
      </c>
      <c r="Q32" s="8">
        <v>1.5E-3</v>
      </c>
      <c r="R32" s="8">
        <v>0</v>
      </c>
    </row>
    <row r="33" spans="2:18">
      <c r="B33" s="33" t="s">
        <v>1088</v>
      </c>
      <c r="C33" s="6" t="s">
        <v>916</v>
      </c>
      <c r="D33" s="17">
        <v>201607124</v>
      </c>
      <c r="E33" s="33"/>
      <c r="F33" s="6" t="s">
        <v>192</v>
      </c>
      <c r="G33" s="6" t="s">
        <v>934</v>
      </c>
      <c r="H33" s="6" t="s">
        <v>193</v>
      </c>
      <c r="I33" s="17">
        <v>0.83</v>
      </c>
      <c r="J33" s="6" t="s">
        <v>384</v>
      </c>
      <c r="K33" s="6" t="s">
        <v>103</v>
      </c>
      <c r="L33" s="21">
        <v>2.5499999999999998E-2</v>
      </c>
      <c r="M33" s="30">
        <v>6.6E-3</v>
      </c>
      <c r="N33" s="7">
        <v>568.78</v>
      </c>
      <c r="O33" s="7">
        <v>101.68</v>
      </c>
      <c r="P33" s="7">
        <v>0.57999999999999996</v>
      </c>
      <c r="Q33" s="8">
        <v>8.0000000000000004E-4</v>
      </c>
      <c r="R33" s="8">
        <v>0</v>
      </c>
    </row>
    <row r="34" spans="2:18">
      <c r="B34" s="33" t="s">
        <v>1085</v>
      </c>
      <c r="C34" s="6" t="s">
        <v>916</v>
      </c>
      <c r="D34" s="17">
        <v>29992655</v>
      </c>
      <c r="E34" s="33"/>
      <c r="F34" s="6" t="s">
        <v>192</v>
      </c>
      <c r="G34" s="6" t="s">
        <v>935</v>
      </c>
      <c r="H34" s="6" t="s">
        <v>193</v>
      </c>
      <c r="I34" s="17">
        <v>0.16</v>
      </c>
      <c r="J34" s="6" t="s">
        <v>384</v>
      </c>
      <c r="K34" s="6" t="s">
        <v>103</v>
      </c>
      <c r="L34" s="21">
        <v>2.64E-2</v>
      </c>
      <c r="M34" s="8">
        <v>1.12E-2</v>
      </c>
      <c r="N34" s="7">
        <v>37.14</v>
      </c>
      <c r="O34" s="7">
        <v>100.36</v>
      </c>
      <c r="P34" s="7">
        <v>0.04</v>
      </c>
      <c r="Q34" s="8">
        <v>1E-4</v>
      </c>
      <c r="R34" s="8">
        <v>0</v>
      </c>
    </row>
    <row r="35" spans="2:18">
      <c r="B35" s="33" t="s">
        <v>1096</v>
      </c>
      <c r="C35" s="6" t="s">
        <v>916</v>
      </c>
      <c r="D35" s="17">
        <v>29993136</v>
      </c>
      <c r="E35" s="33"/>
      <c r="F35" s="6" t="s">
        <v>936</v>
      </c>
      <c r="G35" s="6" t="s">
        <v>937</v>
      </c>
      <c r="H35" s="6" t="s">
        <v>193</v>
      </c>
      <c r="I35" s="17">
        <v>0.92</v>
      </c>
      <c r="J35" s="6" t="s">
        <v>195</v>
      </c>
      <c r="K35" s="6" t="s">
        <v>44</v>
      </c>
      <c r="L35" s="21">
        <v>4.2000000000000003E-2</v>
      </c>
      <c r="M35" s="30">
        <v>2.2200000000000001E-2</v>
      </c>
      <c r="N35" s="7">
        <v>4586.6499999999996</v>
      </c>
      <c r="O35" s="7">
        <v>100</v>
      </c>
      <c r="P35" s="7">
        <v>14.75</v>
      </c>
      <c r="Q35" s="8">
        <v>2.0400000000000001E-2</v>
      </c>
      <c r="R35" s="8">
        <v>4.0000000000000002E-4</v>
      </c>
    </row>
    <row r="36" spans="2:18">
      <c r="B36" s="33" t="s">
        <v>1097</v>
      </c>
      <c r="C36" s="6" t="s">
        <v>916</v>
      </c>
      <c r="D36" s="17">
        <v>29993137</v>
      </c>
      <c r="E36" s="33"/>
      <c r="F36" s="6" t="s">
        <v>608</v>
      </c>
      <c r="G36" s="6" t="s">
        <v>937</v>
      </c>
      <c r="H36" s="6" t="s">
        <v>185</v>
      </c>
      <c r="I36" s="17">
        <v>2.16</v>
      </c>
      <c r="J36" s="6" t="s">
        <v>195</v>
      </c>
      <c r="K36" s="6" t="s">
        <v>44</v>
      </c>
      <c r="L36" s="21">
        <v>4.2000000000000003E-2</v>
      </c>
      <c r="M36" s="8">
        <v>1.67E-2</v>
      </c>
      <c r="N36" s="7">
        <v>-4586.6499999999996</v>
      </c>
      <c r="O36" s="7">
        <v>100</v>
      </c>
      <c r="P36" s="7">
        <v>-14.75</v>
      </c>
      <c r="Q36" s="8">
        <v>-2.0400000000000001E-2</v>
      </c>
      <c r="R36" s="8">
        <v>-4.0000000000000002E-4</v>
      </c>
    </row>
    <row r="37" spans="2:18">
      <c r="B37" t="s">
        <v>1131</v>
      </c>
      <c r="C37" s="6" t="s">
        <v>916</v>
      </c>
      <c r="D37" s="17">
        <v>299938365</v>
      </c>
      <c r="F37" s="6" t="s">
        <v>608</v>
      </c>
      <c r="G37" s="6" t="s">
        <v>938</v>
      </c>
      <c r="H37" s="6" t="s">
        <v>185</v>
      </c>
      <c r="I37" s="17">
        <v>0.92</v>
      </c>
      <c r="J37" s="6" t="s">
        <v>195</v>
      </c>
      <c r="K37" s="6" t="s">
        <v>44</v>
      </c>
      <c r="L37" s="21">
        <v>4.2000000000000003E-2</v>
      </c>
      <c r="M37" s="30">
        <v>3.7400000000000003E-2</v>
      </c>
      <c r="N37" s="7">
        <v>21176.54</v>
      </c>
      <c r="O37" s="7">
        <v>101</v>
      </c>
      <c r="P37" s="7">
        <v>68.760000000000005</v>
      </c>
      <c r="Q37" s="8">
        <v>9.5100000000000004E-2</v>
      </c>
      <c r="R37" s="8">
        <v>1.9E-3</v>
      </c>
    </row>
    <row r="38" spans="2:18">
      <c r="B38" t="s">
        <v>1148</v>
      </c>
      <c r="C38" s="6" t="s">
        <v>916</v>
      </c>
      <c r="D38" s="17">
        <v>202011094</v>
      </c>
      <c r="F38" s="6" t="s">
        <v>118</v>
      </c>
      <c r="G38" s="6" t="s">
        <v>939</v>
      </c>
      <c r="H38" s="6"/>
      <c r="I38" s="29">
        <v>1.88</v>
      </c>
      <c r="J38" s="6" t="s">
        <v>168</v>
      </c>
      <c r="K38" s="6" t="s">
        <v>103</v>
      </c>
      <c r="M38" s="8">
        <v>0</v>
      </c>
      <c r="N38" s="7">
        <v>-61286.71</v>
      </c>
      <c r="O38" s="7">
        <v>100</v>
      </c>
      <c r="P38" s="7">
        <v>-61.29</v>
      </c>
      <c r="Q38" s="8">
        <v>-8.48E-2</v>
      </c>
      <c r="R38" s="8">
        <v>-1.6999999999999999E-3</v>
      </c>
    </row>
    <row r="39" spans="2:18">
      <c r="B39" s="33" t="s">
        <v>1084</v>
      </c>
      <c r="C39" s="6" t="s">
        <v>916</v>
      </c>
      <c r="D39" s="17">
        <v>29992338</v>
      </c>
      <c r="E39" s="33"/>
      <c r="F39" s="6" t="s">
        <v>118</v>
      </c>
      <c r="G39" s="6" t="s">
        <v>940</v>
      </c>
      <c r="H39" s="6"/>
      <c r="I39" s="17">
        <v>0</v>
      </c>
      <c r="J39" s="6" t="s">
        <v>607</v>
      </c>
      <c r="K39" s="6" t="s">
        <v>103</v>
      </c>
      <c r="M39" s="30">
        <v>3.5099999999999999E-2</v>
      </c>
      <c r="N39" s="7">
        <v>2393.7399999999998</v>
      </c>
      <c r="O39" s="7">
        <v>33.9</v>
      </c>
      <c r="P39" s="7">
        <v>0.81</v>
      </c>
      <c r="Q39" s="8">
        <v>1.1000000000000001E-3</v>
      </c>
      <c r="R39" s="8">
        <v>0</v>
      </c>
    </row>
    <row r="40" spans="2:18">
      <c r="B40" s="33" t="s">
        <v>1087</v>
      </c>
      <c r="C40" s="6" t="s">
        <v>916</v>
      </c>
      <c r="D40" s="17">
        <v>29992805</v>
      </c>
      <c r="E40" s="33"/>
      <c r="F40" s="6" t="s">
        <v>118</v>
      </c>
      <c r="G40" s="6" t="s">
        <v>939</v>
      </c>
      <c r="H40" s="6"/>
      <c r="I40" s="29">
        <v>1.88</v>
      </c>
      <c r="J40" s="6" t="s">
        <v>168</v>
      </c>
      <c r="K40" s="6" t="s">
        <v>103</v>
      </c>
      <c r="M40" s="8">
        <v>0</v>
      </c>
      <c r="N40" s="7">
        <v>49301.1</v>
      </c>
      <c r="O40" s="7">
        <v>98.97</v>
      </c>
      <c r="P40" s="7">
        <v>48.79</v>
      </c>
      <c r="Q40" s="8">
        <v>6.7500000000000004E-2</v>
      </c>
      <c r="R40" s="8">
        <v>1.2999999999999999E-3</v>
      </c>
    </row>
    <row r="41" spans="2:18">
      <c r="B41" s="33" t="s">
        <v>1086</v>
      </c>
      <c r="C41" s="6" t="s">
        <v>912</v>
      </c>
      <c r="D41" s="17">
        <v>29992786</v>
      </c>
      <c r="E41" s="33"/>
      <c r="F41" s="6" t="s">
        <v>118</v>
      </c>
      <c r="G41" s="6" t="s">
        <v>941</v>
      </c>
      <c r="H41" s="6"/>
      <c r="I41" s="17">
        <v>1.53</v>
      </c>
      <c r="J41" s="6" t="s">
        <v>590</v>
      </c>
      <c r="K41" s="6" t="s">
        <v>103</v>
      </c>
      <c r="L41" s="21">
        <v>0.05</v>
      </c>
      <c r="M41" s="8">
        <v>2.1899999999999999E-2</v>
      </c>
      <c r="N41" s="7">
        <v>13200</v>
      </c>
      <c r="O41" s="7">
        <v>106.82</v>
      </c>
      <c r="P41" s="7">
        <v>14.1</v>
      </c>
      <c r="Q41" s="8">
        <v>1.95E-2</v>
      </c>
      <c r="R41" s="8">
        <v>4.0000000000000002E-4</v>
      </c>
    </row>
    <row r="42" spans="2:18">
      <c r="B42" t="s">
        <v>1153</v>
      </c>
      <c r="C42" s="6" t="s">
        <v>916</v>
      </c>
      <c r="D42" s="17">
        <v>202011300</v>
      </c>
      <c r="F42" s="6" t="s">
        <v>118</v>
      </c>
      <c r="G42" s="6" t="s">
        <v>942</v>
      </c>
      <c r="H42" s="6"/>
      <c r="I42" s="17">
        <v>3.31</v>
      </c>
      <c r="J42" s="6" t="s">
        <v>355</v>
      </c>
      <c r="K42" s="6" t="s">
        <v>103</v>
      </c>
      <c r="L42" s="21">
        <v>6.0000000000000001E-3</v>
      </c>
      <c r="M42" s="30">
        <v>5.5999999999999999E-3</v>
      </c>
      <c r="N42" s="7">
        <v>69943</v>
      </c>
      <c r="O42" s="7">
        <v>100</v>
      </c>
      <c r="P42" s="7">
        <v>69.94</v>
      </c>
      <c r="Q42" s="8">
        <v>9.6799999999999997E-2</v>
      </c>
      <c r="R42" s="8">
        <v>1.9E-3</v>
      </c>
    </row>
    <row r="43" spans="2:18">
      <c r="B43" t="s">
        <v>1147</v>
      </c>
      <c r="C43" s="6" t="s">
        <v>916</v>
      </c>
      <c r="D43" s="17">
        <v>202011102</v>
      </c>
      <c r="F43" s="6" t="s">
        <v>118</v>
      </c>
      <c r="G43" s="6" t="s">
        <v>939</v>
      </c>
      <c r="H43" s="6"/>
      <c r="I43" s="29">
        <v>1.88</v>
      </c>
      <c r="J43" s="6" t="s">
        <v>168</v>
      </c>
      <c r="K43" s="6" t="s">
        <v>103</v>
      </c>
      <c r="M43" s="8">
        <v>0</v>
      </c>
      <c r="N43" s="7">
        <v>61286.71</v>
      </c>
      <c r="O43" s="7">
        <v>100</v>
      </c>
      <c r="P43" s="7">
        <v>61.29</v>
      </c>
      <c r="Q43" s="8">
        <v>8.48E-2</v>
      </c>
      <c r="R43" s="8">
        <v>1.6999999999999999E-3</v>
      </c>
    </row>
    <row r="44" spans="2:18">
      <c r="B44" s="35" t="s">
        <v>1154</v>
      </c>
      <c r="C44" s="6" t="s">
        <v>916</v>
      </c>
      <c r="D44" s="17">
        <v>202011318</v>
      </c>
      <c r="F44" s="6" t="s">
        <v>118</v>
      </c>
      <c r="G44" s="6" t="s">
        <v>942</v>
      </c>
      <c r="H44" s="6"/>
      <c r="I44" s="17">
        <v>3.31</v>
      </c>
      <c r="J44" s="6" t="s">
        <v>355</v>
      </c>
      <c r="K44" s="6" t="s">
        <v>103</v>
      </c>
      <c r="L44" s="21">
        <v>6.0000000000000001E-3</v>
      </c>
      <c r="M44" s="30">
        <v>5.5999999999999999E-3</v>
      </c>
      <c r="N44" s="7">
        <v>-69943</v>
      </c>
      <c r="O44" s="7">
        <v>100</v>
      </c>
      <c r="P44" s="7">
        <v>-69.94</v>
      </c>
      <c r="Q44" s="8">
        <v>-9.6799999999999997E-2</v>
      </c>
      <c r="R44" s="8">
        <v>-1.9E-3</v>
      </c>
    </row>
    <row r="45" spans="2:18">
      <c r="B45" s="13" t="s">
        <v>944</v>
      </c>
      <c r="C45" s="13"/>
      <c r="D45" s="14"/>
      <c r="E45" s="13"/>
      <c r="F45" s="13"/>
      <c r="G45" s="13"/>
      <c r="H45" s="13"/>
      <c r="I45" s="14">
        <v>0</v>
      </c>
      <c r="J45" s="13"/>
      <c r="K45" s="13"/>
      <c r="M45" s="16">
        <v>0</v>
      </c>
      <c r="N45" s="15">
        <v>0</v>
      </c>
      <c r="P45" s="15">
        <v>0</v>
      </c>
      <c r="Q45" s="16">
        <v>0</v>
      </c>
      <c r="R45" s="16">
        <v>0</v>
      </c>
    </row>
    <row r="46" spans="2:18">
      <c r="B46" s="13" t="s">
        <v>945</v>
      </c>
      <c r="C46" s="13"/>
      <c r="D46" s="14"/>
      <c r="E46" s="13"/>
      <c r="F46" s="13"/>
      <c r="G46" s="13"/>
      <c r="H46" s="13"/>
      <c r="J46" s="13"/>
      <c r="K46" s="13"/>
      <c r="N46" s="15">
        <v>0</v>
      </c>
      <c r="P46" s="15">
        <v>0</v>
      </c>
      <c r="Q46" s="16">
        <v>0</v>
      </c>
      <c r="R46" s="16">
        <v>0</v>
      </c>
    </row>
    <row r="47" spans="2:18">
      <c r="B47" s="13" t="s">
        <v>946</v>
      </c>
      <c r="C47" s="13"/>
      <c r="D47" s="14"/>
      <c r="E47" s="13"/>
      <c r="F47" s="13"/>
      <c r="G47" s="13"/>
      <c r="H47" s="13"/>
      <c r="I47" s="14">
        <v>0</v>
      </c>
      <c r="J47" s="13"/>
      <c r="K47" s="13"/>
      <c r="M47" s="16">
        <v>0</v>
      </c>
      <c r="N47" s="15">
        <v>0</v>
      </c>
      <c r="P47" s="15">
        <v>0</v>
      </c>
      <c r="Q47" s="16">
        <v>0</v>
      </c>
      <c r="R47" s="16">
        <v>0</v>
      </c>
    </row>
    <row r="48" spans="2:18">
      <c r="B48" s="13" t="s">
        <v>947</v>
      </c>
      <c r="C48" s="13"/>
      <c r="D48" s="14"/>
      <c r="E48" s="13"/>
      <c r="F48" s="13"/>
      <c r="G48" s="13"/>
      <c r="H48" s="13"/>
      <c r="I48" s="14">
        <v>0</v>
      </c>
      <c r="J48" s="13"/>
      <c r="K48" s="13"/>
      <c r="M48" s="16">
        <v>0</v>
      </c>
      <c r="N48" s="15">
        <v>0</v>
      </c>
      <c r="P48" s="15">
        <v>0</v>
      </c>
      <c r="Q48" s="16">
        <v>0</v>
      </c>
      <c r="R48" s="16">
        <v>0</v>
      </c>
    </row>
    <row r="49" spans="2:18">
      <c r="B49" s="13" t="s">
        <v>948</v>
      </c>
      <c r="C49" s="13"/>
      <c r="D49" s="14"/>
      <c r="E49" s="13"/>
      <c r="F49" s="13"/>
      <c r="G49" s="13"/>
      <c r="H49" s="13"/>
      <c r="I49" s="14">
        <v>0</v>
      </c>
      <c r="J49" s="13"/>
      <c r="K49" s="13"/>
      <c r="M49" s="16">
        <v>0</v>
      </c>
      <c r="N49" s="15">
        <v>0</v>
      </c>
      <c r="P49" s="15">
        <v>0</v>
      </c>
      <c r="Q49" s="16">
        <v>0</v>
      </c>
      <c r="R49" s="16">
        <v>0</v>
      </c>
    </row>
    <row r="50" spans="2:18">
      <c r="B50" s="13" t="s">
        <v>949</v>
      </c>
      <c r="C50" s="13"/>
      <c r="D50" s="14"/>
      <c r="E50" s="13"/>
      <c r="F50" s="13"/>
      <c r="G50" s="13"/>
      <c r="H50" s="13"/>
      <c r="I50" s="14">
        <v>8.82</v>
      </c>
      <c r="J50" s="13"/>
      <c r="K50" s="13"/>
      <c r="M50" s="16">
        <v>2.4199999999999999E-2</v>
      </c>
      <c r="N50" s="15">
        <v>128258.8</v>
      </c>
      <c r="P50" s="15">
        <v>178.73</v>
      </c>
      <c r="Q50" s="16">
        <v>0.24729999999999999</v>
      </c>
      <c r="R50" s="16">
        <v>4.8999999999999998E-3</v>
      </c>
    </row>
    <row r="51" spans="2:18">
      <c r="B51" t="s">
        <v>1155</v>
      </c>
      <c r="C51" s="6" t="s">
        <v>916</v>
      </c>
      <c r="D51" s="17">
        <v>202012043</v>
      </c>
      <c r="F51" s="6" t="s">
        <v>608</v>
      </c>
      <c r="G51" s="6" t="s">
        <v>950</v>
      </c>
      <c r="H51" s="6" t="s">
        <v>185</v>
      </c>
      <c r="I51" s="17">
        <v>15.19</v>
      </c>
      <c r="J51" s="6" t="s">
        <v>168</v>
      </c>
      <c r="K51" s="6" t="s">
        <v>49</v>
      </c>
      <c r="L51" s="21">
        <v>2.7E-2</v>
      </c>
      <c r="M51" s="8">
        <v>2.6100000000000002E-2</v>
      </c>
      <c r="N51" s="7">
        <v>17147</v>
      </c>
      <c r="O51" s="7">
        <v>102.08</v>
      </c>
      <c r="P51" s="7">
        <v>69.040000000000006</v>
      </c>
      <c r="Q51" s="8">
        <v>9.5500000000000002E-2</v>
      </c>
      <c r="R51" s="8">
        <v>1.9E-3</v>
      </c>
    </row>
    <row r="52" spans="2:18">
      <c r="B52" t="s">
        <v>1108</v>
      </c>
      <c r="C52" s="6" t="s">
        <v>912</v>
      </c>
      <c r="D52" s="17">
        <v>201812104</v>
      </c>
      <c r="F52" s="6" t="s">
        <v>118</v>
      </c>
      <c r="G52" s="6" t="s">
        <v>951</v>
      </c>
      <c r="H52" s="6"/>
      <c r="I52" s="17">
        <v>0</v>
      </c>
      <c r="J52" s="6" t="s">
        <v>188</v>
      </c>
      <c r="K52" s="6" t="s">
        <v>103</v>
      </c>
      <c r="M52" s="30">
        <v>0</v>
      </c>
      <c r="N52" s="7">
        <v>4000</v>
      </c>
      <c r="O52" s="7">
        <v>0</v>
      </c>
      <c r="P52" s="7">
        <v>0</v>
      </c>
      <c r="Q52" s="8">
        <v>0</v>
      </c>
      <c r="R52" s="8">
        <v>0</v>
      </c>
    </row>
    <row r="53" spans="2:18">
      <c r="B53" t="s">
        <v>1110</v>
      </c>
      <c r="C53" s="6" t="s">
        <v>912</v>
      </c>
      <c r="D53" s="17">
        <v>201902038</v>
      </c>
      <c r="F53" s="6" t="s">
        <v>118</v>
      </c>
      <c r="G53" s="6" t="s">
        <v>952</v>
      </c>
      <c r="H53" s="6"/>
      <c r="I53" s="17">
        <v>2.84</v>
      </c>
      <c r="J53" s="6" t="s">
        <v>188</v>
      </c>
      <c r="K53" s="6" t="s">
        <v>103</v>
      </c>
      <c r="L53" s="21">
        <v>4.5100000000000001E-2</v>
      </c>
      <c r="M53" s="8">
        <v>2.46E-2</v>
      </c>
      <c r="N53" s="7">
        <v>24750.18</v>
      </c>
      <c r="O53" s="7">
        <v>105.89</v>
      </c>
      <c r="P53" s="7">
        <v>26.21</v>
      </c>
      <c r="Q53" s="8">
        <v>3.6299999999999999E-2</v>
      </c>
      <c r="R53" s="8">
        <v>6.9999999999999999E-4</v>
      </c>
    </row>
    <row r="54" spans="2:18">
      <c r="B54" t="s">
        <v>1105</v>
      </c>
      <c r="C54" s="6" t="s">
        <v>912</v>
      </c>
      <c r="D54" s="17">
        <v>202010021</v>
      </c>
      <c r="F54" s="6" t="s">
        <v>118</v>
      </c>
      <c r="G54" s="6" t="s">
        <v>953</v>
      </c>
      <c r="H54" s="6"/>
      <c r="I54" s="17">
        <v>0</v>
      </c>
      <c r="J54" s="6" t="s">
        <v>168</v>
      </c>
      <c r="K54" s="6" t="s">
        <v>103</v>
      </c>
      <c r="L54" s="21">
        <v>0.06</v>
      </c>
      <c r="M54" s="8">
        <v>0.06</v>
      </c>
      <c r="N54" s="7">
        <v>5694.66</v>
      </c>
      <c r="O54" s="7">
        <v>106</v>
      </c>
      <c r="P54" s="7">
        <v>6.04</v>
      </c>
      <c r="Q54" s="8">
        <v>8.3999999999999995E-3</v>
      </c>
      <c r="R54" s="8">
        <v>2.0000000000000001E-4</v>
      </c>
    </row>
    <row r="55" spans="2:18">
      <c r="B55" t="s">
        <v>1130</v>
      </c>
      <c r="C55" s="6" t="s">
        <v>912</v>
      </c>
      <c r="D55" s="17">
        <v>202003034</v>
      </c>
      <c r="F55" s="6" t="s">
        <v>118</v>
      </c>
      <c r="G55" s="6" t="s">
        <v>954</v>
      </c>
      <c r="H55" s="6"/>
      <c r="I55" s="17">
        <v>6.28</v>
      </c>
      <c r="J55" s="6" t="s">
        <v>590</v>
      </c>
      <c r="K55" s="6" t="s">
        <v>103</v>
      </c>
      <c r="L55" s="21">
        <v>2.1999999999999999E-2</v>
      </c>
      <c r="M55" s="8">
        <v>2.07E-2</v>
      </c>
      <c r="N55" s="7">
        <v>69000.28</v>
      </c>
      <c r="O55" s="7">
        <v>100.9</v>
      </c>
      <c r="P55" s="7">
        <v>69.62</v>
      </c>
      <c r="Q55" s="8">
        <v>9.6299999999999997E-2</v>
      </c>
      <c r="R55" s="8">
        <v>1.9E-3</v>
      </c>
    </row>
    <row r="56" spans="2:18">
      <c r="B56" t="s">
        <v>1117</v>
      </c>
      <c r="C56" s="6" t="s">
        <v>912</v>
      </c>
      <c r="D56" s="17">
        <v>29993370</v>
      </c>
      <c r="F56" s="6" t="s">
        <v>118</v>
      </c>
      <c r="G56" s="6" t="s">
        <v>955</v>
      </c>
      <c r="H56" s="6"/>
      <c r="I56" s="17">
        <v>2.19</v>
      </c>
      <c r="J56" s="6" t="s">
        <v>351</v>
      </c>
      <c r="K56" s="6" t="s">
        <v>103</v>
      </c>
      <c r="L56" s="21">
        <v>1.9E-2</v>
      </c>
      <c r="M56" s="8">
        <v>9.7000000000000003E-3</v>
      </c>
      <c r="N56" s="7">
        <v>7666.68</v>
      </c>
      <c r="O56" s="7">
        <v>102.09</v>
      </c>
      <c r="P56" s="7">
        <v>7.83</v>
      </c>
      <c r="Q56" s="8">
        <v>1.0800000000000001E-2</v>
      </c>
      <c r="R56" s="8">
        <v>2.0000000000000001E-4</v>
      </c>
    </row>
    <row r="57" spans="2:18">
      <c r="B57" s="3" t="s">
        <v>956</v>
      </c>
      <c r="C57" s="3"/>
      <c r="D57" s="12"/>
      <c r="E57" s="3"/>
      <c r="F57" s="3"/>
      <c r="G57" s="3"/>
      <c r="H57" s="3"/>
      <c r="I57" s="12">
        <v>2.7</v>
      </c>
      <c r="J57" s="3"/>
      <c r="K57" s="3"/>
      <c r="M57" s="10">
        <v>0.1139</v>
      </c>
      <c r="N57" s="9">
        <v>233312.82</v>
      </c>
      <c r="P57" s="9">
        <v>358.4</v>
      </c>
      <c r="Q57" s="10">
        <v>0.49580000000000002</v>
      </c>
      <c r="R57" s="10">
        <v>9.9000000000000008E-3</v>
      </c>
    </row>
    <row r="58" spans="2:18">
      <c r="B58" s="13" t="s">
        <v>911</v>
      </c>
      <c r="C58" s="13"/>
      <c r="D58" s="14"/>
      <c r="E58" s="13"/>
      <c r="F58" s="13"/>
      <c r="G58" s="13"/>
      <c r="H58" s="13"/>
      <c r="I58" s="14">
        <v>2.59</v>
      </c>
      <c r="J58" s="13"/>
      <c r="K58" s="13"/>
      <c r="M58" s="16">
        <v>0.19189999999999999</v>
      </c>
      <c r="N58" s="15">
        <v>52413.22</v>
      </c>
      <c r="P58" s="15">
        <v>169.69</v>
      </c>
      <c r="Q58" s="16">
        <v>0.23480000000000001</v>
      </c>
      <c r="R58" s="16">
        <v>4.7000000000000002E-3</v>
      </c>
    </row>
    <row r="59" spans="2:18">
      <c r="B59" t="s">
        <v>1121</v>
      </c>
      <c r="C59" s="6" t="s">
        <v>916</v>
      </c>
      <c r="D59" s="17">
        <v>29993532</v>
      </c>
      <c r="F59" s="6" t="s">
        <v>893</v>
      </c>
      <c r="G59" s="6" t="s">
        <v>957</v>
      </c>
      <c r="H59" s="6" t="s">
        <v>203</v>
      </c>
      <c r="I59" s="17">
        <v>2.5299999999999998</v>
      </c>
      <c r="J59" s="6" t="s">
        <v>262</v>
      </c>
      <c r="K59" s="6" t="s">
        <v>46</v>
      </c>
      <c r="L59" s="21">
        <v>2.7E-2</v>
      </c>
      <c r="M59" s="30">
        <v>3.44E-2</v>
      </c>
      <c r="N59" s="7">
        <v>4993.7</v>
      </c>
      <c r="O59" s="7">
        <v>98.08</v>
      </c>
      <c r="P59" s="7">
        <v>21.51</v>
      </c>
      <c r="Q59" s="8">
        <v>2.98E-2</v>
      </c>
      <c r="R59" s="8">
        <v>5.9999999999999995E-4</v>
      </c>
    </row>
    <row r="60" spans="2:18">
      <c r="B60" t="s">
        <v>1138</v>
      </c>
      <c r="C60" s="6" t="s">
        <v>916</v>
      </c>
      <c r="D60" s="17">
        <v>299938340</v>
      </c>
      <c r="F60" s="6" t="s">
        <v>893</v>
      </c>
      <c r="G60" s="6" t="s">
        <v>957</v>
      </c>
      <c r="H60" s="6" t="s">
        <v>203</v>
      </c>
      <c r="I60" s="17">
        <v>2.6</v>
      </c>
      <c r="J60" s="6" t="s">
        <v>262</v>
      </c>
      <c r="K60" s="6" t="s">
        <v>46</v>
      </c>
      <c r="L60" s="21">
        <v>2.7E-2</v>
      </c>
      <c r="M60" s="30">
        <v>3.44E-2</v>
      </c>
      <c r="N60" s="7">
        <v>30.6</v>
      </c>
      <c r="O60" s="7">
        <v>100.19</v>
      </c>
      <c r="P60" s="7">
        <v>0.13</v>
      </c>
      <c r="Q60" s="8">
        <v>2.0000000000000001E-4</v>
      </c>
      <c r="R60" s="8">
        <v>0</v>
      </c>
    </row>
    <row r="61" spans="2:18">
      <c r="B61" t="s">
        <v>1139</v>
      </c>
      <c r="C61" s="6" t="s">
        <v>916</v>
      </c>
      <c r="D61" s="17">
        <v>299938357</v>
      </c>
      <c r="F61" s="6" t="s">
        <v>893</v>
      </c>
      <c r="G61" s="6" t="s">
        <v>957</v>
      </c>
      <c r="H61" s="6" t="s">
        <v>203</v>
      </c>
      <c r="I61" s="17">
        <v>2.6</v>
      </c>
      <c r="J61" s="6" t="s">
        <v>262</v>
      </c>
      <c r="K61" s="6" t="s">
        <v>46</v>
      </c>
      <c r="L61" s="21">
        <v>2.7E-2</v>
      </c>
      <c r="M61" s="30">
        <v>3.44E-2</v>
      </c>
      <c r="N61" s="7">
        <v>-30.6</v>
      </c>
      <c r="O61" s="7">
        <v>100</v>
      </c>
      <c r="P61" s="7">
        <v>-0.13</v>
      </c>
      <c r="Q61" s="8">
        <v>-2.0000000000000001E-4</v>
      </c>
      <c r="R61" s="8">
        <v>0</v>
      </c>
    </row>
    <row r="62" spans="2:18">
      <c r="B62" s="33" t="s">
        <v>1089</v>
      </c>
      <c r="C62" s="6" t="s">
        <v>916</v>
      </c>
      <c r="D62" s="17">
        <v>201628104</v>
      </c>
      <c r="E62" s="33"/>
      <c r="F62" s="6" t="s">
        <v>118</v>
      </c>
      <c r="G62" s="6" t="s">
        <v>958</v>
      </c>
      <c r="H62" s="6" t="s">
        <v>203</v>
      </c>
      <c r="I62" s="17">
        <v>0.93</v>
      </c>
      <c r="J62" s="6" t="s">
        <v>262</v>
      </c>
      <c r="K62" s="6" t="s">
        <v>44</v>
      </c>
      <c r="L62" s="21">
        <v>4.3999999999999997E-2</v>
      </c>
      <c r="M62" s="8">
        <v>6.6400000000000001E-2</v>
      </c>
      <c r="N62" s="7">
        <v>7400.61</v>
      </c>
      <c r="O62" s="7">
        <v>98.35</v>
      </c>
      <c r="P62" s="7">
        <v>23.4</v>
      </c>
      <c r="Q62" s="8">
        <v>3.2399999999999998E-2</v>
      </c>
      <c r="R62" s="8">
        <v>5.9999999999999995E-4</v>
      </c>
    </row>
    <row r="63" spans="2:18">
      <c r="B63" t="s">
        <v>1140</v>
      </c>
      <c r="C63" s="6" t="s">
        <v>916</v>
      </c>
      <c r="D63" s="17">
        <v>299938514</v>
      </c>
      <c r="F63" s="6" t="s">
        <v>118</v>
      </c>
      <c r="G63" s="6" t="s">
        <v>958</v>
      </c>
      <c r="H63" s="6" t="s">
        <v>203</v>
      </c>
      <c r="I63" s="17">
        <v>1.25</v>
      </c>
      <c r="J63" s="6" t="s">
        <v>262</v>
      </c>
      <c r="K63" s="6" t="s">
        <v>44</v>
      </c>
      <c r="L63" s="21">
        <v>4.3999999999999997E-2</v>
      </c>
      <c r="M63" s="8">
        <v>6.6400000000000001E-2</v>
      </c>
      <c r="N63" s="7">
        <v>168.62</v>
      </c>
      <c r="O63" s="7">
        <v>100.05</v>
      </c>
      <c r="P63" s="7">
        <v>0.54</v>
      </c>
      <c r="Q63" s="8">
        <v>8.0000000000000004E-4</v>
      </c>
      <c r="R63" s="8">
        <v>0</v>
      </c>
    </row>
    <row r="64" spans="2:18">
      <c r="B64" t="s">
        <v>1141</v>
      </c>
      <c r="C64" s="6" t="s">
        <v>916</v>
      </c>
      <c r="D64" s="17">
        <v>299938522</v>
      </c>
      <c r="F64" s="6" t="s">
        <v>118</v>
      </c>
      <c r="G64" s="6" t="s">
        <v>958</v>
      </c>
      <c r="H64" s="6" t="s">
        <v>203</v>
      </c>
      <c r="I64" s="17">
        <v>0</v>
      </c>
      <c r="J64" s="6" t="s">
        <v>340</v>
      </c>
      <c r="K64" s="6" t="s">
        <v>44</v>
      </c>
      <c r="L64" s="21">
        <v>4.3999999999999997E-2</v>
      </c>
      <c r="M64" s="8">
        <v>2.5000000000000001E-3</v>
      </c>
      <c r="N64" s="7">
        <v>-168.62</v>
      </c>
      <c r="O64" s="7">
        <v>100</v>
      </c>
      <c r="P64" s="7">
        <v>-0.54</v>
      </c>
      <c r="Q64" s="8">
        <v>-8.0000000000000004E-4</v>
      </c>
      <c r="R64" s="8">
        <v>0</v>
      </c>
    </row>
    <row r="65" spans="2:18">
      <c r="B65" t="s">
        <v>1109</v>
      </c>
      <c r="C65" s="6" t="s">
        <v>916</v>
      </c>
      <c r="D65" s="17">
        <v>29993303</v>
      </c>
      <c r="F65" s="6" t="s">
        <v>118</v>
      </c>
      <c r="G65" s="6" t="s">
        <v>959</v>
      </c>
      <c r="H65" s="6"/>
      <c r="I65" s="17">
        <v>1.86</v>
      </c>
      <c r="J65" s="6" t="s">
        <v>262</v>
      </c>
      <c r="K65" s="6" t="s">
        <v>44</v>
      </c>
      <c r="L65" s="21">
        <v>4.8000000000000001E-2</v>
      </c>
      <c r="M65" s="30">
        <v>5.6599999999999998E-2</v>
      </c>
      <c r="N65" s="7">
        <v>3281.53</v>
      </c>
      <c r="O65" s="7">
        <v>102.49</v>
      </c>
      <c r="P65" s="7">
        <v>10.81</v>
      </c>
      <c r="Q65" s="8">
        <v>1.4999999999999999E-2</v>
      </c>
      <c r="R65" s="8">
        <v>2.9999999999999997E-4</v>
      </c>
    </row>
    <row r="66" spans="2:18">
      <c r="B66" t="s">
        <v>1128</v>
      </c>
      <c r="C66" s="6" t="s">
        <v>916</v>
      </c>
      <c r="D66" s="17">
        <v>202002069</v>
      </c>
      <c r="F66" s="6" t="s">
        <v>118</v>
      </c>
      <c r="G66" s="6" t="s">
        <v>960</v>
      </c>
      <c r="H66" s="6"/>
      <c r="I66" s="17">
        <v>4.57</v>
      </c>
      <c r="J66" s="6" t="s">
        <v>262</v>
      </c>
      <c r="K66" s="6" t="s">
        <v>44</v>
      </c>
      <c r="L66" s="21">
        <v>2.4E-2</v>
      </c>
      <c r="M66" s="8">
        <v>3.32E-2</v>
      </c>
      <c r="N66" s="7">
        <v>8759.4</v>
      </c>
      <c r="O66" s="7">
        <v>97.08</v>
      </c>
      <c r="P66" s="7">
        <v>27.34</v>
      </c>
      <c r="Q66" s="8">
        <v>3.78E-2</v>
      </c>
      <c r="R66" s="8">
        <v>8.0000000000000004E-4</v>
      </c>
    </row>
    <row r="67" spans="2:18">
      <c r="B67" t="s">
        <v>1114</v>
      </c>
      <c r="C67" s="6" t="s">
        <v>916</v>
      </c>
      <c r="D67" s="17">
        <v>29993260</v>
      </c>
      <c r="F67" s="6" t="s">
        <v>118</v>
      </c>
      <c r="G67" s="6" t="s">
        <v>961</v>
      </c>
      <c r="H67" s="6"/>
      <c r="I67" s="17">
        <v>0.67</v>
      </c>
      <c r="J67" s="6" t="s">
        <v>262</v>
      </c>
      <c r="K67" s="6" t="s">
        <v>54</v>
      </c>
      <c r="L67" s="21">
        <v>2.75E-2</v>
      </c>
      <c r="M67" s="30">
        <v>1.7600000000000001E-2</v>
      </c>
      <c r="N67" s="7">
        <v>9193.82</v>
      </c>
      <c r="O67" s="7">
        <v>100</v>
      </c>
      <c r="P67" s="7">
        <v>22.83</v>
      </c>
      <c r="Q67" s="8">
        <v>3.1600000000000003E-2</v>
      </c>
      <c r="R67" s="8">
        <v>5.9999999999999995E-4</v>
      </c>
    </row>
    <row r="68" spans="2:18">
      <c r="B68" t="s">
        <v>1115</v>
      </c>
      <c r="C68" s="6" t="s">
        <v>916</v>
      </c>
      <c r="D68" s="17">
        <v>29993261</v>
      </c>
      <c r="F68" s="6" t="s">
        <v>118</v>
      </c>
      <c r="G68" s="6" t="s">
        <v>961</v>
      </c>
      <c r="H68" s="6"/>
      <c r="I68" s="17">
        <v>1.83</v>
      </c>
      <c r="J68" s="6" t="s">
        <v>262</v>
      </c>
      <c r="K68" s="6" t="s">
        <v>54</v>
      </c>
      <c r="L68" s="21">
        <v>2.75E-2</v>
      </c>
      <c r="M68" s="8">
        <v>3.7100000000000001E-2</v>
      </c>
      <c r="N68" s="7">
        <v>-9193.82</v>
      </c>
      <c r="O68" s="7">
        <v>100</v>
      </c>
      <c r="P68" s="7">
        <v>-22.83</v>
      </c>
      <c r="Q68" s="8">
        <v>-3.1600000000000003E-2</v>
      </c>
      <c r="R68" s="8">
        <v>-5.9999999999999995E-4</v>
      </c>
    </row>
    <row r="69" spans="2:18">
      <c r="B69" t="s">
        <v>1116</v>
      </c>
      <c r="C69" s="6" t="s">
        <v>916</v>
      </c>
      <c r="D69" s="17">
        <v>201812195</v>
      </c>
      <c r="F69" s="6" t="s">
        <v>118</v>
      </c>
      <c r="G69" s="6" t="s">
        <v>961</v>
      </c>
      <c r="H69" s="6"/>
      <c r="I69" s="17">
        <v>0.67</v>
      </c>
      <c r="J69" s="6" t="s">
        <v>262</v>
      </c>
      <c r="K69" s="6" t="s">
        <v>54</v>
      </c>
      <c r="L69" s="21">
        <v>5.5E-2</v>
      </c>
      <c r="M69" s="30">
        <v>2.12E-2</v>
      </c>
      <c r="N69" s="7">
        <v>4204.82</v>
      </c>
      <c r="O69" s="7">
        <v>100.64</v>
      </c>
      <c r="P69" s="7">
        <v>10.51</v>
      </c>
      <c r="Q69" s="8">
        <v>1.4500000000000001E-2</v>
      </c>
      <c r="R69" s="8">
        <v>2.9999999999999997E-4</v>
      </c>
    </row>
    <row r="70" spans="2:18">
      <c r="B70" t="s">
        <v>1125</v>
      </c>
      <c r="C70" s="6" t="s">
        <v>916</v>
      </c>
      <c r="D70" s="17">
        <v>201912250</v>
      </c>
      <c r="F70" s="6" t="s">
        <v>118</v>
      </c>
      <c r="G70" s="6" t="s">
        <v>962</v>
      </c>
      <c r="H70" s="6"/>
      <c r="I70" s="17">
        <v>3.13</v>
      </c>
      <c r="J70" s="6" t="s">
        <v>262</v>
      </c>
      <c r="K70" s="6" t="s">
        <v>44</v>
      </c>
      <c r="L70" s="21">
        <v>3.4500000000000003E-2</v>
      </c>
      <c r="M70" s="8">
        <v>4.6199999999999998E-2</v>
      </c>
      <c r="N70" s="7">
        <v>7995.64</v>
      </c>
      <c r="O70" s="7">
        <v>99.13</v>
      </c>
      <c r="P70" s="7">
        <v>25.48</v>
      </c>
      <c r="Q70" s="8">
        <v>3.5299999999999998E-2</v>
      </c>
      <c r="R70" s="8">
        <v>6.9999999999999999E-4</v>
      </c>
    </row>
    <row r="71" spans="2:18">
      <c r="B71" t="s">
        <v>1133</v>
      </c>
      <c r="C71" s="6" t="s">
        <v>916</v>
      </c>
      <c r="D71" s="17">
        <v>202008066</v>
      </c>
      <c r="F71" s="6" t="s">
        <v>118</v>
      </c>
      <c r="G71" s="6" t="s">
        <v>963</v>
      </c>
      <c r="H71" s="6"/>
      <c r="I71" s="17">
        <v>2.4500000000000002</v>
      </c>
      <c r="J71" s="6" t="s">
        <v>262</v>
      </c>
      <c r="K71" s="6" t="s">
        <v>44</v>
      </c>
      <c r="L71" s="21">
        <v>3.5999999999999997E-2</v>
      </c>
      <c r="M71" s="8">
        <v>3.1300000000000001E-2</v>
      </c>
      <c r="N71" s="7">
        <v>2152.83</v>
      </c>
      <c r="O71" s="7">
        <v>101.55</v>
      </c>
      <c r="P71" s="7">
        <v>7.03</v>
      </c>
      <c r="Q71" s="8">
        <v>9.7000000000000003E-3</v>
      </c>
      <c r="R71" s="8">
        <v>2.0000000000000001E-4</v>
      </c>
    </row>
    <row r="72" spans="2:18">
      <c r="B72" t="s">
        <v>1133</v>
      </c>
      <c r="C72" s="6" t="s">
        <v>916</v>
      </c>
      <c r="D72" s="17">
        <v>299938266</v>
      </c>
      <c r="F72" s="6" t="s">
        <v>118</v>
      </c>
      <c r="G72" s="6" t="s">
        <v>937</v>
      </c>
      <c r="H72" s="6"/>
      <c r="I72" s="17">
        <v>2.9</v>
      </c>
      <c r="J72" s="6" t="s">
        <v>262</v>
      </c>
      <c r="K72" s="6" t="s">
        <v>44</v>
      </c>
      <c r="L72" s="21">
        <v>3.5999999999999997E-2</v>
      </c>
      <c r="M72" s="8">
        <v>3.1300000000000001E-2</v>
      </c>
      <c r="N72" s="7">
        <v>6710.81</v>
      </c>
      <c r="O72" s="7">
        <v>100</v>
      </c>
      <c r="P72" s="7">
        <v>21.58</v>
      </c>
      <c r="Q72" s="8">
        <v>2.98E-2</v>
      </c>
      <c r="R72" s="8">
        <v>5.9999999999999995E-4</v>
      </c>
    </row>
    <row r="73" spans="2:18">
      <c r="B73" t="s">
        <v>1133</v>
      </c>
      <c r="C73" s="6" t="s">
        <v>916</v>
      </c>
      <c r="D73" s="17">
        <v>299938274</v>
      </c>
      <c r="F73" s="6" t="s">
        <v>118</v>
      </c>
      <c r="G73" s="6" t="s">
        <v>963</v>
      </c>
      <c r="H73" s="6"/>
      <c r="I73" s="17">
        <v>2.56</v>
      </c>
      <c r="J73" s="6" t="s">
        <v>262</v>
      </c>
      <c r="K73" s="6" t="s">
        <v>44</v>
      </c>
      <c r="L73" s="21">
        <v>3.5999999999999997E-2</v>
      </c>
      <c r="M73" s="30">
        <v>3.1300000000000001E-2</v>
      </c>
      <c r="N73" s="7">
        <v>-6710.81</v>
      </c>
      <c r="O73" s="7">
        <v>100</v>
      </c>
      <c r="P73" s="7">
        <v>-21.58</v>
      </c>
      <c r="Q73" s="8">
        <v>-2.98E-2</v>
      </c>
      <c r="R73" s="8">
        <v>-5.9999999999999995E-4</v>
      </c>
    </row>
    <row r="74" spans="2:18">
      <c r="B74" t="s">
        <v>1107</v>
      </c>
      <c r="C74" s="6" t="s">
        <v>916</v>
      </c>
      <c r="D74" s="17">
        <v>201812245</v>
      </c>
      <c r="F74" s="6" t="s">
        <v>118</v>
      </c>
      <c r="G74" s="6" t="s">
        <v>964</v>
      </c>
      <c r="H74" s="6"/>
      <c r="I74" s="17">
        <v>0.73</v>
      </c>
      <c r="J74" s="6" t="s">
        <v>262</v>
      </c>
      <c r="K74" s="6" t="s">
        <v>44</v>
      </c>
      <c r="L74" s="21">
        <v>4.8000000000000001E-2</v>
      </c>
      <c r="M74" s="8">
        <v>1.72E-2</v>
      </c>
      <c r="N74" s="7">
        <v>6598.83</v>
      </c>
      <c r="O74" s="7">
        <v>100.93</v>
      </c>
      <c r="P74" s="7">
        <v>21.41</v>
      </c>
      <c r="Q74" s="8">
        <v>2.9600000000000001E-2</v>
      </c>
      <c r="R74" s="8">
        <v>5.9999999999999995E-4</v>
      </c>
    </row>
    <row r="75" spans="2:18">
      <c r="B75" t="s">
        <v>1124</v>
      </c>
      <c r="C75" s="6" t="s">
        <v>916</v>
      </c>
      <c r="D75" s="17">
        <v>201911187</v>
      </c>
      <c r="F75" s="6" t="s">
        <v>118</v>
      </c>
      <c r="G75" s="6" t="s">
        <v>965</v>
      </c>
      <c r="H75" s="6"/>
      <c r="I75" s="17">
        <v>3.21</v>
      </c>
      <c r="J75" s="6" t="s">
        <v>262</v>
      </c>
      <c r="K75" s="6" t="s">
        <v>44</v>
      </c>
      <c r="L75" s="21">
        <v>3.4000000000000002E-2</v>
      </c>
      <c r="M75" s="8">
        <v>4.1500000000000002E-2</v>
      </c>
      <c r="N75" s="7">
        <v>4201.5</v>
      </c>
      <c r="O75" s="7">
        <v>98.56</v>
      </c>
      <c r="P75" s="7">
        <v>13.31</v>
      </c>
      <c r="Q75" s="8">
        <v>1.84E-2</v>
      </c>
      <c r="R75" s="8">
        <v>4.0000000000000002E-4</v>
      </c>
    </row>
    <row r="76" spans="2:18">
      <c r="B76" t="s">
        <v>1123</v>
      </c>
      <c r="C76" s="6" t="s">
        <v>916</v>
      </c>
      <c r="D76" s="17">
        <v>201909199</v>
      </c>
      <c r="F76" s="6" t="s">
        <v>118</v>
      </c>
      <c r="G76" s="6" t="s">
        <v>967</v>
      </c>
      <c r="H76" s="6"/>
      <c r="I76" s="17">
        <v>2.63</v>
      </c>
      <c r="J76" s="6" t="s">
        <v>262</v>
      </c>
      <c r="K76" s="6" t="s">
        <v>44</v>
      </c>
      <c r="L76" s="21">
        <v>4.8000000000000001E-2</v>
      </c>
      <c r="M76" s="8">
        <v>6.9199999999999998E-2</v>
      </c>
      <c r="N76" s="7">
        <v>2824.37</v>
      </c>
      <c r="O76" s="7">
        <v>97.47</v>
      </c>
      <c r="P76" s="7">
        <v>8.85</v>
      </c>
      <c r="Q76" s="8">
        <v>1.2200000000000001E-2</v>
      </c>
      <c r="R76" s="8">
        <v>2.0000000000000001E-4</v>
      </c>
    </row>
    <row r="77" spans="2:18">
      <c r="B77" t="s">
        <v>1149</v>
      </c>
      <c r="C77" s="6" t="s">
        <v>916</v>
      </c>
      <c r="D77" s="17">
        <v>202011250</v>
      </c>
      <c r="F77" s="6" t="s">
        <v>118</v>
      </c>
      <c r="G77" s="6" t="s">
        <v>961</v>
      </c>
      <c r="H77" s="6"/>
      <c r="I77" s="17">
        <v>0.67</v>
      </c>
      <c r="J77" s="6" t="s">
        <v>262</v>
      </c>
      <c r="K77" s="6" t="s">
        <v>54</v>
      </c>
      <c r="L77" s="21">
        <v>5.5E-2</v>
      </c>
      <c r="M77" s="30">
        <v>1.7600000000000001E-2</v>
      </c>
      <c r="N77" s="7">
        <v>4434</v>
      </c>
      <c r="O77" s="7">
        <v>100</v>
      </c>
      <c r="P77" s="7">
        <v>11.01</v>
      </c>
      <c r="Q77" s="8">
        <v>1.52E-2</v>
      </c>
      <c r="R77" s="8">
        <v>2.9999999999999997E-4</v>
      </c>
    </row>
    <row r="78" spans="2:18">
      <c r="B78" t="s">
        <v>1151</v>
      </c>
      <c r="C78" s="6" t="s">
        <v>916</v>
      </c>
      <c r="D78" s="17">
        <v>202011276</v>
      </c>
      <c r="F78" s="6" t="s">
        <v>118</v>
      </c>
      <c r="G78" s="6" t="s">
        <v>959</v>
      </c>
      <c r="H78" s="6"/>
      <c r="I78" s="17">
        <v>3.25</v>
      </c>
      <c r="J78" s="6" t="s">
        <v>262</v>
      </c>
      <c r="K78" s="6" t="s">
        <v>44</v>
      </c>
      <c r="L78" s="21">
        <v>4.8000000000000001E-2</v>
      </c>
      <c r="M78" s="8">
        <v>3.7100000000000001E-2</v>
      </c>
      <c r="N78" s="7">
        <v>8051.8</v>
      </c>
      <c r="O78" s="7">
        <v>100</v>
      </c>
      <c r="P78" s="7">
        <v>25.89</v>
      </c>
      <c r="Q78" s="8">
        <v>3.5799999999999998E-2</v>
      </c>
      <c r="R78" s="8">
        <v>6.9999999999999999E-4</v>
      </c>
    </row>
    <row r="79" spans="2:18">
      <c r="B79" t="s">
        <v>1150</v>
      </c>
      <c r="C79" s="6" t="s">
        <v>916</v>
      </c>
      <c r="D79" s="17">
        <v>202011268</v>
      </c>
      <c r="F79" s="6" t="s">
        <v>118</v>
      </c>
      <c r="G79" s="6" t="s">
        <v>961</v>
      </c>
      <c r="H79" s="6"/>
      <c r="I79" s="17">
        <v>0.67</v>
      </c>
      <c r="J79" s="6" t="s">
        <v>262</v>
      </c>
      <c r="K79" s="6" t="s">
        <v>54</v>
      </c>
      <c r="L79" s="21">
        <v>5.5E-2</v>
      </c>
      <c r="M79" s="30">
        <v>3.7100000000000001E-2</v>
      </c>
      <c r="N79" s="7">
        <v>-4434</v>
      </c>
      <c r="O79" s="7">
        <v>100</v>
      </c>
      <c r="P79" s="7">
        <v>-11.01</v>
      </c>
      <c r="Q79" s="8">
        <v>-1.52E-2</v>
      </c>
      <c r="R79" s="8">
        <v>-2.9999999999999997E-4</v>
      </c>
    </row>
    <row r="80" spans="2:18">
      <c r="B80" t="s">
        <v>1152</v>
      </c>
      <c r="C80" s="6" t="s">
        <v>916</v>
      </c>
      <c r="D80" s="17">
        <v>202011284</v>
      </c>
      <c r="F80" s="6" t="s">
        <v>118</v>
      </c>
      <c r="G80" s="6" t="s">
        <v>959</v>
      </c>
      <c r="H80" s="6"/>
      <c r="I80" s="17">
        <v>3.25</v>
      </c>
      <c r="J80" s="6" t="s">
        <v>262</v>
      </c>
      <c r="K80" s="6" t="s">
        <v>44</v>
      </c>
      <c r="L80" s="21">
        <v>4.8000000000000001E-2</v>
      </c>
      <c r="M80" s="8">
        <v>3.7100000000000001E-2</v>
      </c>
      <c r="N80" s="7">
        <v>-8051.8</v>
      </c>
      <c r="O80" s="7">
        <v>100</v>
      </c>
      <c r="P80" s="7">
        <v>-25.89</v>
      </c>
      <c r="Q80" s="8">
        <v>-3.5799999999999998E-2</v>
      </c>
      <c r="R80" s="8">
        <v>-6.9999999999999999E-4</v>
      </c>
    </row>
    <row r="81" spans="2:18">
      <c r="B81" t="s">
        <v>1142</v>
      </c>
      <c r="C81" s="6" t="s">
        <v>916</v>
      </c>
      <c r="D81" s="17">
        <v>299938530</v>
      </c>
      <c r="F81" s="6" t="s">
        <v>118</v>
      </c>
      <c r="G81" s="6" t="s">
        <v>960</v>
      </c>
      <c r="H81" s="6"/>
      <c r="I81" s="17">
        <v>4.87</v>
      </c>
      <c r="J81" s="6" t="s">
        <v>262</v>
      </c>
      <c r="K81" s="6" t="s">
        <v>44</v>
      </c>
      <c r="L81" s="21">
        <v>2.4E-2</v>
      </c>
      <c r="M81" s="8">
        <v>3.32E-2</v>
      </c>
      <c r="N81" s="7">
        <v>2240.6</v>
      </c>
      <c r="O81" s="7">
        <v>100</v>
      </c>
      <c r="P81" s="7">
        <v>7.2</v>
      </c>
      <c r="Q81" s="8">
        <v>0.01</v>
      </c>
      <c r="R81" s="8">
        <v>2.0000000000000001E-4</v>
      </c>
    </row>
    <row r="82" spans="2:18">
      <c r="B82" t="s">
        <v>1144</v>
      </c>
      <c r="C82" s="6" t="s">
        <v>916</v>
      </c>
      <c r="D82" s="17">
        <v>202010088</v>
      </c>
      <c r="F82" s="6" t="s">
        <v>118</v>
      </c>
      <c r="G82" s="6" t="s">
        <v>965</v>
      </c>
      <c r="H82" s="6"/>
      <c r="I82" s="17">
        <v>3.42</v>
      </c>
      <c r="J82" s="6" t="s">
        <v>262</v>
      </c>
      <c r="K82" s="6" t="s">
        <v>44</v>
      </c>
      <c r="L82" s="21">
        <v>3.4000000000000002E-2</v>
      </c>
      <c r="M82" s="8">
        <v>4.1500000000000002E-2</v>
      </c>
      <c r="N82" s="7">
        <v>6799.52</v>
      </c>
      <c r="O82" s="7">
        <v>100.13</v>
      </c>
      <c r="P82" s="7">
        <v>21.89</v>
      </c>
      <c r="Q82" s="8">
        <v>3.0300000000000001E-2</v>
      </c>
      <c r="R82" s="8">
        <v>5.9999999999999995E-4</v>
      </c>
    </row>
    <row r="83" spans="2:18">
      <c r="B83" t="s">
        <v>1123</v>
      </c>
      <c r="C83" s="6" t="s">
        <v>916</v>
      </c>
      <c r="D83" s="17">
        <v>299938324</v>
      </c>
      <c r="F83" s="6" t="s">
        <v>118</v>
      </c>
      <c r="G83" s="6" t="s">
        <v>967</v>
      </c>
      <c r="H83" s="6"/>
      <c r="I83" s="17">
        <v>2.95</v>
      </c>
      <c r="J83" s="6" t="s">
        <v>262</v>
      </c>
      <c r="K83" s="6" t="s">
        <v>44</v>
      </c>
      <c r="L83" s="21">
        <v>4.8000000000000001E-2</v>
      </c>
      <c r="M83" s="8">
        <v>6.9199999999999998E-2</v>
      </c>
      <c r="N83" s="7">
        <v>4175.63</v>
      </c>
      <c r="O83" s="7">
        <v>100.04</v>
      </c>
      <c r="P83" s="7">
        <v>13.43</v>
      </c>
      <c r="Q83" s="8">
        <v>1.8599999999999998E-2</v>
      </c>
      <c r="R83" s="8">
        <v>4.0000000000000002E-4</v>
      </c>
    </row>
    <row r="84" spans="2:18">
      <c r="B84" t="s">
        <v>1145</v>
      </c>
      <c r="C84" s="6" t="s">
        <v>916</v>
      </c>
      <c r="D84" s="17">
        <v>202010070</v>
      </c>
      <c r="F84" s="6" t="s">
        <v>118</v>
      </c>
      <c r="G84" s="6" t="s">
        <v>965</v>
      </c>
      <c r="H84" s="6"/>
      <c r="I84" s="17">
        <v>1.74</v>
      </c>
      <c r="J84" s="6" t="s">
        <v>340</v>
      </c>
      <c r="K84" s="6" t="s">
        <v>44</v>
      </c>
      <c r="L84" s="21">
        <v>3.4000000000000002E-2</v>
      </c>
      <c r="M84" s="8">
        <v>-0.74960000000000004</v>
      </c>
      <c r="N84" s="7">
        <v>-6799.52</v>
      </c>
      <c r="O84" s="7">
        <v>100</v>
      </c>
      <c r="P84" s="7">
        <v>-21.86</v>
      </c>
      <c r="Q84" s="8">
        <v>-3.0200000000000001E-2</v>
      </c>
      <c r="R84" s="8">
        <v>-5.9999999999999995E-4</v>
      </c>
    </row>
    <row r="85" spans="2:18">
      <c r="B85" t="s">
        <v>1123</v>
      </c>
      <c r="C85" s="6" t="s">
        <v>916</v>
      </c>
      <c r="D85" s="17">
        <v>299938332</v>
      </c>
      <c r="F85" s="6" t="s">
        <v>118</v>
      </c>
      <c r="G85" s="6" t="s">
        <v>967</v>
      </c>
      <c r="H85" s="6"/>
      <c r="I85" s="17">
        <v>2.95</v>
      </c>
      <c r="J85" s="6" t="s">
        <v>262</v>
      </c>
      <c r="K85" s="6" t="s">
        <v>44</v>
      </c>
      <c r="L85" s="21">
        <v>4.8000000000000001E-2</v>
      </c>
      <c r="M85" s="8">
        <v>6.9199999999999998E-2</v>
      </c>
      <c r="N85" s="7">
        <v>-4175.63</v>
      </c>
      <c r="O85" s="7">
        <v>100</v>
      </c>
      <c r="P85" s="7">
        <v>-13.42</v>
      </c>
      <c r="Q85" s="8">
        <v>-1.8599999999999998E-2</v>
      </c>
      <c r="R85" s="8">
        <v>-4.0000000000000002E-4</v>
      </c>
    </row>
    <row r="86" spans="2:18">
      <c r="B86" t="s">
        <v>1143</v>
      </c>
      <c r="C86" s="6" t="s">
        <v>916</v>
      </c>
      <c r="D86" s="17">
        <v>299938548</v>
      </c>
      <c r="F86" s="6" t="s">
        <v>118</v>
      </c>
      <c r="G86" s="6" t="s">
        <v>960</v>
      </c>
      <c r="H86" s="6"/>
      <c r="I86" s="17">
        <v>2.92</v>
      </c>
      <c r="J86" s="6" t="s">
        <v>340</v>
      </c>
      <c r="K86" s="6" t="s">
        <v>44</v>
      </c>
      <c r="L86" s="21">
        <v>3.5999999999999997E-2</v>
      </c>
      <c r="M86" s="8">
        <v>-0.59830000000000005</v>
      </c>
      <c r="N86" s="7">
        <v>-2240.6</v>
      </c>
      <c r="O86" s="7">
        <v>100</v>
      </c>
      <c r="P86" s="7">
        <v>-7.2</v>
      </c>
      <c r="Q86" s="8">
        <v>-0.01</v>
      </c>
      <c r="R86" s="8">
        <v>-2.0000000000000001E-4</v>
      </c>
    </row>
    <row r="87" spans="2:18">
      <c r="B87" s="13" t="s">
        <v>914</v>
      </c>
      <c r="C87" s="13"/>
      <c r="D87" s="14"/>
      <c r="E87" s="13"/>
      <c r="F87" s="13"/>
      <c r="G87" s="13"/>
      <c r="H87" s="13"/>
      <c r="I87" s="14">
        <v>0</v>
      </c>
      <c r="J87" s="13"/>
      <c r="K87" s="13"/>
      <c r="M87" s="16">
        <v>0</v>
      </c>
      <c r="N87" s="15">
        <v>0</v>
      </c>
      <c r="P87" s="15">
        <v>0</v>
      </c>
      <c r="Q87" s="16">
        <v>0</v>
      </c>
      <c r="R87" s="16">
        <v>0</v>
      </c>
    </row>
    <row r="88" spans="2:18">
      <c r="B88" s="13" t="s">
        <v>915</v>
      </c>
      <c r="C88" s="13"/>
      <c r="D88" s="14"/>
      <c r="E88" s="13"/>
      <c r="F88" s="13"/>
      <c r="G88" s="13"/>
      <c r="H88" s="13"/>
      <c r="I88" s="14">
        <v>2.8</v>
      </c>
      <c r="J88" s="13"/>
      <c r="K88" s="13"/>
      <c r="M88" s="16">
        <v>4.3799999999999999E-2</v>
      </c>
      <c r="N88" s="15">
        <v>180899.6</v>
      </c>
      <c r="P88" s="15">
        <v>188.7</v>
      </c>
      <c r="Q88" s="16">
        <v>0.2611</v>
      </c>
      <c r="R88" s="16">
        <v>5.1999999999999998E-3</v>
      </c>
    </row>
    <row r="89" spans="2:18">
      <c r="B89" s="33" t="s">
        <v>1101</v>
      </c>
      <c r="C89" s="6" t="s">
        <v>916</v>
      </c>
      <c r="D89" s="17">
        <v>29993143</v>
      </c>
      <c r="F89" s="6" t="s">
        <v>893</v>
      </c>
      <c r="G89" s="6" t="s">
        <v>968</v>
      </c>
      <c r="H89" s="6" t="s">
        <v>203</v>
      </c>
      <c r="I89" s="17">
        <v>0</v>
      </c>
      <c r="J89" s="6" t="s">
        <v>262</v>
      </c>
      <c r="K89" s="6" t="s">
        <v>49</v>
      </c>
      <c r="L89" s="21">
        <v>2.3E-2</v>
      </c>
      <c r="M89" s="30">
        <v>1.72E-2</v>
      </c>
      <c r="N89" s="7">
        <v>4718.1499999999996</v>
      </c>
      <c r="O89" s="7">
        <v>100.36</v>
      </c>
      <c r="P89" s="7">
        <v>18.68</v>
      </c>
      <c r="Q89" s="8">
        <v>2.58E-2</v>
      </c>
      <c r="R89" s="8">
        <v>5.0000000000000001E-4</v>
      </c>
    </row>
    <row r="90" spans="2:18">
      <c r="B90" s="33" t="s">
        <v>1100</v>
      </c>
      <c r="C90" s="6" t="s">
        <v>916</v>
      </c>
      <c r="D90" s="17">
        <v>29993144</v>
      </c>
      <c r="F90" s="6" t="s">
        <v>893</v>
      </c>
      <c r="G90" s="6" t="s">
        <v>968</v>
      </c>
      <c r="H90" s="6" t="s">
        <v>203</v>
      </c>
      <c r="I90" s="17">
        <v>0</v>
      </c>
      <c r="J90" s="6" t="s">
        <v>262</v>
      </c>
      <c r="K90" s="6" t="s">
        <v>49</v>
      </c>
      <c r="L90" s="21">
        <v>1.7999999999999999E-2</v>
      </c>
      <c r="M90" s="30">
        <v>1.77E-2</v>
      </c>
      <c r="N90" s="7">
        <v>3246.05</v>
      </c>
      <c r="O90" s="7">
        <v>100.37</v>
      </c>
      <c r="P90" s="7">
        <v>12.85</v>
      </c>
      <c r="Q90" s="8">
        <v>1.78E-2</v>
      </c>
      <c r="R90" s="8">
        <v>4.0000000000000002E-4</v>
      </c>
    </row>
    <row r="91" spans="2:18">
      <c r="B91" s="33" t="s">
        <v>1090</v>
      </c>
      <c r="C91" s="6" t="s">
        <v>916</v>
      </c>
      <c r="D91" s="17">
        <v>201723020</v>
      </c>
      <c r="E91" s="33"/>
      <c r="F91" s="6" t="s">
        <v>969</v>
      </c>
      <c r="G91" s="6" t="s">
        <v>970</v>
      </c>
      <c r="H91" s="6" t="s">
        <v>203</v>
      </c>
      <c r="I91" s="17">
        <v>2.63</v>
      </c>
      <c r="J91" s="6" t="s">
        <v>441</v>
      </c>
      <c r="K91" s="6" t="s">
        <v>49</v>
      </c>
      <c r="L91" s="21">
        <v>5.2499999999999998E-2</v>
      </c>
      <c r="M91" s="30">
        <v>7.1300000000000002E-2</v>
      </c>
      <c r="N91" s="7">
        <v>8000</v>
      </c>
      <c r="O91" s="7">
        <v>98.38</v>
      </c>
      <c r="P91" s="7">
        <v>31.04</v>
      </c>
      <c r="Q91" s="8">
        <v>4.2900000000000001E-2</v>
      </c>
      <c r="R91" s="8">
        <v>8.9999999999999998E-4</v>
      </c>
    </row>
    <row r="92" spans="2:18">
      <c r="B92" t="s">
        <v>1129</v>
      </c>
      <c r="C92" s="6" t="s">
        <v>916</v>
      </c>
      <c r="D92" s="17">
        <v>299936468</v>
      </c>
      <c r="F92" s="6" t="s">
        <v>118</v>
      </c>
      <c r="G92" s="6" t="s">
        <v>971</v>
      </c>
      <c r="H92" s="6"/>
      <c r="I92" s="17">
        <v>3.33</v>
      </c>
      <c r="J92" s="6" t="s">
        <v>467</v>
      </c>
      <c r="K92" s="6" t="s">
        <v>50</v>
      </c>
      <c r="L92" s="21">
        <v>2.7E-2</v>
      </c>
      <c r="M92" s="8">
        <v>4.3499999999999997E-2</v>
      </c>
      <c r="N92" s="7">
        <v>84596.76</v>
      </c>
      <c r="O92" s="7">
        <v>96.7</v>
      </c>
      <c r="P92" s="7">
        <v>32.159999999999997</v>
      </c>
      <c r="Q92" s="8">
        <v>4.4499999999999998E-2</v>
      </c>
      <c r="R92" s="8">
        <v>8.9999999999999998E-4</v>
      </c>
    </row>
    <row r="93" spans="2:18">
      <c r="B93" t="s">
        <v>1118</v>
      </c>
      <c r="C93" s="6" t="s">
        <v>916</v>
      </c>
      <c r="D93" s="17">
        <v>201905163</v>
      </c>
      <c r="F93" s="6" t="s">
        <v>118</v>
      </c>
      <c r="G93" s="6" t="s">
        <v>972</v>
      </c>
      <c r="H93" s="6"/>
      <c r="I93" s="17">
        <v>1.27</v>
      </c>
      <c r="J93" s="6" t="s">
        <v>467</v>
      </c>
      <c r="K93" s="6" t="s">
        <v>44</v>
      </c>
      <c r="L93" s="21">
        <v>6.5000000000000002E-2</v>
      </c>
      <c r="M93" s="30">
        <v>6.1199999999999997E-2</v>
      </c>
      <c r="N93" s="7">
        <v>447.49</v>
      </c>
      <c r="O93" s="7">
        <v>100.52</v>
      </c>
      <c r="P93" s="7">
        <v>1.45</v>
      </c>
      <c r="Q93" s="8">
        <v>2E-3</v>
      </c>
      <c r="R93" s="8">
        <v>0</v>
      </c>
    </row>
    <row r="94" spans="2:18">
      <c r="B94" t="s">
        <v>1135</v>
      </c>
      <c r="C94" s="6" t="s">
        <v>916</v>
      </c>
      <c r="D94" s="17">
        <v>299937730</v>
      </c>
      <c r="F94" s="6" t="s">
        <v>118</v>
      </c>
      <c r="G94" s="6" t="s">
        <v>973</v>
      </c>
      <c r="H94" s="6"/>
      <c r="I94" s="17">
        <v>3.98</v>
      </c>
      <c r="J94" s="6" t="s">
        <v>262</v>
      </c>
      <c r="K94" s="6" t="s">
        <v>70</v>
      </c>
      <c r="L94" s="21">
        <v>7.2999999999999995E-2</v>
      </c>
      <c r="M94" s="30">
        <v>5.11E-2</v>
      </c>
      <c r="N94" s="7">
        <v>12902.43</v>
      </c>
      <c r="O94" s="7">
        <v>100.91</v>
      </c>
      <c r="P94" s="7">
        <v>5.4</v>
      </c>
      <c r="Q94" s="8">
        <v>7.4999999999999997E-3</v>
      </c>
      <c r="R94" s="8">
        <v>1E-4</v>
      </c>
    </row>
    <row r="95" spans="2:18">
      <c r="B95" t="s">
        <v>1134</v>
      </c>
      <c r="C95" s="6" t="s">
        <v>916</v>
      </c>
      <c r="D95" s="17">
        <v>299937722</v>
      </c>
      <c r="F95" s="6" t="s">
        <v>118</v>
      </c>
      <c r="G95" s="6" t="s">
        <v>973</v>
      </c>
      <c r="H95" s="6"/>
      <c r="I95" s="17">
        <v>3.98</v>
      </c>
      <c r="J95" s="6" t="s">
        <v>262</v>
      </c>
      <c r="K95" s="6" t="s">
        <v>54</v>
      </c>
      <c r="L95" s="21">
        <v>7.2999999999999995E-2</v>
      </c>
      <c r="M95" s="30">
        <v>5.6500000000000002E-2</v>
      </c>
      <c r="N95" s="7">
        <v>9295.11</v>
      </c>
      <c r="O95" s="7">
        <v>100.98</v>
      </c>
      <c r="P95" s="7">
        <v>23.31</v>
      </c>
      <c r="Q95" s="8">
        <v>3.2300000000000002E-2</v>
      </c>
      <c r="R95" s="8">
        <v>5.9999999999999995E-4</v>
      </c>
    </row>
    <row r="96" spans="2:18">
      <c r="B96" t="s">
        <v>1156</v>
      </c>
      <c r="C96" s="6" t="s">
        <v>916</v>
      </c>
      <c r="D96" s="17">
        <v>202101010</v>
      </c>
      <c r="F96" s="6" t="s">
        <v>118</v>
      </c>
      <c r="G96" s="6" t="s">
        <v>973</v>
      </c>
      <c r="H96" s="6"/>
      <c r="I96" s="17">
        <v>3.8</v>
      </c>
      <c r="J96" s="6" t="s">
        <v>262</v>
      </c>
      <c r="K96" s="6" t="s">
        <v>54</v>
      </c>
      <c r="L96" s="21">
        <v>7.2999999999999995E-2</v>
      </c>
      <c r="M96" s="8">
        <v>5.6500000000000002E-2</v>
      </c>
      <c r="N96" s="7">
        <v>2983.97</v>
      </c>
      <c r="O96" s="7">
        <v>101.66</v>
      </c>
      <c r="P96" s="7">
        <v>7.53</v>
      </c>
      <c r="Q96" s="8">
        <v>1.04E-2</v>
      </c>
      <c r="R96" s="8">
        <v>2.0000000000000001E-4</v>
      </c>
    </row>
    <row r="97" spans="2:18">
      <c r="B97" t="s">
        <v>1157</v>
      </c>
      <c r="C97" s="6" t="s">
        <v>916</v>
      </c>
      <c r="D97" s="17">
        <v>202001020</v>
      </c>
      <c r="F97" s="6" t="s">
        <v>118</v>
      </c>
      <c r="G97" s="6" t="s">
        <v>973</v>
      </c>
      <c r="H97" s="6"/>
      <c r="I97" s="17">
        <v>3.35</v>
      </c>
      <c r="J97" s="6" t="s">
        <v>262</v>
      </c>
      <c r="K97" s="6" t="s">
        <v>54</v>
      </c>
      <c r="L97" s="21">
        <v>7.2999999999999995E-2</v>
      </c>
      <c r="M97" s="30">
        <v>5.6500000000000002E-2</v>
      </c>
      <c r="N97" s="7">
        <v>-2983.97</v>
      </c>
      <c r="O97" s="7">
        <v>100.42</v>
      </c>
      <c r="P97" s="7">
        <v>-7.44</v>
      </c>
      <c r="Q97" s="8">
        <v>-1.03E-2</v>
      </c>
      <c r="R97" s="8">
        <v>-2.0000000000000001E-4</v>
      </c>
    </row>
    <row r="98" spans="2:18">
      <c r="B98" t="s">
        <v>1146</v>
      </c>
      <c r="C98" s="6" t="s">
        <v>916</v>
      </c>
      <c r="D98" s="17">
        <v>202010294</v>
      </c>
      <c r="F98" s="6" t="s">
        <v>118</v>
      </c>
      <c r="G98" s="6" t="s">
        <v>974</v>
      </c>
      <c r="H98" s="6"/>
      <c r="I98" s="17">
        <v>3.6</v>
      </c>
      <c r="J98" s="6" t="s">
        <v>262</v>
      </c>
      <c r="K98" s="6" t="s">
        <v>46</v>
      </c>
      <c r="L98" s="21">
        <v>3.6499999999999998E-2</v>
      </c>
      <c r="M98" s="8">
        <v>5.6500000000000002E-2</v>
      </c>
      <c r="N98" s="7">
        <v>7746.4</v>
      </c>
      <c r="O98" s="7">
        <v>100.01</v>
      </c>
      <c r="P98" s="7">
        <v>34.020000000000003</v>
      </c>
      <c r="Q98" s="8">
        <v>4.7100000000000003E-2</v>
      </c>
      <c r="R98" s="8">
        <v>8.9999999999999998E-4</v>
      </c>
    </row>
    <row r="99" spans="2:18">
      <c r="B99" t="s">
        <v>1136</v>
      </c>
      <c r="C99" s="6" t="s">
        <v>916</v>
      </c>
      <c r="D99" s="17">
        <v>299938498</v>
      </c>
      <c r="F99" s="6" t="s">
        <v>118</v>
      </c>
      <c r="G99" s="6" t="s">
        <v>975</v>
      </c>
      <c r="H99" s="6"/>
      <c r="I99" s="17">
        <v>3.56</v>
      </c>
      <c r="J99" s="6" t="s">
        <v>340</v>
      </c>
      <c r="K99" s="6" t="s">
        <v>57</v>
      </c>
      <c r="L99" s="21">
        <v>3.2000000000000001E-2</v>
      </c>
      <c r="M99" s="30">
        <v>3.85E-2</v>
      </c>
      <c r="N99" s="7">
        <v>39336.699999999997</v>
      </c>
      <c r="O99" s="7">
        <v>100</v>
      </c>
      <c r="P99" s="7">
        <v>14.82</v>
      </c>
      <c r="Q99" s="8">
        <v>2.0500000000000001E-2</v>
      </c>
      <c r="R99" s="8">
        <v>4.0000000000000002E-4</v>
      </c>
    </row>
    <row r="100" spans="2:18">
      <c r="B100" t="s">
        <v>1126</v>
      </c>
      <c r="C100" s="6" t="s">
        <v>916</v>
      </c>
      <c r="D100" s="17">
        <v>299936211</v>
      </c>
      <c r="F100" s="6" t="s">
        <v>118</v>
      </c>
      <c r="G100" s="6" t="s">
        <v>976</v>
      </c>
      <c r="H100" s="6"/>
      <c r="I100" s="17">
        <v>2.87</v>
      </c>
      <c r="J100" s="6" t="s">
        <v>407</v>
      </c>
      <c r="K100" s="6" t="s">
        <v>44</v>
      </c>
      <c r="L100" s="21">
        <v>3.39E-2</v>
      </c>
      <c r="M100" s="30">
        <v>2.7E-2</v>
      </c>
      <c r="N100" s="7">
        <v>2706.26</v>
      </c>
      <c r="O100" s="7">
        <v>102.14</v>
      </c>
      <c r="P100" s="7">
        <v>8.89</v>
      </c>
      <c r="Q100" s="8">
        <v>1.23E-2</v>
      </c>
      <c r="R100" s="8">
        <v>2.0000000000000001E-4</v>
      </c>
    </row>
    <row r="101" spans="2:18">
      <c r="B101" t="s">
        <v>1132</v>
      </c>
      <c r="C101" s="6" t="s">
        <v>916</v>
      </c>
      <c r="D101" s="17">
        <v>299938217</v>
      </c>
      <c r="F101" s="6" t="s">
        <v>118</v>
      </c>
      <c r="G101" s="6" t="s">
        <v>975</v>
      </c>
      <c r="H101" s="6"/>
      <c r="I101" s="17">
        <v>3.56</v>
      </c>
      <c r="J101" s="6" t="s">
        <v>340</v>
      </c>
      <c r="K101" s="6" t="s">
        <v>57</v>
      </c>
      <c r="L101" s="21">
        <v>3.2000000000000001E-2</v>
      </c>
      <c r="M101" s="30">
        <v>3.85E-2</v>
      </c>
      <c r="N101" s="7">
        <v>46103.44</v>
      </c>
      <c r="O101" s="7">
        <v>99.28</v>
      </c>
      <c r="P101" s="7">
        <v>17.239999999999998</v>
      </c>
      <c r="Q101" s="8">
        <v>2.3900000000000001E-2</v>
      </c>
      <c r="R101" s="8">
        <v>5.0000000000000001E-4</v>
      </c>
    </row>
    <row r="102" spans="2:18">
      <c r="B102" t="s">
        <v>1127</v>
      </c>
      <c r="C102" s="6" t="s">
        <v>916</v>
      </c>
      <c r="D102" s="17">
        <v>202001285</v>
      </c>
      <c r="F102" s="6" t="s">
        <v>118</v>
      </c>
      <c r="G102" s="6" t="s">
        <v>977</v>
      </c>
      <c r="H102" s="6"/>
      <c r="I102" s="17">
        <v>2.85</v>
      </c>
      <c r="J102" s="6" t="s">
        <v>467</v>
      </c>
      <c r="K102" s="6" t="s">
        <v>44</v>
      </c>
      <c r="L102" s="21">
        <v>5.6000000000000001E-2</v>
      </c>
      <c r="M102" s="8">
        <v>6.7799999999999999E-2</v>
      </c>
      <c r="N102" s="7">
        <v>1137.51</v>
      </c>
      <c r="O102" s="7">
        <v>97.51</v>
      </c>
      <c r="P102" s="7">
        <v>3.57</v>
      </c>
      <c r="Q102" s="8">
        <v>4.8999999999999998E-3</v>
      </c>
      <c r="R102" s="8">
        <v>1E-4</v>
      </c>
    </row>
    <row r="103" spans="2:18">
      <c r="B103" t="s">
        <v>1137</v>
      </c>
      <c r="C103" s="6" t="s">
        <v>916</v>
      </c>
      <c r="D103" s="17">
        <v>299938506</v>
      </c>
      <c r="F103" s="6" t="s">
        <v>118</v>
      </c>
      <c r="G103" s="6" t="s">
        <v>975</v>
      </c>
      <c r="H103" s="6"/>
      <c r="I103" s="17">
        <v>3.56</v>
      </c>
      <c r="J103" s="6" t="s">
        <v>340</v>
      </c>
      <c r="K103" s="6" t="s">
        <v>57</v>
      </c>
      <c r="L103" s="21">
        <v>3.2000000000000001E-2</v>
      </c>
      <c r="M103" s="30">
        <v>3.85E-2</v>
      </c>
      <c r="N103" s="7">
        <v>-39336.699999999997</v>
      </c>
      <c r="O103" s="7">
        <v>100</v>
      </c>
      <c r="P103" s="7">
        <v>-14.82</v>
      </c>
      <c r="Q103" s="8">
        <v>-2.0500000000000001E-2</v>
      </c>
      <c r="R103" s="8">
        <v>-4.0000000000000002E-4</v>
      </c>
    </row>
    <row r="104" spans="2:18">
      <c r="B104" s="13" t="s">
        <v>949</v>
      </c>
      <c r="C104" s="13"/>
      <c r="D104" s="14"/>
      <c r="E104" s="13"/>
      <c r="F104" s="13"/>
      <c r="G104" s="13"/>
      <c r="H104" s="13"/>
      <c r="I104" s="14">
        <v>0</v>
      </c>
      <c r="J104" s="13"/>
      <c r="K104" s="13"/>
      <c r="M104" s="16">
        <v>0</v>
      </c>
      <c r="N104" s="15">
        <v>0</v>
      </c>
      <c r="P104" s="15">
        <v>0</v>
      </c>
      <c r="Q104" s="16">
        <v>0</v>
      </c>
      <c r="R104" s="16">
        <v>0</v>
      </c>
    </row>
    <row r="107" spans="2:18">
      <c r="B107" s="6" t="s">
        <v>124</v>
      </c>
      <c r="C107" s="6"/>
      <c r="D107" s="17"/>
      <c r="E107" s="6"/>
      <c r="F107" s="6"/>
      <c r="G107" s="6"/>
      <c r="H107" s="6"/>
      <c r="J107" s="6"/>
      <c r="K107" s="6"/>
    </row>
    <row r="111" spans="2:18">
      <c r="B111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D18" sqref="D18"/>
    </sheetView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978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129</v>
      </c>
      <c r="H7" s="3" t="s">
        <v>90</v>
      </c>
      <c r="I7" s="3" t="s">
        <v>91</v>
      </c>
      <c r="J7" s="3" t="s">
        <v>92</v>
      </c>
      <c r="K7" s="3" t="s">
        <v>130</v>
      </c>
      <c r="L7" s="3" t="s">
        <v>43</v>
      </c>
      <c r="M7" s="3" t="s">
        <v>571</v>
      </c>
      <c r="N7" s="3" t="s">
        <v>133</v>
      </c>
      <c r="O7" s="3" t="s">
        <v>134</v>
      </c>
    </row>
    <row r="8" spans="2:15">
      <c r="B8" s="4"/>
      <c r="C8" s="4"/>
      <c r="D8" s="4"/>
      <c r="E8" s="4"/>
      <c r="F8" s="4"/>
      <c r="G8" s="4" t="s">
        <v>136</v>
      </c>
      <c r="H8" s="4"/>
      <c r="I8" s="4" t="s">
        <v>96</v>
      </c>
      <c r="J8" s="4" t="s">
        <v>96</v>
      </c>
      <c r="K8" s="4" t="s">
        <v>137</v>
      </c>
      <c r="L8" s="4" t="s">
        <v>138</v>
      </c>
      <c r="M8" s="4" t="s">
        <v>97</v>
      </c>
      <c r="N8" s="4" t="s">
        <v>96</v>
      </c>
      <c r="O8" s="4" t="s">
        <v>96</v>
      </c>
    </row>
    <row r="10" spans="2:15">
      <c r="B10" s="3" t="s">
        <v>979</v>
      </c>
      <c r="C10" s="12"/>
      <c r="D10" s="3"/>
      <c r="E10" s="3"/>
      <c r="F10" s="3"/>
      <c r="G10" s="12">
        <v>8</v>
      </c>
      <c r="H10" s="3"/>
      <c r="J10" s="10">
        <v>4.4200000000000003E-2</v>
      </c>
      <c r="K10" s="9">
        <v>79448.070000000007</v>
      </c>
      <c r="M10" s="9">
        <v>251.33</v>
      </c>
      <c r="N10" s="10">
        <v>1</v>
      </c>
      <c r="O10" s="10">
        <v>6.8999999999999999E-3</v>
      </c>
    </row>
    <row r="11" spans="2:15">
      <c r="B11" s="3" t="s">
        <v>99</v>
      </c>
      <c r="C11" s="12"/>
      <c r="D11" s="3"/>
      <c r="E11" s="3"/>
      <c r="F11" s="3"/>
      <c r="G11" s="12">
        <v>8</v>
      </c>
      <c r="H11" s="3"/>
      <c r="J11" s="10">
        <v>4.4200000000000003E-2</v>
      </c>
      <c r="K11" s="9">
        <v>79448.070000000007</v>
      </c>
      <c r="M11" s="9">
        <v>251.33</v>
      </c>
      <c r="N11" s="10">
        <v>1</v>
      </c>
      <c r="O11" s="10">
        <v>6.8999999999999999E-3</v>
      </c>
    </row>
    <row r="12" spans="2:15">
      <c r="B12" s="13" t="s">
        <v>980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578</v>
      </c>
      <c r="C13" s="14"/>
      <c r="D13" s="13"/>
      <c r="E13" s="13"/>
      <c r="F13" s="13"/>
      <c r="G13" s="14">
        <v>8</v>
      </c>
      <c r="H13" s="13"/>
      <c r="J13" s="16">
        <v>4.4200000000000003E-2</v>
      </c>
      <c r="K13" s="15">
        <v>1635.03</v>
      </c>
      <c r="M13" s="15">
        <v>1.1599999999999999</v>
      </c>
      <c r="N13" s="16">
        <v>4.5999999999999999E-3</v>
      </c>
      <c r="O13" s="16">
        <v>0</v>
      </c>
    </row>
    <row r="14" spans="2:15">
      <c r="B14" s="6" t="s">
        <v>981</v>
      </c>
      <c r="C14" s="17">
        <v>29992804</v>
      </c>
      <c r="D14" s="18">
        <v>20</v>
      </c>
      <c r="E14" s="6" t="s">
        <v>118</v>
      </c>
      <c r="F14" s="6" t="s">
        <v>185</v>
      </c>
      <c r="G14" s="17">
        <v>8</v>
      </c>
      <c r="H14" s="6" t="s">
        <v>103</v>
      </c>
      <c r="J14" s="8">
        <v>4.4200000000000003E-2</v>
      </c>
      <c r="K14" s="7">
        <v>1635.03</v>
      </c>
      <c r="L14" s="7">
        <v>70.75</v>
      </c>
      <c r="M14" s="7">
        <v>1.1599999999999999</v>
      </c>
      <c r="N14" s="8">
        <v>4.5999999999999999E-3</v>
      </c>
      <c r="O14" s="8">
        <v>0</v>
      </c>
    </row>
    <row r="15" spans="2:15">
      <c r="B15" s="13" t="s">
        <v>982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77813.039999999994</v>
      </c>
      <c r="M15" s="15">
        <v>250.17</v>
      </c>
      <c r="N15" s="16">
        <v>0.99539999999999995</v>
      </c>
      <c r="O15" s="16">
        <v>6.8999999999999999E-3</v>
      </c>
    </row>
    <row r="16" spans="2:15">
      <c r="B16" s="6" t="s">
        <v>983</v>
      </c>
      <c r="C16" s="17">
        <v>77720001</v>
      </c>
      <c r="D16" s="18">
        <v>10</v>
      </c>
      <c r="E16" s="6" t="s">
        <v>184</v>
      </c>
      <c r="F16" s="6" t="s">
        <v>185</v>
      </c>
      <c r="G16" s="17">
        <v>0</v>
      </c>
      <c r="H16" s="6" t="s">
        <v>44</v>
      </c>
      <c r="J16" s="30">
        <v>0</v>
      </c>
      <c r="K16" s="7">
        <v>-20000</v>
      </c>
      <c r="L16" s="7">
        <v>100</v>
      </c>
      <c r="M16" s="7">
        <v>-64.3</v>
      </c>
      <c r="N16" s="8">
        <v>-0.25580000000000003</v>
      </c>
      <c r="O16" s="8">
        <v>-1.8E-3</v>
      </c>
    </row>
    <row r="17" spans="2:15">
      <c r="B17" s="6" t="s">
        <v>984</v>
      </c>
      <c r="C17" s="17">
        <v>40666</v>
      </c>
      <c r="D17" s="18">
        <v>10</v>
      </c>
      <c r="E17" s="6" t="s">
        <v>184</v>
      </c>
      <c r="F17" s="6" t="s">
        <v>185</v>
      </c>
      <c r="G17" s="17">
        <v>0</v>
      </c>
      <c r="H17" s="6" t="s">
        <v>44</v>
      </c>
      <c r="J17" s="30">
        <v>0</v>
      </c>
      <c r="K17" s="7">
        <v>97813.04</v>
      </c>
      <c r="L17" s="7">
        <v>100</v>
      </c>
      <c r="M17" s="7">
        <v>314.47000000000003</v>
      </c>
      <c r="N17" s="8">
        <v>1.2512000000000001</v>
      </c>
      <c r="O17" s="8">
        <v>8.6999999999999994E-3</v>
      </c>
    </row>
    <row r="18" spans="2:15">
      <c r="B18" s="13" t="s">
        <v>985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481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177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124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C16" sqref="C16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32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986</v>
      </c>
    </row>
    <row r="7" spans="2:10">
      <c r="B7" s="3" t="s">
        <v>85</v>
      </c>
      <c r="C7" s="3" t="s">
        <v>987</v>
      </c>
      <c r="D7" s="3" t="s">
        <v>988</v>
      </c>
      <c r="E7" s="3" t="s">
        <v>989</v>
      </c>
      <c r="F7" s="3" t="s">
        <v>90</v>
      </c>
      <c r="G7" s="3" t="s">
        <v>990</v>
      </c>
      <c r="H7" s="3" t="s">
        <v>94</v>
      </c>
      <c r="I7" s="3" t="s">
        <v>95</v>
      </c>
      <c r="J7" s="3" t="s">
        <v>991</v>
      </c>
    </row>
    <row r="8" spans="2:10">
      <c r="B8" s="4"/>
      <c r="C8" s="4"/>
      <c r="D8" s="4"/>
      <c r="E8" s="4" t="s">
        <v>136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992</v>
      </c>
      <c r="C10" s="3"/>
      <c r="D10" s="3"/>
      <c r="F10" s="3"/>
      <c r="G10" s="9">
        <v>11.4</v>
      </c>
      <c r="H10" s="10">
        <v>1</v>
      </c>
      <c r="I10" s="10">
        <v>2.9999999999999997E-4</v>
      </c>
      <c r="J10" s="3"/>
    </row>
    <row r="11" spans="2:10">
      <c r="B11" s="3" t="s">
        <v>993</v>
      </c>
      <c r="C11" s="3"/>
      <c r="D11" s="3"/>
      <c r="F11" s="3"/>
      <c r="G11" s="9">
        <v>11.4</v>
      </c>
      <c r="H11" s="10">
        <v>1</v>
      </c>
      <c r="I11" s="10">
        <v>2.9999999999999997E-4</v>
      </c>
      <c r="J11" s="3"/>
    </row>
    <row r="12" spans="2:10">
      <c r="B12" s="13" t="s">
        <v>994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995</v>
      </c>
      <c r="C13" s="13"/>
      <c r="D13" s="13"/>
      <c r="F13" s="13"/>
      <c r="G13" s="15">
        <v>11.4</v>
      </c>
      <c r="H13" s="16">
        <v>1</v>
      </c>
      <c r="I13" s="16">
        <v>2.9999999999999997E-4</v>
      </c>
      <c r="J13" s="13"/>
    </row>
    <row r="14" spans="2:10">
      <c r="B14" s="6" t="s">
        <v>996</v>
      </c>
      <c r="C14" s="27">
        <v>43850</v>
      </c>
      <c r="D14" s="6" t="s">
        <v>997</v>
      </c>
      <c r="E14" s="26">
        <v>0</v>
      </c>
      <c r="F14" s="6" t="s">
        <v>103</v>
      </c>
      <c r="G14" s="7">
        <v>2.96</v>
      </c>
      <c r="H14" s="8">
        <v>0.2591</v>
      </c>
      <c r="I14" s="8">
        <v>1E-4</v>
      </c>
      <c r="J14" s="6" t="s">
        <v>998</v>
      </c>
    </row>
    <row r="15" spans="2:10">
      <c r="B15" s="6" t="s">
        <v>999</v>
      </c>
      <c r="C15" s="27">
        <v>43858</v>
      </c>
      <c r="D15" s="6" t="s">
        <v>997</v>
      </c>
      <c r="E15" s="28">
        <v>0</v>
      </c>
      <c r="F15" s="6" t="s">
        <v>103</v>
      </c>
      <c r="G15" s="7">
        <v>5.31</v>
      </c>
      <c r="H15" s="8">
        <v>0.46589999999999998</v>
      </c>
      <c r="I15" s="8">
        <v>1E-4</v>
      </c>
      <c r="J15" s="6" t="s">
        <v>1000</v>
      </c>
    </row>
    <row r="16" spans="2:10">
      <c r="B16" s="6" t="s">
        <v>1001</v>
      </c>
      <c r="C16" s="27">
        <v>43999</v>
      </c>
      <c r="D16" s="6" t="s">
        <v>997</v>
      </c>
      <c r="E16" s="28">
        <v>0</v>
      </c>
      <c r="F16" s="6" t="s">
        <v>103</v>
      </c>
      <c r="G16" s="7">
        <v>3.14</v>
      </c>
      <c r="H16" s="8">
        <v>0.27500000000000002</v>
      </c>
      <c r="I16" s="8">
        <v>1E-4</v>
      </c>
      <c r="J16" s="6" t="s">
        <v>1002</v>
      </c>
    </row>
    <row r="17" spans="2:10">
      <c r="B17" s="3" t="s">
        <v>1003</v>
      </c>
      <c r="C17" s="3"/>
      <c r="D17" s="3"/>
      <c r="F17" s="3"/>
      <c r="G17" s="9">
        <v>0</v>
      </c>
      <c r="H17" s="10">
        <v>0</v>
      </c>
      <c r="I17" s="10">
        <v>0</v>
      </c>
      <c r="J17" s="3"/>
    </row>
    <row r="18" spans="2:10">
      <c r="B18" s="13" t="s">
        <v>994</v>
      </c>
      <c r="C18" s="13"/>
      <c r="D18" s="13"/>
      <c r="F18" s="13"/>
      <c r="G18" s="15">
        <v>0</v>
      </c>
      <c r="H18" s="16">
        <v>0</v>
      </c>
      <c r="I18" s="16">
        <v>0</v>
      </c>
      <c r="J18" s="13"/>
    </row>
    <row r="19" spans="2:10">
      <c r="B19" s="13" t="s">
        <v>995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124</v>
      </c>
      <c r="C22" s="6"/>
      <c r="D22" s="6"/>
      <c r="F22" s="6"/>
      <c r="J22" s="6"/>
    </row>
    <row r="26" spans="2:10">
      <c r="B26" s="5" t="s">
        <v>83</v>
      </c>
    </row>
  </sheetData>
  <dataValidations count="1">
    <dataValidation allowBlank="1" showInputMessage="1" showErrorMessage="1" sqref="E14:E16 C14:C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1004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571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1005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1006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571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1007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4"/>
  <sheetViews>
    <sheetView rightToLeft="1" topLeftCell="A22" workbookViewId="0">
      <selection activeCell="D38" sqref="D38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1008</v>
      </c>
    </row>
    <row r="7" spans="2:4">
      <c r="B7" s="3" t="s">
        <v>85</v>
      </c>
      <c r="C7" s="3" t="s">
        <v>1009</v>
      </c>
      <c r="D7" s="3" t="s">
        <v>1010</v>
      </c>
    </row>
    <row r="8" spans="2:4">
      <c r="B8" s="4"/>
      <c r="C8" s="4" t="s">
        <v>97</v>
      </c>
      <c r="D8" s="4" t="s">
        <v>135</v>
      </c>
    </row>
    <row r="10" spans="2:4">
      <c r="B10" s="3" t="s">
        <v>1011</v>
      </c>
      <c r="C10" s="9">
        <v>1319.44</v>
      </c>
      <c r="D10" s="3"/>
    </row>
    <row r="11" spans="2:4">
      <c r="B11" s="3" t="s">
        <v>99</v>
      </c>
      <c r="C11" s="9">
        <v>751.97</v>
      </c>
      <c r="D11" s="3"/>
    </row>
    <row r="12" spans="2:4">
      <c r="B12" s="22" t="s">
        <v>1053</v>
      </c>
      <c r="C12" s="23">
        <v>26.19</v>
      </c>
      <c r="D12" s="24">
        <v>47143</v>
      </c>
    </row>
    <row r="13" spans="2:4">
      <c r="B13" s="22" t="s">
        <v>1054</v>
      </c>
      <c r="C13" s="23">
        <v>3.81</v>
      </c>
      <c r="D13" s="24">
        <v>47058</v>
      </c>
    </row>
    <row r="14" spans="2:4">
      <c r="B14" s="22" t="s">
        <v>1055</v>
      </c>
      <c r="C14" s="23">
        <v>14.96</v>
      </c>
      <c r="D14" s="24">
        <v>47848</v>
      </c>
    </row>
    <row r="15" spans="2:4">
      <c r="B15" s="22" t="s">
        <v>1056</v>
      </c>
      <c r="C15" s="23">
        <v>40.19</v>
      </c>
      <c r="D15" s="24">
        <v>46810</v>
      </c>
    </row>
    <row r="16" spans="2:4">
      <c r="B16" s="22" t="s">
        <v>1057</v>
      </c>
      <c r="C16" s="23">
        <v>7.14</v>
      </c>
      <c r="D16" s="24">
        <v>46115</v>
      </c>
    </row>
    <row r="17" spans="2:4">
      <c r="B17" s="22" t="s">
        <v>1058</v>
      </c>
      <c r="C17" s="23">
        <v>18.93</v>
      </c>
      <c r="D17" s="24">
        <v>47026</v>
      </c>
    </row>
    <row r="18" spans="2:4">
      <c r="B18" s="22" t="s">
        <v>1059</v>
      </c>
      <c r="C18" s="23">
        <v>53.46</v>
      </c>
      <c r="D18" s="24">
        <v>46752</v>
      </c>
    </row>
    <row r="19" spans="2:4">
      <c r="B19" s="22" t="s">
        <v>1060</v>
      </c>
      <c r="C19" s="23">
        <v>14.11</v>
      </c>
      <c r="D19" s="24">
        <v>47849</v>
      </c>
    </row>
    <row r="20" spans="2:4">
      <c r="B20" s="22" t="s">
        <v>1061</v>
      </c>
      <c r="C20" s="23">
        <v>14.4</v>
      </c>
      <c r="D20" s="24">
        <v>47240</v>
      </c>
    </row>
    <row r="21" spans="2:4">
      <c r="B21" s="22" t="s">
        <v>1062</v>
      </c>
      <c r="C21" s="23">
        <v>12.06</v>
      </c>
      <c r="D21" s="24">
        <v>46798</v>
      </c>
    </row>
    <row r="22" spans="2:4">
      <c r="B22" s="22" t="s">
        <v>1063</v>
      </c>
      <c r="C22" s="23">
        <v>34.72</v>
      </c>
      <c r="D22" s="24">
        <v>47939</v>
      </c>
    </row>
    <row r="23" spans="2:4">
      <c r="B23" s="22" t="s">
        <v>1064</v>
      </c>
      <c r="C23" s="23">
        <v>0.32</v>
      </c>
      <c r="D23" s="24">
        <v>46133</v>
      </c>
    </row>
    <row r="24" spans="2:4">
      <c r="B24" s="22" t="s">
        <v>1065</v>
      </c>
      <c r="C24" s="23">
        <v>6.23</v>
      </c>
      <c r="D24" s="24">
        <v>46621</v>
      </c>
    </row>
    <row r="25" spans="2:4">
      <c r="B25" s="22" t="s">
        <v>1066</v>
      </c>
      <c r="C25" s="23">
        <v>13.49</v>
      </c>
      <c r="D25" s="24">
        <v>46516</v>
      </c>
    </row>
    <row r="26" spans="2:4">
      <c r="B26" s="22" t="s">
        <v>1067</v>
      </c>
      <c r="C26" s="23">
        <v>8.25</v>
      </c>
      <c r="D26" s="24">
        <v>47936</v>
      </c>
    </row>
    <row r="27" spans="2:4">
      <c r="B27" s="22" t="s">
        <v>1068</v>
      </c>
      <c r="C27" s="23">
        <v>22.81</v>
      </c>
      <c r="D27" s="24">
        <v>45292</v>
      </c>
    </row>
    <row r="28" spans="2:4">
      <c r="B28" s="22" t="s">
        <v>1069</v>
      </c>
      <c r="C28" s="23">
        <v>53.16</v>
      </c>
      <c r="D28" s="24">
        <v>46660</v>
      </c>
    </row>
    <row r="29" spans="2:4">
      <c r="B29" s="22" t="s">
        <v>1070</v>
      </c>
      <c r="C29" s="23">
        <v>16.940000000000001</v>
      </c>
      <c r="D29" s="24">
        <v>46294</v>
      </c>
    </row>
    <row r="30" spans="2:4">
      <c r="B30" s="22" t="s">
        <v>1071</v>
      </c>
      <c r="C30" s="23">
        <v>16.690000000000001</v>
      </c>
      <c r="D30" s="24">
        <v>46735</v>
      </c>
    </row>
    <row r="31" spans="2:4">
      <c r="B31" s="22" t="s">
        <v>1072</v>
      </c>
      <c r="C31" s="23">
        <v>0.42</v>
      </c>
      <c r="D31" s="24">
        <v>46224</v>
      </c>
    </row>
    <row r="32" spans="2:4">
      <c r="B32" s="22" t="s">
        <v>1073</v>
      </c>
      <c r="C32" s="23">
        <v>1.32</v>
      </c>
      <c r="D32" s="24">
        <v>44926</v>
      </c>
    </row>
    <row r="33" spans="2:4">
      <c r="B33" s="22" t="s">
        <v>1074</v>
      </c>
      <c r="C33" s="23">
        <v>1.86</v>
      </c>
      <c r="D33" s="24">
        <v>47087</v>
      </c>
    </row>
    <row r="34" spans="2:4">
      <c r="B34" s="22" t="s">
        <v>1075</v>
      </c>
      <c r="C34" s="23">
        <v>33.89</v>
      </c>
      <c r="D34" s="24">
        <v>47604</v>
      </c>
    </row>
    <row r="35" spans="2:4">
      <c r="B35" s="22" t="s">
        <v>1076</v>
      </c>
      <c r="C35" s="23">
        <v>8.8699999999999992</v>
      </c>
      <c r="D35" s="24">
        <v>47456</v>
      </c>
    </row>
    <row r="36" spans="2:4">
      <c r="B36" s="22" t="s">
        <v>1077</v>
      </c>
      <c r="C36" s="23">
        <v>7.94</v>
      </c>
      <c r="D36" s="24">
        <v>45012</v>
      </c>
    </row>
    <row r="37" spans="2:4">
      <c r="B37" s="22" t="s">
        <v>1078</v>
      </c>
      <c r="C37" s="23">
        <v>50.36</v>
      </c>
      <c r="D37" s="24">
        <v>46007</v>
      </c>
    </row>
    <row r="38" spans="2:4">
      <c r="B38" s="22" t="s">
        <v>1079</v>
      </c>
      <c r="C38" s="23">
        <v>28.89</v>
      </c>
      <c r="D38" s="24" t="s">
        <v>1158</v>
      </c>
    </row>
    <row r="39" spans="2:4">
      <c r="B39" s="22" t="s">
        <v>1080</v>
      </c>
      <c r="C39" s="23">
        <v>26.24</v>
      </c>
      <c r="D39" s="24">
        <v>46828</v>
      </c>
    </row>
    <row r="40" spans="2:4">
      <c r="B40" s="22" t="s">
        <v>1081</v>
      </c>
      <c r="C40" s="23">
        <v>21.87</v>
      </c>
      <c r="D40" s="24">
        <v>47491</v>
      </c>
    </row>
    <row r="41" spans="2:4">
      <c r="B41" s="22" t="s">
        <v>682</v>
      </c>
      <c r="C41" s="23">
        <v>46.47</v>
      </c>
      <c r="D41" s="24">
        <v>45871</v>
      </c>
    </row>
    <row r="42" spans="2:4">
      <c r="B42" s="22" t="s">
        <v>943</v>
      </c>
      <c r="C42" s="23">
        <v>69.94</v>
      </c>
      <c r="D42" s="24">
        <v>45260</v>
      </c>
    </row>
    <row r="43" spans="2:4">
      <c r="B43" s="22" t="s">
        <v>1082</v>
      </c>
      <c r="C43" s="23">
        <v>14.75</v>
      </c>
      <c r="D43" s="24">
        <v>44742</v>
      </c>
    </row>
    <row r="44" spans="2:4">
      <c r="B44" s="22" t="s">
        <v>1083</v>
      </c>
      <c r="C44" s="23">
        <v>61.29</v>
      </c>
      <c r="D44" s="24">
        <v>46878</v>
      </c>
    </row>
    <row r="45" spans="2:4">
      <c r="B45" s="3" t="s">
        <v>123</v>
      </c>
      <c r="C45" s="9">
        <v>567.47</v>
      </c>
      <c r="D45" s="25"/>
    </row>
    <row r="46" spans="2:4">
      <c r="B46" s="22" t="s">
        <v>1021</v>
      </c>
      <c r="C46" s="23">
        <v>2.0299999999999998</v>
      </c>
      <c r="D46" s="24">
        <v>45200</v>
      </c>
    </row>
    <row r="47" spans="2:4">
      <c r="B47" s="22" t="s">
        <v>1022</v>
      </c>
      <c r="C47" s="23">
        <v>56.26</v>
      </c>
      <c r="D47" s="24">
        <v>46608</v>
      </c>
    </row>
    <row r="48" spans="2:4">
      <c r="B48" s="22" t="s">
        <v>1023</v>
      </c>
      <c r="C48" s="23">
        <v>16.309999999999999</v>
      </c>
      <c r="D48" s="24">
        <v>47723</v>
      </c>
    </row>
    <row r="49" spans="2:4">
      <c r="B49" s="22" t="s">
        <v>1024</v>
      </c>
      <c r="C49" s="23">
        <v>1.1100000000000001</v>
      </c>
      <c r="D49" s="24">
        <v>47391</v>
      </c>
    </row>
    <row r="50" spans="2:4">
      <c r="B50" s="22" t="s">
        <v>1025</v>
      </c>
      <c r="C50" s="23">
        <v>0.84</v>
      </c>
      <c r="D50" s="24">
        <v>47309</v>
      </c>
    </row>
    <row r="51" spans="2:4">
      <c r="B51" s="22" t="s">
        <v>1026</v>
      </c>
      <c r="C51" s="23">
        <v>18.420000000000002</v>
      </c>
      <c r="D51" s="24">
        <v>46174</v>
      </c>
    </row>
    <row r="52" spans="2:4">
      <c r="B52" s="22" t="s">
        <v>1027</v>
      </c>
      <c r="C52" s="23">
        <v>28.32</v>
      </c>
      <c r="D52" s="24">
        <v>47908</v>
      </c>
    </row>
    <row r="53" spans="2:4">
      <c r="B53" s="22" t="s">
        <v>1028</v>
      </c>
      <c r="C53" s="23">
        <v>23.95</v>
      </c>
      <c r="D53" s="24">
        <v>46874</v>
      </c>
    </row>
    <row r="54" spans="2:4">
      <c r="B54" s="22" t="s">
        <v>1029</v>
      </c>
      <c r="C54" s="23">
        <v>8.9</v>
      </c>
      <c r="D54" s="24">
        <v>46477</v>
      </c>
    </row>
    <row r="55" spans="2:4">
      <c r="B55" s="22" t="s">
        <v>1030</v>
      </c>
      <c r="C55" s="23">
        <v>42.91</v>
      </c>
      <c r="D55" s="24">
        <v>44507</v>
      </c>
    </row>
    <row r="56" spans="2:4">
      <c r="B56" s="22" t="s">
        <v>1031</v>
      </c>
      <c r="C56" s="23">
        <v>1.94</v>
      </c>
      <c r="D56" s="24">
        <v>45169</v>
      </c>
    </row>
    <row r="57" spans="2:4">
      <c r="B57" s="22" t="s">
        <v>1032</v>
      </c>
      <c r="C57" s="23">
        <v>29.9</v>
      </c>
      <c r="D57" s="24">
        <v>45699</v>
      </c>
    </row>
    <row r="58" spans="2:4">
      <c r="B58" s="22" t="s">
        <v>1033</v>
      </c>
      <c r="C58" s="23">
        <v>18.78</v>
      </c>
      <c r="D58" s="24">
        <v>48404</v>
      </c>
    </row>
    <row r="59" spans="2:4">
      <c r="B59" s="22" t="s">
        <v>1034</v>
      </c>
      <c r="C59" s="23">
        <v>18.05</v>
      </c>
      <c r="D59" s="24">
        <v>46623</v>
      </c>
    </row>
    <row r="60" spans="2:4">
      <c r="B60" s="22" t="s">
        <v>1035</v>
      </c>
      <c r="C60" s="23">
        <v>24.27</v>
      </c>
      <c r="D60" s="24">
        <v>46763</v>
      </c>
    </row>
    <row r="61" spans="2:4">
      <c r="B61" s="22" t="s">
        <v>1036</v>
      </c>
      <c r="C61" s="23">
        <v>22.24</v>
      </c>
      <c r="D61" s="24">
        <v>47245</v>
      </c>
    </row>
    <row r="62" spans="2:4">
      <c r="B62" s="22" t="s">
        <v>1037</v>
      </c>
      <c r="C62" s="23">
        <v>2.9</v>
      </c>
      <c r="D62" s="24">
        <v>46417</v>
      </c>
    </row>
    <row r="63" spans="2:4">
      <c r="B63" s="22" t="s">
        <v>1038</v>
      </c>
      <c r="C63" s="23">
        <v>10.51</v>
      </c>
      <c r="D63" s="24">
        <v>45724</v>
      </c>
    </row>
    <row r="64" spans="2:4">
      <c r="B64" s="22" t="s">
        <v>1039</v>
      </c>
      <c r="C64" s="23">
        <v>24.11</v>
      </c>
      <c r="D64" s="24">
        <v>45678</v>
      </c>
    </row>
    <row r="65" spans="2:4">
      <c r="B65" s="22" t="s">
        <v>1040</v>
      </c>
      <c r="C65" s="23">
        <v>3.79</v>
      </c>
      <c r="D65" s="24">
        <v>48525</v>
      </c>
    </row>
    <row r="66" spans="2:4">
      <c r="B66" s="22" t="s">
        <v>1041</v>
      </c>
      <c r="C66" s="23">
        <v>4.57</v>
      </c>
      <c r="D66" s="24">
        <v>46569</v>
      </c>
    </row>
    <row r="67" spans="2:4">
      <c r="B67" s="22" t="s">
        <v>1042</v>
      </c>
      <c r="C67" s="23">
        <v>58.2</v>
      </c>
      <c r="D67" s="24">
        <v>46599</v>
      </c>
    </row>
    <row r="68" spans="2:4">
      <c r="B68" s="22" t="s">
        <v>1043</v>
      </c>
      <c r="C68" s="23">
        <v>32.71</v>
      </c>
      <c r="D68" s="24" t="s">
        <v>1044</v>
      </c>
    </row>
    <row r="69" spans="2:4">
      <c r="B69" s="22" t="s">
        <v>1045</v>
      </c>
      <c r="C69" s="23">
        <v>21.58</v>
      </c>
      <c r="D69" s="24">
        <v>45130</v>
      </c>
    </row>
    <row r="70" spans="2:4">
      <c r="B70" s="22" t="s">
        <v>966</v>
      </c>
      <c r="C70" s="23">
        <v>13.42</v>
      </c>
      <c r="D70" s="24">
        <v>45239</v>
      </c>
    </row>
    <row r="71" spans="2:4">
      <c r="B71" s="22" t="s">
        <v>1046</v>
      </c>
      <c r="C71" s="23">
        <v>7.2</v>
      </c>
      <c r="D71" s="24">
        <v>45606</v>
      </c>
    </row>
    <row r="72" spans="2:4">
      <c r="B72" s="22" t="s">
        <v>1047</v>
      </c>
      <c r="C72" s="23">
        <v>11.01</v>
      </c>
      <c r="D72" s="24">
        <v>44469</v>
      </c>
    </row>
    <row r="73" spans="2:4">
      <c r="B73" s="22" t="s">
        <v>1048</v>
      </c>
      <c r="C73" s="23">
        <v>0.54</v>
      </c>
      <c r="D73" s="24">
        <v>44541</v>
      </c>
    </row>
    <row r="74" spans="2:4">
      <c r="B74" s="22" t="s">
        <v>1049</v>
      </c>
      <c r="C74" s="23">
        <v>14.82</v>
      </c>
      <c r="D74" s="24">
        <v>45627</v>
      </c>
    </row>
    <row r="75" spans="2:4">
      <c r="B75" s="22" t="s">
        <v>1050</v>
      </c>
      <c r="C75" s="23">
        <v>25.89</v>
      </c>
      <c r="D75" s="24">
        <v>44927</v>
      </c>
    </row>
    <row r="76" spans="2:4">
      <c r="B76" s="22" t="s">
        <v>1051</v>
      </c>
      <c r="C76" s="23">
        <v>21.86</v>
      </c>
      <c r="D76" s="24">
        <v>45074</v>
      </c>
    </row>
    <row r="77" spans="2:4">
      <c r="B77" s="22" t="s">
        <v>1052</v>
      </c>
      <c r="C77" s="23">
        <v>0.13</v>
      </c>
      <c r="D77" s="24">
        <v>45158</v>
      </c>
    </row>
    <row r="80" spans="2:4">
      <c r="B80" s="6" t="s">
        <v>124</v>
      </c>
      <c r="D80" s="6"/>
    </row>
    <row r="84" spans="2:2">
      <c r="B84" s="5" t="s">
        <v>83</v>
      </c>
    </row>
  </sheetData>
  <dataValidations count="1">
    <dataValidation allowBlank="1" showInputMessage="1" showErrorMessage="1" sqref="D38"/>
  </dataValidations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1012</v>
      </c>
    </row>
    <row r="7" spans="2:16">
      <c r="B7" s="3" t="s">
        <v>85</v>
      </c>
      <c r="C7" s="3" t="s">
        <v>86</v>
      </c>
      <c r="D7" s="3" t="s">
        <v>173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1013</v>
      </c>
      <c r="L7" s="3" t="s">
        <v>130</v>
      </c>
      <c r="M7" s="3" t="s">
        <v>1014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1015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1016</v>
      </c>
    </row>
    <row r="7" spans="2:16">
      <c r="B7" s="3" t="s">
        <v>85</v>
      </c>
      <c r="C7" s="3" t="s">
        <v>86</v>
      </c>
      <c r="D7" s="3" t="s">
        <v>173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1013</v>
      </c>
      <c r="L7" s="3" t="s">
        <v>130</v>
      </c>
      <c r="M7" s="3" t="s">
        <v>1014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1017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1018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rightToLeft="1" workbookViewId="0">
      <selection activeCell="K3" sqref="K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7" t="s">
        <v>1159</v>
      </c>
    </row>
    <row r="2" spans="2:19" ht="15.75">
      <c r="B2" s="1" t="s">
        <v>2</v>
      </c>
      <c r="C2" s="1" t="s">
        <v>3</v>
      </c>
      <c r="S2" s="37"/>
    </row>
    <row r="3" spans="2:19" ht="15.75">
      <c r="B3" s="1" t="s">
        <v>4</v>
      </c>
      <c r="C3" s="1" t="s">
        <v>5</v>
      </c>
      <c r="S3" s="37"/>
    </row>
    <row r="4" spans="2:19" ht="15.75">
      <c r="B4" s="1" t="s">
        <v>6</v>
      </c>
      <c r="C4" s="1" t="s">
        <v>7</v>
      </c>
      <c r="S4" s="37"/>
    </row>
    <row r="5" spans="2:19">
      <c r="S5" s="37"/>
    </row>
    <row r="6" spans="2:19" ht="15.75">
      <c r="B6" s="2" t="s">
        <v>125</v>
      </c>
      <c r="S6" s="37"/>
    </row>
    <row r="7" spans="2:19" ht="15.75">
      <c r="B7" s="2" t="s">
        <v>126</v>
      </c>
      <c r="S7" s="37"/>
    </row>
    <row r="8" spans="2:19">
      <c r="B8" s="3" t="s">
        <v>85</v>
      </c>
      <c r="C8" s="3" t="s">
        <v>86</v>
      </c>
      <c r="D8" s="3" t="s">
        <v>127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131</v>
      </c>
      <c r="O8" s="3" t="s">
        <v>93</v>
      </c>
      <c r="P8" s="3" t="s">
        <v>132</v>
      </c>
      <c r="Q8" s="3" t="s">
        <v>133</v>
      </c>
      <c r="R8" s="3" t="s">
        <v>134</v>
      </c>
      <c r="S8" s="37"/>
    </row>
    <row r="9" spans="2:19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7"/>
    </row>
    <row r="10" spans="2:19">
      <c r="S10" s="37"/>
    </row>
    <row r="11" spans="2:19">
      <c r="B11" s="3" t="s">
        <v>139</v>
      </c>
      <c r="C11" s="12"/>
      <c r="D11" s="19"/>
      <c r="E11" s="3"/>
      <c r="F11" s="3"/>
      <c r="G11" s="3"/>
      <c r="H11" s="12">
        <v>2.88</v>
      </c>
      <c r="I11" s="3"/>
      <c r="K11" s="10">
        <v>-2.5999999999999999E-3</v>
      </c>
      <c r="L11" s="9">
        <v>17412365</v>
      </c>
      <c r="O11" s="9">
        <v>18623.41</v>
      </c>
      <c r="Q11" s="10">
        <v>1</v>
      </c>
      <c r="R11" s="10">
        <v>0.51419999999999999</v>
      </c>
      <c r="S11" s="37"/>
    </row>
    <row r="12" spans="2:19">
      <c r="B12" s="3" t="s">
        <v>99</v>
      </c>
      <c r="C12" s="12"/>
      <c r="D12" s="19"/>
      <c r="E12" s="3"/>
      <c r="F12" s="3"/>
      <c r="G12" s="3"/>
      <c r="H12" s="12">
        <v>2.88</v>
      </c>
      <c r="I12" s="3"/>
      <c r="K12" s="10">
        <v>-2.5999999999999999E-3</v>
      </c>
      <c r="L12" s="9">
        <v>17308365</v>
      </c>
      <c r="O12" s="9">
        <v>18289.28</v>
      </c>
      <c r="Q12" s="10">
        <v>0.98209999999999997</v>
      </c>
      <c r="R12" s="10">
        <v>0.505</v>
      </c>
      <c r="S12" s="37"/>
    </row>
    <row r="13" spans="2:19">
      <c r="B13" s="13" t="s">
        <v>140</v>
      </c>
      <c r="C13" s="14"/>
      <c r="D13" s="20"/>
      <c r="E13" s="13"/>
      <c r="F13" s="13"/>
      <c r="G13" s="13"/>
      <c r="H13" s="14">
        <v>6.27</v>
      </c>
      <c r="I13" s="13"/>
      <c r="K13" s="16">
        <v>-8.6E-3</v>
      </c>
      <c r="L13" s="15">
        <v>5576089</v>
      </c>
      <c r="O13" s="15">
        <v>6171.9</v>
      </c>
      <c r="Q13" s="16">
        <v>0.33139999999999997</v>
      </c>
      <c r="R13" s="16">
        <v>0.1704</v>
      </c>
      <c r="S13" s="37"/>
    </row>
    <row r="14" spans="2:19">
      <c r="B14" s="13" t="s">
        <v>141</v>
      </c>
      <c r="C14" s="14"/>
      <c r="D14" s="20"/>
      <c r="E14" s="13"/>
      <c r="F14" s="13"/>
      <c r="G14" s="13"/>
      <c r="H14" s="14">
        <v>6.27</v>
      </c>
      <c r="I14" s="13"/>
      <c r="K14" s="16">
        <v>-8.6E-3</v>
      </c>
      <c r="L14" s="15">
        <v>5576089</v>
      </c>
      <c r="O14" s="15">
        <v>6171.9</v>
      </c>
      <c r="Q14" s="16">
        <v>0.33139999999999997</v>
      </c>
      <c r="R14" s="16">
        <v>0.1704</v>
      </c>
      <c r="S14" s="37"/>
    </row>
    <row r="15" spans="2:19">
      <c r="B15" s="6" t="s">
        <v>142</v>
      </c>
      <c r="C15" s="17">
        <v>1140847</v>
      </c>
      <c r="D15" s="18" t="s">
        <v>143</v>
      </c>
      <c r="E15" s="6" t="s">
        <v>144</v>
      </c>
      <c r="F15" s="6"/>
      <c r="G15" s="6"/>
      <c r="H15" s="17">
        <v>6.27</v>
      </c>
      <c r="I15" s="6" t="s">
        <v>103</v>
      </c>
      <c r="J15" s="21">
        <v>7.4999999999999997E-3</v>
      </c>
      <c r="K15" s="8">
        <v>-8.6999999999999994E-3</v>
      </c>
      <c r="L15" s="7">
        <v>1580927</v>
      </c>
      <c r="M15" s="7">
        <v>112.38</v>
      </c>
      <c r="N15" s="7">
        <v>0</v>
      </c>
      <c r="O15" s="7">
        <v>1776.65</v>
      </c>
      <c r="P15" s="8">
        <v>1E-4</v>
      </c>
      <c r="Q15" s="8">
        <v>9.5399999999999999E-2</v>
      </c>
      <c r="R15" s="8">
        <v>4.9099999999999998E-2</v>
      </c>
      <c r="S15" s="37"/>
    </row>
    <row r="16" spans="2:19">
      <c r="B16" s="6" t="s">
        <v>145</v>
      </c>
      <c r="C16" s="17">
        <v>1135912</v>
      </c>
      <c r="D16" s="18" t="s">
        <v>143</v>
      </c>
      <c r="E16" s="6" t="s">
        <v>144</v>
      </c>
      <c r="F16" s="6"/>
      <c r="G16" s="6"/>
      <c r="H16" s="17">
        <v>4.76</v>
      </c>
      <c r="I16" s="6" t="s">
        <v>103</v>
      </c>
      <c r="J16" s="21">
        <v>7.4999999999999997E-3</v>
      </c>
      <c r="K16" s="8">
        <v>-9.4999999999999998E-3</v>
      </c>
      <c r="L16" s="7">
        <v>2285324</v>
      </c>
      <c r="M16" s="7">
        <v>109.12</v>
      </c>
      <c r="N16" s="7">
        <v>0</v>
      </c>
      <c r="O16" s="7">
        <v>2493.75</v>
      </c>
      <c r="P16" s="8">
        <v>1E-4</v>
      </c>
      <c r="Q16" s="8">
        <v>0.13389999999999999</v>
      </c>
      <c r="R16" s="8">
        <v>6.8900000000000003E-2</v>
      </c>
      <c r="S16" s="37"/>
    </row>
    <row r="17" spans="2:19">
      <c r="B17" s="6" t="s">
        <v>146</v>
      </c>
      <c r="C17" s="17">
        <v>1157023</v>
      </c>
      <c r="D17" s="18" t="s">
        <v>143</v>
      </c>
      <c r="E17" s="6" t="s">
        <v>144</v>
      </c>
      <c r="F17" s="6"/>
      <c r="G17" s="6"/>
      <c r="H17" s="17">
        <v>8.25</v>
      </c>
      <c r="I17" s="6" t="s">
        <v>103</v>
      </c>
      <c r="J17" s="21">
        <v>5.0000000000000001E-3</v>
      </c>
      <c r="K17" s="8">
        <v>-7.4000000000000003E-3</v>
      </c>
      <c r="L17" s="7">
        <v>1709838</v>
      </c>
      <c r="M17" s="7">
        <v>111.21</v>
      </c>
      <c r="N17" s="7">
        <v>0</v>
      </c>
      <c r="O17" s="7">
        <v>1901.51</v>
      </c>
      <c r="P17" s="8">
        <v>1E-4</v>
      </c>
      <c r="Q17" s="8">
        <v>0.1021</v>
      </c>
      <c r="R17" s="8">
        <v>5.2499999999999998E-2</v>
      </c>
      <c r="S17" s="37"/>
    </row>
    <row r="18" spans="2:19">
      <c r="B18" s="13" t="s">
        <v>147</v>
      </c>
      <c r="C18" s="14"/>
      <c r="D18" s="20"/>
      <c r="E18" s="13"/>
      <c r="F18" s="13"/>
      <c r="G18" s="13"/>
      <c r="H18" s="14">
        <v>1.1599999999999999</v>
      </c>
      <c r="I18" s="13"/>
      <c r="K18" s="16">
        <v>4.0000000000000002E-4</v>
      </c>
      <c r="L18" s="15">
        <v>11732276</v>
      </c>
      <c r="O18" s="15">
        <v>12117.38</v>
      </c>
      <c r="Q18" s="16">
        <v>0.65069999999999995</v>
      </c>
      <c r="R18" s="16">
        <v>0.33460000000000001</v>
      </c>
      <c r="S18" s="37"/>
    </row>
    <row r="19" spans="2:19">
      <c r="B19" s="13" t="s">
        <v>148</v>
      </c>
      <c r="C19" s="14"/>
      <c r="D19" s="20"/>
      <c r="E19" s="13"/>
      <c r="F19" s="13"/>
      <c r="G19" s="13"/>
      <c r="H19" s="14">
        <v>0.62</v>
      </c>
      <c r="I19" s="13"/>
      <c r="K19" s="16">
        <v>5.9999999999999995E-4</v>
      </c>
      <c r="L19" s="15">
        <v>1992501</v>
      </c>
      <c r="O19" s="15">
        <v>1991.99</v>
      </c>
      <c r="Q19" s="16">
        <v>0.107</v>
      </c>
      <c r="R19" s="16">
        <v>5.5E-2</v>
      </c>
      <c r="S19" s="37"/>
    </row>
    <row r="20" spans="2:19">
      <c r="B20" s="6" t="s">
        <v>149</v>
      </c>
      <c r="C20" s="17">
        <v>8211013</v>
      </c>
      <c r="D20" s="18" t="s">
        <v>143</v>
      </c>
      <c r="E20" s="6" t="s">
        <v>144</v>
      </c>
      <c r="F20" s="6"/>
      <c r="G20" s="6"/>
      <c r="H20" s="17">
        <v>0.76</v>
      </c>
      <c r="I20" s="6" t="s">
        <v>103</v>
      </c>
      <c r="J20" s="21">
        <v>0</v>
      </c>
      <c r="K20" s="8">
        <v>2.9999999999999997E-4</v>
      </c>
      <c r="L20" s="7">
        <v>102356</v>
      </c>
      <c r="M20" s="7">
        <v>99.98</v>
      </c>
      <c r="N20" s="7">
        <v>0</v>
      </c>
      <c r="O20" s="7">
        <v>102.34</v>
      </c>
      <c r="P20" s="8">
        <v>0</v>
      </c>
      <c r="Q20" s="8">
        <v>5.4999999999999997E-3</v>
      </c>
      <c r="R20" s="8">
        <v>2.8E-3</v>
      </c>
      <c r="S20" s="37"/>
    </row>
    <row r="21" spans="2:19">
      <c r="B21" s="6" t="s">
        <v>150</v>
      </c>
      <c r="C21" s="17">
        <v>8211112</v>
      </c>
      <c r="D21" s="18" t="s">
        <v>143</v>
      </c>
      <c r="E21" s="6" t="s">
        <v>144</v>
      </c>
      <c r="F21" s="6"/>
      <c r="G21" s="6"/>
      <c r="H21" s="17">
        <v>0.84</v>
      </c>
      <c r="I21" s="6" t="s">
        <v>103</v>
      </c>
      <c r="J21" s="21">
        <v>0</v>
      </c>
      <c r="K21" s="8">
        <v>4.0000000000000002E-4</v>
      </c>
      <c r="L21" s="7">
        <v>813961</v>
      </c>
      <c r="M21" s="7">
        <v>99.97</v>
      </c>
      <c r="N21" s="7">
        <v>0</v>
      </c>
      <c r="O21" s="7">
        <v>813.72</v>
      </c>
      <c r="P21" s="8">
        <v>1E-4</v>
      </c>
      <c r="Q21" s="8">
        <v>4.3700000000000003E-2</v>
      </c>
      <c r="R21" s="8">
        <v>2.2499999999999999E-2</v>
      </c>
      <c r="S21" s="37"/>
    </row>
    <row r="22" spans="2:19">
      <c r="B22" s="6" t="s">
        <v>151</v>
      </c>
      <c r="C22" s="17">
        <v>8211229</v>
      </c>
      <c r="D22" s="18" t="s">
        <v>143</v>
      </c>
      <c r="E22" s="6" t="s">
        <v>144</v>
      </c>
      <c r="F22" s="6"/>
      <c r="G22" s="6"/>
      <c r="H22" s="17">
        <v>0.94</v>
      </c>
      <c r="I22" s="6" t="s">
        <v>103</v>
      </c>
      <c r="J22" s="21">
        <v>0</v>
      </c>
      <c r="K22" s="8">
        <v>2.9999999999999997E-4</v>
      </c>
      <c r="L22" s="7">
        <v>318284</v>
      </c>
      <c r="M22" s="7">
        <v>99.97</v>
      </c>
      <c r="N22" s="7">
        <v>0</v>
      </c>
      <c r="O22" s="7">
        <v>318.19</v>
      </c>
      <c r="P22" s="8">
        <v>0</v>
      </c>
      <c r="Q22" s="8">
        <v>1.7100000000000001E-2</v>
      </c>
      <c r="R22" s="8">
        <v>8.8000000000000005E-3</v>
      </c>
      <c r="S22" s="37"/>
    </row>
    <row r="23" spans="2:19">
      <c r="B23" s="6" t="s">
        <v>152</v>
      </c>
      <c r="C23" s="17">
        <v>8210312</v>
      </c>
      <c r="D23" s="18" t="s">
        <v>143</v>
      </c>
      <c r="E23" s="6" t="s">
        <v>144</v>
      </c>
      <c r="F23" s="6"/>
      <c r="G23" s="6"/>
      <c r="H23" s="17">
        <v>0.17</v>
      </c>
      <c r="I23" s="6" t="s">
        <v>103</v>
      </c>
      <c r="J23" s="21">
        <v>0</v>
      </c>
      <c r="K23" s="8">
        <v>1.1999999999999999E-3</v>
      </c>
      <c r="L23" s="7">
        <v>480000</v>
      </c>
      <c r="M23" s="7">
        <v>99.98</v>
      </c>
      <c r="N23" s="7">
        <v>0</v>
      </c>
      <c r="O23" s="7">
        <v>479.9</v>
      </c>
      <c r="P23" s="8">
        <v>1E-4</v>
      </c>
      <c r="Q23" s="8">
        <v>2.58E-2</v>
      </c>
      <c r="R23" s="8">
        <v>1.3299999999999999E-2</v>
      </c>
      <c r="S23" s="37"/>
    </row>
    <row r="24" spans="2:19">
      <c r="B24" s="6" t="s">
        <v>153</v>
      </c>
      <c r="C24" s="17">
        <v>8210510</v>
      </c>
      <c r="D24" s="18" t="s">
        <v>143</v>
      </c>
      <c r="E24" s="6" t="s">
        <v>144</v>
      </c>
      <c r="F24" s="6"/>
      <c r="G24" s="6"/>
      <c r="H24" s="17">
        <v>0.34</v>
      </c>
      <c r="I24" s="6" t="s">
        <v>103</v>
      </c>
      <c r="J24" s="21">
        <v>0</v>
      </c>
      <c r="K24" s="8">
        <v>5.9999999999999995E-4</v>
      </c>
      <c r="L24" s="7">
        <v>277900</v>
      </c>
      <c r="M24" s="7">
        <v>99.98</v>
      </c>
      <c r="N24" s="7">
        <v>0</v>
      </c>
      <c r="O24" s="7">
        <v>277.83999999999997</v>
      </c>
      <c r="P24" s="8">
        <v>1E-4</v>
      </c>
      <c r="Q24" s="8">
        <v>1.49E-2</v>
      </c>
      <c r="R24" s="8">
        <v>7.7000000000000002E-3</v>
      </c>
      <c r="S24" s="37"/>
    </row>
    <row r="25" spans="2:19">
      <c r="B25" s="13" t="s">
        <v>154</v>
      </c>
      <c r="C25" s="14"/>
      <c r="D25" s="20"/>
      <c r="E25" s="13"/>
      <c r="F25" s="13"/>
      <c r="G25" s="13"/>
      <c r="H25" s="14">
        <v>1.26</v>
      </c>
      <c r="I25" s="13"/>
      <c r="K25" s="16">
        <v>4.0000000000000002E-4</v>
      </c>
      <c r="L25" s="15">
        <v>9739775</v>
      </c>
      <c r="O25" s="15">
        <v>10125.39</v>
      </c>
      <c r="Q25" s="16">
        <v>0.54369999999999996</v>
      </c>
      <c r="R25" s="16">
        <v>0.27960000000000002</v>
      </c>
      <c r="S25" s="37"/>
    </row>
    <row r="26" spans="2:19">
      <c r="B26" s="6" t="s">
        <v>155</v>
      </c>
      <c r="C26" s="17">
        <v>1168939</v>
      </c>
      <c r="D26" s="18" t="s">
        <v>143</v>
      </c>
      <c r="E26" s="6" t="s">
        <v>144</v>
      </c>
      <c r="F26" s="6"/>
      <c r="G26" s="6"/>
      <c r="H26" s="17">
        <v>0.67</v>
      </c>
      <c r="I26" s="6" t="s">
        <v>103</v>
      </c>
      <c r="J26" s="21">
        <v>0</v>
      </c>
      <c r="K26" s="8">
        <v>5.0000000000000001E-4</v>
      </c>
      <c r="L26" s="7">
        <v>1128567</v>
      </c>
      <c r="M26" s="7">
        <v>99.97</v>
      </c>
      <c r="N26" s="7">
        <v>0</v>
      </c>
      <c r="O26" s="7">
        <v>1128.23</v>
      </c>
      <c r="P26" s="8">
        <v>2.0000000000000001E-4</v>
      </c>
      <c r="Q26" s="8">
        <v>6.0600000000000001E-2</v>
      </c>
      <c r="R26" s="8">
        <v>3.1199999999999999E-2</v>
      </c>
      <c r="S26" s="37"/>
    </row>
    <row r="27" spans="2:19">
      <c r="B27" s="6" t="s">
        <v>156</v>
      </c>
      <c r="C27" s="17">
        <v>1167113</v>
      </c>
      <c r="D27" s="18" t="s">
        <v>143</v>
      </c>
      <c r="E27" s="6" t="s">
        <v>144</v>
      </c>
      <c r="F27" s="6"/>
      <c r="G27" s="6"/>
      <c r="H27" s="17">
        <v>0.41</v>
      </c>
      <c r="I27" s="6" t="s">
        <v>103</v>
      </c>
      <c r="J27" s="21">
        <v>0</v>
      </c>
      <c r="K27" s="30">
        <v>0</v>
      </c>
      <c r="L27" s="7">
        <v>85321</v>
      </c>
      <c r="M27" s="7">
        <v>100</v>
      </c>
      <c r="N27" s="7">
        <v>0</v>
      </c>
      <c r="O27" s="7">
        <v>85.32</v>
      </c>
      <c r="P27" s="8">
        <v>0</v>
      </c>
      <c r="Q27" s="8">
        <v>4.5999999999999999E-3</v>
      </c>
      <c r="R27" s="8">
        <v>2.3999999999999998E-3</v>
      </c>
      <c r="S27" s="37"/>
    </row>
    <row r="28" spans="2:19">
      <c r="B28" s="6" t="s">
        <v>157</v>
      </c>
      <c r="C28" s="17">
        <v>1142223</v>
      </c>
      <c r="D28" s="18" t="s">
        <v>143</v>
      </c>
      <c r="E28" s="6" t="s">
        <v>144</v>
      </c>
      <c r="F28" s="6"/>
      <c r="G28" s="6"/>
      <c r="H28" s="17">
        <v>0.08</v>
      </c>
      <c r="I28" s="6" t="s">
        <v>103</v>
      </c>
      <c r="J28" s="21">
        <v>5.0000000000000001E-3</v>
      </c>
      <c r="K28" s="8">
        <v>2.5000000000000001E-3</v>
      </c>
      <c r="L28" s="7">
        <v>206711</v>
      </c>
      <c r="M28" s="7">
        <v>100.48</v>
      </c>
      <c r="N28" s="7">
        <v>0</v>
      </c>
      <c r="O28" s="7">
        <v>207.7</v>
      </c>
      <c r="P28" s="8">
        <v>1E-4</v>
      </c>
      <c r="Q28" s="8">
        <v>1.12E-2</v>
      </c>
      <c r="R28" s="8">
        <v>5.7000000000000002E-3</v>
      </c>
      <c r="S28" s="37"/>
    </row>
    <row r="29" spans="2:19">
      <c r="B29" s="6" t="s">
        <v>158</v>
      </c>
      <c r="C29" s="17">
        <v>1138130</v>
      </c>
      <c r="D29" s="18" t="s">
        <v>143</v>
      </c>
      <c r="E29" s="6" t="s">
        <v>144</v>
      </c>
      <c r="F29" s="6"/>
      <c r="G29" s="6"/>
      <c r="H29" s="17">
        <v>0.33</v>
      </c>
      <c r="I29" s="6" t="s">
        <v>103</v>
      </c>
      <c r="J29" s="21">
        <v>0.01</v>
      </c>
      <c r="K29" s="8">
        <v>-5.9999999999999995E-4</v>
      </c>
      <c r="L29" s="7">
        <v>341519</v>
      </c>
      <c r="M29" s="7">
        <v>101.02</v>
      </c>
      <c r="N29" s="7">
        <v>0</v>
      </c>
      <c r="O29" s="7">
        <v>345</v>
      </c>
      <c r="P29" s="8">
        <v>0</v>
      </c>
      <c r="Q29" s="8">
        <v>1.8499999999999999E-2</v>
      </c>
      <c r="R29" s="8">
        <v>9.4999999999999998E-3</v>
      </c>
      <c r="S29" s="37"/>
    </row>
    <row r="30" spans="2:19">
      <c r="B30" s="6" t="s">
        <v>159</v>
      </c>
      <c r="C30" s="17">
        <v>1141225</v>
      </c>
      <c r="D30" s="18" t="s">
        <v>143</v>
      </c>
      <c r="E30" s="6" t="s">
        <v>144</v>
      </c>
      <c r="F30" s="6"/>
      <c r="G30" s="6"/>
      <c r="H30" s="17">
        <v>1.9</v>
      </c>
      <c r="I30" s="6" t="s">
        <v>103</v>
      </c>
      <c r="J30" s="21">
        <v>1.2500000000000001E-2</v>
      </c>
      <c r="K30" s="8">
        <v>5.0000000000000001E-4</v>
      </c>
      <c r="L30" s="7">
        <v>907016</v>
      </c>
      <c r="M30" s="7">
        <v>102.41</v>
      </c>
      <c r="N30" s="7">
        <v>0</v>
      </c>
      <c r="O30" s="7">
        <v>928.88</v>
      </c>
      <c r="P30" s="8">
        <v>1E-4</v>
      </c>
      <c r="Q30" s="8">
        <v>4.99E-2</v>
      </c>
      <c r="R30" s="8">
        <v>2.5600000000000001E-2</v>
      </c>
      <c r="S30" s="37"/>
    </row>
    <row r="31" spans="2:19">
      <c r="B31" s="6" t="s">
        <v>160</v>
      </c>
      <c r="C31" s="17">
        <v>1158104</v>
      </c>
      <c r="D31" s="18" t="s">
        <v>143</v>
      </c>
      <c r="E31" s="6" t="s">
        <v>144</v>
      </c>
      <c r="F31" s="6"/>
      <c r="G31" s="6"/>
      <c r="H31" s="17">
        <v>1.57</v>
      </c>
      <c r="I31" s="6" t="s">
        <v>103</v>
      </c>
      <c r="J31" s="21">
        <v>7.4999999999999997E-3</v>
      </c>
      <c r="K31" s="8">
        <v>4.0000000000000002E-4</v>
      </c>
      <c r="L31" s="7">
        <v>4365464</v>
      </c>
      <c r="M31" s="7">
        <v>101.44</v>
      </c>
      <c r="N31" s="7">
        <v>0</v>
      </c>
      <c r="O31" s="7">
        <v>4428.33</v>
      </c>
      <c r="P31" s="8">
        <v>2.9999999999999997E-4</v>
      </c>
      <c r="Q31" s="8">
        <v>0.23780000000000001</v>
      </c>
      <c r="R31" s="8">
        <v>0.12230000000000001</v>
      </c>
      <c r="S31" s="37"/>
    </row>
    <row r="32" spans="2:19">
      <c r="B32" s="6" t="s">
        <v>161</v>
      </c>
      <c r="C32" s="17">
        <v>1123272</v>
      </c>
      <c r="D32" s="18" t="s">
        <v>143</v>
      </c>
      <c r="E32" s="6" t="s">
        <v>144</v>
      </c>
      <c r="F32" s="6"/>
      <c r="G32" s="6"/>
      <c r="H32" s="17">
        <v>1.04</v>
      </c>
      <c r="I32" s="6" t="s">
        <v>103</v>
      </c>
      <c r="J32" s="21">
        <v>5.5E-2</v>
      </c>
      <c r="K32" s="8">
        <v>4.0000000000000002E-4</v>
      </c>
      <c r="L32" s="7">
        <v>2705177</v>
      </c>
      <c r="M32" s="7">
        <v>110.97</v>
      </c>
      <c r="N32" s="7">
        <v>0</v>
      </c>
      <c r="O32" s="7">
        <v>3001.93</v>
      </c>
      <c r="P32" s="8">
        <v>2.0000000000000001E-4</v>
      </c>
      <c r="Q32" s="8">
        <v>0.16120000000000001</v>
      </c>
      <c r="R32" s="8">
        <v>8.2900000000000001E-2</v>
      </c>
      <c r="S32" s="37"/>
    </row>
    <row r="33" spans="1:19">
      <c r="B33" s="13" t="s">
        <v>162</v>
      </c>
      <c r="C33" s="14"/>
      <c r="D33" s="20"/>
      <c r="E33" s="13"/>
      <c r="F33" s="13"/>
      <c r="G33" s="13"/>
      <c r="H33" s="14">
        <v>0</v>
      </c>
      <c r="I33" s="13"/>
      <c r="K33" s="16">
        <v>0</v>
      </c>
      <c r="L33" s="15">
        <v>0</v>
      </c>
      <c r="O33" s="15">
        <v>0</v>
      </c>
      <c r="Q33" s="16">
        <v>0</v>
      </c>
      <c r="R33" s="16">
        <v>0</v>
      </c>
      <c r="S33" s="37"/>
    </row>
    <row r="34" spans="1:19">
      <c r="B34" s="13" t="s">
        <v>163</v>
      </c>
      <c r="C34" s="14"/>
      <c r="D34" s="20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  <c r="S34" s="37"/>
    </row>
    <row r="35" spans="1:19">
      <c r="B35" s="3" t="s">
        <v>123</v>
      </c>
      <c r="C35" s="12"/>
      <c r="D35" s="19"/>
      <c r="E35" s="3"/>
      <c r="F35" s="3"/>
      <c r="G35" s="3"/>
      <c r="I35" s="3"/>
      <c r="L35" s="9">
        <v>104000</v>
      </c>
      <c r="O35" s="9">
        <v>334.13</v>
      </c>
      <c r="Q35" s="10">
        <v>1.7899999999999999E-2</v>
      </c>
      <c r="R35" s="10">
        <v>9.1999999999999998E-3</v>
      </c>
      <c r="S35" s="37"/>
    </row>
    <row r="36" spans="1:19">
      <c r="B36" s="13" t="s">
        <v>164</v>
      </c>
      <c r="C36" s="14"/>
      <c r="D36" s="20"/>
      <c r="E36" s="13"/>
      <c r="F36" s="13"/>
      <c r="G36" s="13"/>
      <c r="H36" s="1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  <c r="S36" s="37"/>
    </row>
    <row r="37" spans="1:19">
      <c r="B37" s="13" t="s">
        <v>165</v>
      </c>
      <c r="C37" s="14"/>
      <c r="D37" s="20"/>
      <c r="E37" s="13"/>
      <c r="F37" s="13"/>
      <c r="G37" s="13"/>
      <c r="H37" s="14">
        <v>0</v>
      </c>
      <c r="I37" s="13"/>
      <c r="K37" s="16">
        <v>0</v>
      </c>
      <c r="L37" s="15">
        <v>104000</v>
      </c>
      <c r="O37" s="15">
        <v>334.13</v>
      </c>
      <c r="Q37" s="16">
        <v>1.7899999999999999E-2</v>
      </c>
      <c r="R37" s="16">
        <v>9.1999999999999998E-3</v>
      </c>
      <c r="S37" s="37"/>
    </row>
    <row r="38" spans="1:19">
      <c r="B38" s="6" t="s">
        <v>166</v>
      </c>
      <c r="C38" s="17" t="s">
        <v>167</v>
      </c>
      <c r="D38" s="18" t="s">
        <v>168</v>
      </c>
      <c r="E38" s="6" t="s">
        <v>118</v>
      </c>
      <c r="F38" s="6"/>
      <c r="G38" s="6"/>
      <c r="H38" s="17">
        <v>0</v>
      </c>
      <c r="I38" s="6" t="s">
        <v>44</v>
      </c>
      <c r="K38" s="8">
        <v>0</v>
      </c>
      <c r="L38" s="7">
        <v>60000</v>
      </c>
      <c r="M38" s="7">
        <v>99.93</v>
      </c>
      <c r="N38" s="7">
        <v>0</v>
      </c>
      <c r="O38" s="7">
        <v>192.76</v>
      </c>
      <c r="P38" s="8">
        <v>0</v>
      </c>
      <c r="Q38" s="8">
        <v>1.04E-2</v>
      </c>
      <c r="R38" s="8">
        <v>5.3E-3</v>
      </c>
      <c r="S38" s="37"/>
    </row>
    <row r="39" spans="1:19">
      <c r="B39" s="6" t="s">
        <v>169</v>
      </c>
      <c r="C39" s="17" t="s">
        <v>170</v>
      </c>
      <c r="D39" s="18" t="s">
        <v>168</v>
      </c>
      <c r="E39" s="6" t="s">
        <v>118</v>
      </c>
      <c r="F39" s="6"/>
      <c r="G39" s="6"/>
      <c r="H39" s="17">
        <v>0</v>
      </c>
      <c r="I39" s="6" t="s">
        <v>44</v>
      </c>
      <c r="K39" s="8">
        <v>0</v>
      </c>
      <c r="L39" s="7">
        <v>44000</v>
      </c>
      <c r="M39" s="7">
        <v>99.93</v>
      </c>
      <c r="N39" s="7">
        <v>0</v>
      </c>
      <c r="O39" s="7">
        <v>141.37</v>
      </c>
      <c r="P39" s="8">
        <v>0</v>
      </c>
      <c r="Q39" s="8">
        <v>7.6E-3</v>
      </c>
      <c r="R39" s="8">
        <v>3.8999999999999998E-3</v>
      </c>
      <c r="S39" s="37"/>
    </row>
    <row r="40" spans="1:19">
      <c r="S40" s="37"/>
    </row>
    <row r="41" spans="1:19">
      <c r="S41" s="37"/>
    </row>
    <row r="42" spans="1:19">
      <c r="B42" s="6" t="s">
        <v>124</v>
      </c>
      <c r="C42" s="17"/>
      <c r="D42" s="18"/>
      <c r="E42" s="6"/>
      <c r="F42" s="6"/>
      <c r="G42" s="6"/>
      <c r="I42" s="6"/>
      <c r="S42" s="37"/>
    </row>
    <row r="43" spans="1:19">
      <c r="S43" s="37"/>
    </row>
    <row r="44" spans="1:19">
      <c r="S44" s="37"/>
    </row>
    <row r="45" spans="1:19">
      <c r="S45" s="37"/>
    </row>
    <row r="46" spans="1:19">
      <c r="B46" s="5" t="s">
        <v>83</v>
      </c>
      <c r="S46" s="37"/>
    </row>
    <row r="47" spans="1:19">
      <c r="A47" s="37" t="s">
        <v>1160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9">
      <c r="A48" s="37" t="s">
        <v>1161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</sheetData>
  <mergeCells count="3">
    <mergeCell ref="S1:S46"/>
    <mergeCell ref="A47:R47"/>
    <mergeCell ref="A48:R48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1019</v>
      </c>
    </row>
    <row r="7" spans="2:16">
      <c r="B7" s="3" t="s">
        <v>85</v>
      </c>
      <c r="C7" s="3" t="s">
        <v>86</v>
      </c>
      <c r="D7" s="3" t="s">
        <v>173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1013</v>
      </c>
      <c r="L7" s="3" t="s">
        <v>130</v>
      </c>
      <c r="M7" s="3" t="s">
        <v>1014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1020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1018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171</v>
      </c>
    </row>
    <row r="8" spans="2:21">
      <c r="B8" s="3" t="s">
        <v>85</v>
      </c>
      <c r="C8" s="3" t="s">
        <v>86</v>
      </c>
      <c r="D8" s="3" t="s">
        <v>127</v>
      </c>
      <c r="E8" s="3" t="s">
        <v>172</v>
      </c>
      <c r="F8" s="3" t="s">
        <v>87</v>
      </c>
      <c r="G8" s="3" t="s">
        <v>173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174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175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147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176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177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178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179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4"/>
  <sheetViews>
    <sheetView rightToLeft="1" topLeftCell="A60" workbookViewId="0">
      <selection activeCell="N87" sqref="N87"/>
    </sheetView>
  </sheetViews>
  <sheetFormatPr defaultColWidth="9.140625" defaultRowHeight="12.75"/>
  <cols>
    <col min="2" max="2" width="3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180</v>
      </c>
    </row>
    <row r="8" spans="2:21">
      <c r="B8" s="3" t="s">
        <v>85</v>
      </c>
      <c r="C8" s="3" t="s">
        <v>86</v>
      </c>
      <c r="D8" s="3" t="s">
        <v>127</v>
      </c>
      <c r="E8" s="3" t="s">
        <v>172</v>
      </c>
      <c r="F8" s="3" t="s">
        <v>87</v>
      </c>
      <c r="G8" s="3" t="s">
        <v>173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181</v>
      </c>
      <c r="C11" s="12"/>
      <c r="D11" s="19"/>
      <c r="E11" s="3"/>
      <c r="F11" s="3"/>
      <c r="G11" s="3"/>
      <c r="H11" s="3"/>
      <c r="I11" s="3"/>
      <c r="J11" s="3"/>
      <c r="K11" s="12">
        <v>5.82</v>
      </c>
      <c r="L11" s="3"/>
      <c r="N11" s="10">
        <v>2.1299999999999999E-2</v>
      </c>
      <c r="O11" s="9">
        <v>652307.43999999994</v>
      </c>
      <c r="R11" s="9">
        <v>1770.69</v>
      </c>
      <c r="T11" s="10">
        <v>1</v>
      </c>
      <c r="U11" s="10">
        <v>4.8899999999999999E-2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K12" s="12">
        <v>5.64</v>
      </c>
      <c r="L12" s="3"/>
      <c r="N12" s="10">
        <v>3.2500000000000001E-2</v>
      </c>
      <c r="O12" s="9">
        <v>205811.44</v>
      </c>
      <c r="R12" s="9">
        <v>195.42</v>
      </c>
      <c r="T12" s="10">
        <v>0.1104</v>
      </c>
      <c r="U12" s="10">
        <v>5.4000000000000003E-3</v>
      </c>
    </row>
    <row r="13" spans="2:21">
      <c r="B13" s="13" t="s">
        <v>175</v>
      </c>
      <c r="C13" s="14"/>
      <c r="D13" s="20"/>
      <c r="E13" s="13"/>
      <c r="F13" s="13"/>
      <c r="G13" s="13"/>
      <c r="H13" s="13"/>
      <c r="I13" s="13"/>
      <c r="J13" s="13"/>
      <c r="K13" s="14">
        <v>7.21</v>
      </c>
      <c r="L13" s="13"/>
      <c r="N13" s="16">
        <v>-1.9E-3</v>
      </c>
      <c r="O13" s="15">
        <v>65759</v>
      </c>
      <c r="R13" s="15">
        <v>71.69</v>
      </c>
      <c r="T13" s="16">
        <v>4.0500000000000001E-2</v>
      </c>
      <c r="U13" s="16">
        <v>2E-3</v>
      </c>
    </row>
    <row r="14" spans="2:21">
      <c r="B14" s="6" t="s">
        <v>182</v>
      </c>
      <c r="C14" s="17">
        <v>2310381</v>
      </c>
      <c r="D14" s="18" t="s">
        <v>143</v>
      </c>
      <c r="E14" s="6"/>
      <c r="F14" s="18">
        <v>520032046</v>
      </c>
      <c r="G14" s="6" t="s">
        <v>183</v>
      </c>
      <c r="H14" s="6" t="s">
        <v>184</v>
      </c>
      <c r="I14" s="6" t="s">
        <v>185</v>
      </c>
      <c r="J14" s="6"/>
      <c r="K14" s="17">
        <v>9.41</v>
      </c>
      <c r="L14" s="6" t="s">
        <v>103</v>
      </c>
      <c r="M14" s="21">
        <v>2E-3</v>
      </c>
      <c r="N14" s="8">
        <v>-2.0000000000000001E-4</v>
      </c>
      <c r="O14" s="7">
        <v>17024</v>
      </c>
      <c r="P14" s="7">
        <v>102.27</v>
      </c>
      <c r="Q14" s="7">
        <v>0</v>
      </c>
      <c r="R14" s="7">
        <v>17.41</v>
      </c>
      <c r="S14" s="8">
        <v>0</v>
      </c>
      <c r="T14" s="8">
        <v>9.7999999999999997E-3</v>
      </c>
      <c r="U14" s="8">
        <v>5.0000000000000001E-4</v>
      </c>
    </row>
    <row r="15" spans="2:21">
      <c r="B15" s="6" t="s">
        <v>186</v>
      </c>
      <c r="C15" s="17">
        <v>2310225</v>
      </c>
      <c r="D15" s="18" t="s">
        <v>143</v>
      </c>
      <c r="E15" s="6"/>
      <c r="F15" s="18">
        <v>520032046</v>
      </c>
      <c r="G15" s="6" t="s">
        <v>183</v>
      </c>
      <c r="H15" s="6" t="s">
        <v>184</v>
      </c>
      <c r="I15" s="6" t="s">
        <v>185</v>
      </c>
      <c r="J15" s="6"/>
      <c r="K15" s="17">
        <v>6.51</v>
      </c>
      <c r="L15" s="6" t="s">
        <v>103</v>
      </c>
      <c r="M15" s="21">
        <v>1.2200000000000001E-2</v>
      </c>
      <c r="N15" s="8">
        <v>-2.3999999999999998E-3</v>
      </c>
      <c r="O15" s="7">
        <v>48735</v>
      </c>
      <c r="P15" s="7">
        <v>111.37</v>
      </c>
      <c r="Q15" s="7">
        <v>0</v>
      </c>
      <c r="R15" s="7">
        <v>54.28</v>
      </c>
      <c r="S15" s="8">
        <v>0</v>
      </c>
      <c r="T15" s="8">
        <v>3.0700000000000002E-2</v>
      </c>
      <c r="U15" s="8">
        <v>1.5E-3</v>
      </c>
    </row>
    <row r="16" spans="2:21">
      <c r="B16" s="13" t="s">
        <v>147</v>
      </c>
      <c r="C16" s="14"/>
      <c r="D16" s="20"/>
      <c r="E16" s="13"/>
      <c r="F16" s="13"/>
      <c r="G16" s="13"/>
      <c r="H16" s="13"/>
      <c r="I16" s="13"/>
      <c r="J16" s="13"/>
      <c r="K16" s="14">
        <v>3.65</v>
      </c>
      <c r="L16" s="13"/>
      <c r="N16" s="16">
        <v>5.2900000000000003E-2</v>
      </c>
      <c r="O16" s="15">
        <v>24298.02</v>
      </c>
      <c r="R16" s="15">
        <v>23.21</v>
      </c>
      <c r="T16" s="16">
        <v>1.3100000000000001E-2</v>
      </c>
      <c r="U16" s="16">
        <v>5.9999999999999995E-4</v>
      </c>
    </row>
    <row r="17" spans="2:21">
      <c r="B17" s="6" t="s">
        <v>187</v>
      </c>
      <c r="C17" s="17">
        <v>1139203</v>
      </c>
      <c r="D17" s="18" t="s">
        <v>143</v>
      </c>
      <c r="E17" s="6"/>
      <c r="F17" s="18">
        <v>512832742</v>
      </c>
      <c r="G17" s="6" t="s">
        <v>188</v>
      </c>
      <c r="H17" s="6" t="s">
        <v>118</v>
      </c>
      <c r="I17" s="6"/>
      <c r="J17" s="6"/>
      <c r="K17" s="17">
        <v>3.65</v>
      </c>
      <c r="L17" s="6" t="s">
        <v>103</v>
      </c>
      <c r="M17" s="21">
        <v>3.85E-2</v>
      </c>
      <c r="N17" s="8">
        <v>5.2900000000000003E-2</v>
      </c>
      <c r="O17" s="7">
        <v>23119.42</v>
      </c>
      <c r="P17" s="7">
        <v>95.5</v>
      </c>
      <c r="Q17" s="7">
        <v>0</v>
      </c>
      <c r="R17" s="7">
        <v>22.08</v>
      </c>
      <c r="S17" s="8">
        <v>0</v>
      </c>
      <c r="T17" s="8">
        <v>1.2500000000000001E-2</v>
      </c>
      <c r="U17" s="8">
        <v>5.9999999999999995E-4</v>
      </c>
    </row>
    <row r="18" spans="2:21">
      <c r="B18" s="6" t="s">
        <v>189</v>
      </c>
      <c r="C18" s="17">
        <v>1161298</v>
      </c>
      <c r="D18" s="18" t="s">
        <v>143</v>
      </c>
      <c r="E18" s="6"/>
      <c r="F18" s="18">
        <v>512832742</v>
      </c>
      <c r="G18" s="6" t="s">
        <v>188</v>
      </c>
      <c r="H18" s="6" t="s">
        <v>118</v>
      </c>
      <c r="I18" s="6"/>
      <c r="J18" s="6"/>
      <c r="K18" s="17">
        <v>3.66</v>
      </c>
      <c r="L18" s="6" t="s">
        <v>103</v>
      </c>
      <c r="M18" s="21">
        <v>3.85E-2</v>
      </c>
      <c r="N18" s="8">
        <v>5.1999999999999998E-2</v>
      </c>
      <c r="O18" s="7">
        <v>1178.5999999999999</v>
      </c>
      <c r="P18" s="7">
        <v>95.81</v>
      </c>
      <c r="Q18" s="7">
        <v>0</v>
      </c>
      <c r="R18" s="7">
        <v>1.1299999999999999</v>
      </c>
      <c r="S18" s="8">
        <v>0</v>
      </c>
      <c r="T18" s="8">
        <v>5.9999999999999995E-4</v>
      </c>
      <c r="U18" s="8">
        <v>0</v>
      </c>
    </row>
    <row r="19" spans="2:21">
      <c r="B19" s="13" t="s">
        <v>176</v>
      </c>
      <c r="C19" s="14"/>
      <c r="D19" s="20"/>
      <c r="E19" s="13"/>
      <c r="F19" s="13"/>
      <c r="G19" s="13"/>
      <c r="H19" s="13"/>
      <c r="I19" s="13"/>
      <c r="J19" s="13"/>
      <c r="K19" s="14">
        <v>4.99</v>
      </c>
      <c r="L19" s="13"/>
      <c r="N19" s="16">
        <v>5.2200000000000003E-2</v>
      </c>
      <c r="O19" s="15">
        <v>115754.42</v>
      </c>
      <c r="R19" s="15">
        <v>100.52</v>
      </c>
      <c r="T19" s="16">
        <v>5.6800000000000003E-2</v>
      </c>
      <c r="U19" s="16">
        <v>2.8E-3</v>
      </c>
    </row>
    <row r="20" spans="2:21">
      <c r="B20" s="6" t="s">
        <v>190</v>
      </c>
      <c r="C20" s="17">
        <v>1155951</v>
      </c>
      <c r="D20" s="18" t="s">
        <v>143</v>
      </c>
      <c r="E20" s="6"/>
      <c r="F20" s="18">
        <v>633896</v>
      </c>
      <c r="G20" s="6" t="s">
        <v>191</v>
      </c>
      <c r="H20" s="6" t="s">
        <v>192</v>
      </c>
      <c r="I20" s="6" t="s">
        <v>193</v>
      </c>
      <c r="J20" s="6"/>
      <c r="K20" s="17">
        <v>5.12</v>
      </c>
      <c r="L20" s="6" t="s">
        <v>103</v>
      </c>
      <c r="M20" s="21">
        <v>4.2999999999999997E-2</v>
      </c>
      <c r="N20" s="30">
        <v>5.2200000000000003E-2</v>
      </c>
      <c r="O20" s="7">
        <v>86448.72</v>
      </c>
      <c r="P20" s="7">
        <v>89.14</v>
      </c>
      <c r="Q20" s="7">
        <v>0</v>
      </c>
      <c r="R20" s="7">
        <v>77.06</v>
      </c>
      <c r="S20" s="8">
        <v>1E-4</v>
      </c>
      <c r="T20" s="8">
        <v>4.3499999999999997E-2</v>
      </c>
      <c r="U20" s="8">
        <v>2.0999999999999999E-3</v>
      </c>
    </row>
    <row r="21" spans="2:21">
      <c r="B21" s="6" t="s">
        <v>194</v>
      </c>
      <c r="C21" s="17">
        <v>1141332</v>
      </c>
      <c r="D21" s="18" t="s">
        <v>143</v>
      </c>
      <c r="E21" s="6"/>
      <c r="F21" s="18">
        <v>515334662</v>
      </c>
      <c r="G21" s="6" t="s">
        <v>195</v>
      </c>
      <c r="H21" s="6" t="s">
        <v>196</v>
      </c>
      <c r="I21" s="6" t="s">
        <v>193</v>
      </c>
      <c r="J21" s="6"/>
      <c r="K21" s="17">
        <v>4.54</v>
      </c>
      <c r="L21" s="6" t="s">
        <v>103</v>
      </c>
      <c r="M21" s="21">
        <v>4.6899999999999997E-2</v>
      </c>
      <c r="N21" s="8">
        <v>8.09E-2</v>
      </c>
      <c r="O21" s="7">
        <v>29305.7</v>
      </c>
      <c r="P21" s="7">
        <v>80.06</v>
      </c>
      <c r="Q21" s="7">
        <v>0</v>
      </c>
      <c r="R21" s="7">
        <v>23.46</v>
      </c>
      <c r="S21" s="8">
        <v>0</v>
      </c>
      <c r="T21" s="8">
        <v>1.3299999999999999E-2</v>
      </c>
      <c r="U21" s="8">
        <v>5.9999999999999995E-4</v>
      </c>
    </row>
    <row r="22" spans="2:21">
      <c r="B22" s="13" t="s">
        <v>197</v>
      </c>
      <c r="C22" s="14"/>
      <c r="D22" s="20"/>
      <c r="E22" s="13"/>
      <c r="F22" s="13"/>
      <c r="G22" s="13"/>
      <c r="H22" s="13"/>
      <c r="I22" s="13"/>
      <c r="J22" s="13"/>
      <c r="K22" s="14">
        <v>0</v>
      </c>
      <c r="L22" s="13"/>
      <c r="N22" s="16">
        <v>0</v>
      </c>
      <c r="O22" s="15">
        <v>0</v>
      </c>
      <c r="R22" s="15">
        <v>0</v>
      </c>
      <c r="T22" s="16">
        <v>0</v>
      </c>
      <c r="U22" s="16">
        <v>0</v>
      </c>
    </row>
    <row r="23" spans="2:21">
      <c r="B23" s="3" t="s">
        <v>123</v>
      </c>
      <c r="C23" s="12"/>
      <c r="D23" s="19"/>
      <c r="E23" s="3"/>
      <c r="F23" s="3"/>
      <c r="G23" s="3"/>
      <c r="H23" s="3"/>
      <c r="I23" s="3"/>
      <c r="J23" s="3"/>
      <c r="K23" s="12">
        <v>5.84</v>
      </c>
      <c r="L23" s="3"/>
      <c r="N23" s="10">
        <v>1.9900000000000001E-2</v>
      </c>
      <c r="O23" s="9">
        <v>446496</v>
      </c>
      <c r="R23" s="9">
        <v>1575.27</v>
      </c>
      <c r="T23" s="10">
        <v>0.88959999999999995</v>
      </c>
      <c r="U23" s="10">
        <v>4.3499999999999997E-2</v>
      </c>
    </row>
    <row r="24" spans="2:21">
      <c r="B24" s="13" t="s">
        <v>178</v>
      </c>
      <c r="C24" s="14"/>
      <c r="D24" s="20"/>
      <c r="E24" s="13"/>
      <c r="F24" s="13"/>
      <c r="G24" s="13"/>
      <c r="H24" s="13"/>
      <c r="I24" s="13"/>
      <c r="J24" s="13"/>
      <c r="K24" s="14">
        <v>14.01</v>
      </c>
      <c r="L24" s="13"/>
      <c r="N24" s="16">
        <v>4.5100000000000001E-2</v>
      </c>
      <c r="O24" s="15">
        <v>60000</v>
      </c>
      <c r="R24" s="15">
        <v>179.04</v>
      </c>
      <c r="T24" s="16">
        <v>0.1011</v>
      </c>
      <c r="U24" s="16">
        <v>4.8999999999999998E-3</v>
      </c>
    </row>
    <row r="25" spans="2:21">
      <c r="B25" s="6" t="s">
        <v>198</v>
      </c>
      <c r="C25" s="17" t="s">
        <v>199</v>
      </c>
      <c r="D25" s="18" t="s">
        <v>168</v>
      </c>
      <c r="E25" s="6" t="s">
        <v>200</v>
      </c>
      <c r="F25" s="18">
        <v>520027830</v>
      </c>
      <c r="G25" s="6" t="s">
        <v>201</v>
      </c>
      <c r="H25" s="6" t="s">
        <v>202</v>
      </c>
      <c r="I25" s="6" t="s">
        <v>203</v>
      </c>
      <c r="J25" s="6"/>
      <c r="K25" s="17">
        <v>3.64</v>
      </c>
      <c r="L25" s="6" t="s">
        <v>44</v>
      </c>
      <c r="M25" s="21">
        <v>4.4999999999999998E-2</v>
      </c>
      <c r="N25" s="8">
        <v>2.07E-2</v>
      </c>
      <c r="O25" s="7">
        <v>6000</v>
      </c>
      <c r="P25" s="7">
        <v>109.49</v>
      </c>
      <c r="Q25" s="7">
        <v>0</v>
      </c>
      <c r="R25" s="7">
        <v>21.12</v>
      </c>
      <c r="S25" s="8">
        <v>0</v>
      </c>
      <c r="T25" s="8">
        <v>1.1900000000000001E-2</v>
      </c>
      <c r="U25" s="8">
        <v>5.9999999999999995E-4</v>
      </c>
    </row>
    <row r="26" spans="2:21">
      <c r="B26" s="6" t="s">
        <v>204</v>
      </c>
      <c r="C26" s="17" t="s">
        <v>205</v>
      </c>
      <c r="D26" s="18" t="s">
        <v>168</v>
      </c>
      <c r="E26" s="6" t="s">
        <v>200</v>
      </c>
      <c r="F26" s="18">
        <v>520013954</v>
      </c>
      <c r="G26" s="6" t="s">
        <v>206</v>
      </c>
      <c r="H26" s="6" t="s">
        <v>207</v>
      </c>
      <c r="I26" s="6" t="s">
        <v>203</v>
      </c>
      <c r="J26" s="6"/>
      <c r="K26" s="17">
        <v>15.4</v>
      </c>
      <c r="L26" s="6" t="s">
        <v>44</v>
      </c>
      <c r="M26" s="21">
        <v>4.1000000000000002E-2</v>
      </c>
      <c r="N26" s="8">
        <v>4.8399999999999999E-2</v>
      </c>
      <c r="O26" s="7">
        <v>54000</v>
      </c>
      <c r="P26" s="7">
        <v>90.96</v>
      </c>
      <c r="Q26" s="7">
        <v>0</v>
      </c>
      <c r="R26" s="7">
        <v>157.91999999999999</v>
      </c>
      <c r="S26" s="8">
        <v>0</v>
      </c>
      <c r="T26" s="8">
        <v>8.9200000000000002E-2</v>
      </c>
      <c r="U26" s="8">
        <v>4.4000000000000003E-3</v>
      </c>
    </row>
    <row r="27" spans="2:21">
      <c r="B27" s="13" t="s">
        <v>179</v>
      </c>
      <c r="C27" s="14"/>
      <c r="D27" s="20"/>
      <c r="E27" s="13"/>
      <c r="F27" s="13"/>
      <c r="G27" s="13"/>
      <c r="H27" s="13"/>
      <c r="I27" s="13"/>
      <c r="J27" s="13"/>
      <c r="K27" s="14">
        <v>4.79</v>
      </c>
      <c r="L27" s="13"/>
      <c r="N27" s="16">
        <v>1.67E-2</v>
      </c>
      <c r="O27" s="15">
        <v>386496</v>
      </c>
      <c r="R27" s="15">
        <v>1396.24</v>
      </c>
      <c r="T27" s="16">
        <v>0.78849999999999998</v>
      </c>
      <c r="U27" s="16">
        <v>3.8600000000000002E-2</v>
      </c>
    </row>
    <row r="28" spans="2:21">
      <c r="B28" s="6" t="s">
        <v>208</v>
      </c>
      <c r="C28" s="17" t="s">
        <v>209</v>
      </c>
      <c r="D28" s="18" t="s">
        <v>168</v>
      </c>
      <c r="E28" s="6" t="s">
        <v>200</v>
      </c>
      <c r="F28" s="6"/>
      <c r="G28" s="6" t="s">
        <v>210</v>
      </c>
      <c r="H28" s="6" t="s">
        <v>211</v>
      </c>
      <c r="I28" s="6" t="s">
        <v>203</v>
      </c>
      <c r="J28" s="6"/>
      <c r="K28" s="17">
        <v>3.53</v>
      </c>
      <c r="L28" s="6" t="s">
        <v>44</v>
      </c>
      <c r="M28" s="21">
        <v>3.09E-2</v>
      </c>
      <c r="N28" s="8">
        <v>7.4000000000000003E-3</v>
      </c>
      <c r="O28" s="7">
        <v>3000</v>
      </c>
      <c r="P28" s="7">
        <v>109.49</v>
      </c>
      <c r="Q28" s="7">
        <v>0</v>
      </c>
      <c r="R28" s="7">
        <v>10.56</v>
      </c>
      <c r="S28" s="8">
        <v>0</v>
      </c>
      <c r="T28" s="8">
        <v>6.0000000000000001E-3</v>
      </c>
      <c r="U28" s="8">
        <v>2.9999999999999997E-4</v>
      </c>
    </row>
    <row r="29" spans="2:21">
      <c r="B29" s="6" t="s">
        <v>212</v>
      </c>
      <c r="C29" s="17" t="s">
        <v>213</v>
      </c>
      <c r="D29" s="18" t="s">
        <v>168</v>
      </c>
      <c r="E29" s="6" t="s">
        <v>200</v>
      </c>
      <c r="F29" s="6"/>
      <c r="G29" s="6" t="s">
        <v>210</v>
      </c>
      <c r="H29" s="6" t="s">
        <v>211</v>
      </c>
      <c r="I29" s="6" t="s">
        <v>203</v>
      </c>
      <c r="J29" s="6"/>
      <c r="K29" s="17">
        <v>3.02</v>
      </c>
      <c r="L29" s="6" t="s">
        <v>44</v>
      </c>
      <c r="M29" s="21">
        <v>3.4599999999999999E-2</v>
      </c>
      <c r="N29" s="8">
        <v>6.4999999999999997E-3</v>
      </c>
      <c r="O29" s="7">
        <v>16000</v>
      </c>
      <c r="P29" s="7">
        <v>109.98</v>
      </c>
      <c r="Q29" s="7">
        <v>0</v>
      </c>
      <c r="R29" s="7">
        <v>56.57</v>
      </c>
      <c r="S29" s="8">
        <v>0</v>
      </c>
      <c r="T29" s="8">
        <v>3.2000000000000001E-2</v>
      </c>
      <c r="U29" s="8">
        <v>1.6000000000000001E-3</v>
      </c>
    </row>
    <row r="30" spans="2:21">
      <c r="B30" s="6" t="s">
        <v>214</v>
      </c>
      <c r="C30" s="17" t="s">
        <v>215</v>
      </c>
      <c r="D30" s="18" t="s">
        <v>168</v>
      </c>
      <c r="E30" s="6" t="s">
        <v>200</v>
      </c>
      <c r="F30" s="6"/>
      <c r="G30" s="6" t="s">
        <v>210</v>
      </c>
      <c r="H30" s="6" t="s">
        <v>211</v>
      </c>
      <c r="I30" s="6" t="s">
        <v>203</v>
      </c>
      <c r="J30" s="6"/>
      <c r="K30" s="17">
        <v>3.06</v>
      </c>
      <c r="L30" s="6" t="s">
        <v>44</v>
      </c>
      <c r="M30" s="21">
        <v>0.04</v>
      </c>
      <c r="N30" s="8">
        <v>5.5999999999999999E-3</v>
      </c>
      <c r="O30" s="7">
        <v>6000</v>
      </c>
      <c r="P30" s="7">
        <v>112.06</v>
      </c>
      <c r="Q30" s="7">
        <v>0</v>
      </c>
      <c r="R30" s="7">
        <v>21.62</v>
      </c>
      <c r="S30" s="8">
        <v>0</v>
      </c>
      <c r="T30" s="8">
        <v>1.2200000000000001E-2</v>
      </c>
      <c r="U30" s="8">
        <v>5.9999999999999995E-4</v>
      </c>
    </row>
    <row r="31" spans="2:21">
      <c r="B31" s="6" t="s">
        <v>216</v>
      </c>
      <c r="C31" s="17" t="s">
        <v>217</v>
      </c>
      <c r="D31" s="18" t="s">
        <v>168</v>
      </c>
      <c r="E31" s="6" t="s">
        <v>200</v>
      </c>
      <c r="F31" s="6"/>
      <c r="G31" s="6" t="s">
        <v>210</v>
      </c>
      <c r="H31" s="6" t="s">
        <v>211</v>
      </c>
      <c r="I31" s="6" t="s">
        <v>203</v>
      </c>
      <c r="J31" s="6"/>
      <c r="K31" s="17">
        <v>3.92</v>
      </c>
      <c r="L31" s="6" t="s">
        <v>44</v>
      </c>
      <c r="M31" s="21">
        <v>2.0199999999999999E-2</v>
      </c>
      <c r="N31" s="8">
        <v>8.5000000000000006E-3</v>
      </c>
      <c r="O31" s="7">
        <v>11000</v>
      </c>
      <c r="P31" s="7">
        <v>105.58</v>
      </c>
      <c r="Q31" s="7">
        <v>0</v>
      </c>
      <c r="R31" s="7">
        <v>37.340000000000003</v>
      </c>
      <c r="S31" s="8">
        <v>0</v>
      </c>
      <c r="T31" s="8">
        <v>2.1100000000000001E-2</v>
      </c>
      <c r="U31" s="8">
        <v>1E-3</v>
      </c>
    </row>
    <row r="32" spans="2:21">
      <c r="B32" s="6" t="s">
        <v>218</v>
      </c>
      <c r="C32" s="17" t="s">
        <v>219</v>
      </c>
      <c r="D32" s="18" t="s">
        <v>168</v>
      </c>
      <c r="E32" s="6" t="s">
        <v>200</v>
      </c>
      <c r="F32" s="6"/>
      <c r="G32" s="6" t="s">
        <v>210</v>
      </c>
      <c r="H32" s="6" t="s">
        <v>211</v>
      </c>
      <c r="I32" s="6" t="s">
        <v>203</v>
      </c>
      <c r="J32" s="6"/>
      <c r="K32" s="17">
        <v>2.87</v>
      </c>
      <c r="L32" s="6" t="s">
        <v>44</v>
      </c>
      <c r="M32" s="21">
        <v>4.1250000000000002E-2</v>
      </c>
      <c r="N32" s="8">
        <v>4.7999999999999996E-3</v>
      </c>
      <c r="O32" s="7">
        <v>3000</v>
      </c>
      <c r="P32" s="7">
        <v>112.88</v>
      </c>
      <c r="Q32" s="7">
        <v>0</v>
      </c>
      <c r="R32" s="7">
        <v>10.89</v>
      </c>
      <c r="S32" s="8">
        <v>0</v>
      </c>
      <c r="T32" s="8">
        <v>6.1000000000000004E-3</v>
      </c>
      <c r="U32" s="8">
        <v>2.9999999999999997E-4</v>
      </c>
    </row>
    <row r="33" spans="2:21">
      <c r="B33" s="6" t="s">
        <v>220</v>
      </c>
      <c r="C33" s="17" t="s">
        <v>221</v>
      </c>
      <c r="D33" s="18" t="s">
        <v>168</v>
      </c>
      <c r="E33" s="6" t="s">
        <v>200</v>
      </c>
      <c r="F33" s="6"/>
      <c r="G33" s="6" t="s">
        <v>210</v>
      </c>
      <c r="H33" s="6" t="s">
        <v>211</v>
      </c>
      <c r="I33" s="6" t="s">
        <v>203</v>
      </c>
      <c r="J33" s="6"/>
      <c r="K33" s="17">
        <v>4.8499999999999996</v>
      </c>
      <c r="L33" s="6" t="s">
        <v>44</v>
      </c>
      <c r="M33" s="21">
        <v>3.3000000000000002E-2</v>
      </c>
      <c r="N33" s="8">
        <v>9.4999999999999998E-3</v>
      </c>
      <c r="O33" s="7">
        <v>5000</v>
      </c>
      <c r="P33" s="7">
        <v>112.84</v>
      </c>
      <c r="Q33" s="7">
        <v>0</v>
      </c>
      <c r="R33" s="7">
        <v>18.14</v>
      </c>
      <c r="S33" s="8">
        <v>0</v>
      </c>
      <c r="T33" s="8">
        <v>1.0200000000000001E-2</v>
      </c>
      <c r="U33" s="8">
        <v>5.0000000000000001E-4</v>
      </c>
    </row>
    <row r="34" spans="2:21">
      <c r="B34" s="6" t="s">
        <v>222</v>
      </c>
      <c r="C34" s="17" t="s">
        <v>223</v>
      </c>
      <c r="D34" s="18" t="s">
        <v>168</v>
      </c>
      <c r="E34" s="6" t="s">
        <v>200</v>
      </c>
      <c r="F34" s="6"/>
      <c r="G34" s="6" t="s">
        <v>210</v>
      </c>
      <c r="H34" s="6" t="s">
        <v>211</v>
      </c>
      <c r="I34" s="6" t="s">
        <v>203</v>
      </c>
      <c r="J34" s="6"/>
      <c r="K34" s="17">
        <v>3.62</v>
      </c>
      <c r="L34" s="6" t="s">
        <v>44</v>
      </c>
      <c r="M34" s="21">
        <v>2.3E-2</v>
      </c>
      <c r="N34" s="8">
        <v>6.8999999999999999E-3</v>
      </c>
      <c r="O34" s="7">
        <v>3000</v>
      </c>
      <c r="P34" s="7">
        <v>106.55</v>
      </c>
      <c r="Q34" s="7">
        <v>0</v>
      </c>
      <c r="R34" s="7">
        <v>10.28</v>
      </c>
      <c r="S34" s="8">
        <v>0</v>
      </c>
      <c r="T34" s="8">
        <v>5.7999999999999996E-3</v>
      </c>
      <c r="U34" s="8">
        <v>2.9999999999999997E-4</v>
      </c>
    </row>
    <row r="35" spans="2:21">
      <c r="B35" s="6" t="s">
        <v>224</v>
      </c>
      <c r="C35" s="17" t="s">
        <v>225</v>
      </c>
      <c r="D35" s="18" t="s">
        <v>168</v>
      </c>
      <c r="E35" s="6" t="s">
        <v>200</v>
      </c>
      <c r="F35" s="6"/>
      <c r="G35" s="6" t="s">
        <v>210</v>
      </c>
      <c r="H35" s="6" t="s">
        <v>211</v>
      </c>
      <c r="I35" s="6" t="s">
        <v>203</v>
      </c>
      <c r="J35" s="6"/>
      <c r="K35" s="17">
        <v>4.1100000000000003</v>
      </c>
      <c r="L35" s="6" t="s">
        <v>44</v>
      </c>
      <c r="M35" s="21">
        <v>2.0799999999999999E-2</v>
      </c>
      <c r="N35" s="8">
        <v>7.7000000000000002E-3</v>
      </c>
      <c r="O35" s="7">
        <v>10000</v>
      </c>
      <c r="P35" s="7">
        <v>105.97</v>
      </c>
      <c r="Q35" s="7">
        <v>0</v>
      </c>
      <c r="R35" s="7">
        <v>34.07</v>
      </c>
      <c r="S35" s="8">
        <v>0</v>
      </c>
      <c r="T35" s="8">
        <v>1.9199999999999998E-2</v>
      </c>
      <c r="U35" s="8">
        <v>8.9999999999999998E-4</v>
      </c>
    </row>
    <row r="36" spans="2:21">
      <c r="B36" s="6" t="s">
        <v>226</v>
      </c>
      <c r="C36" s="17" t="s">
        <v>227</v>
      </c>
      <c r="D36" s="18" t="s">
        <v>168</v>
      </c>
      <c r="E36" s="6" t="s">
        <v>200</v>
      </c>
      <c r="F36" s="6"/>
      <c r="G36" s="6" t="s">
        <v>210</v>
      </c>
      <c r="H36" s="6" t="s">
        <v>228</v>
      </c>
      <c r="I36" s="6" t="s">
        <v>229</v>
      </c>
      <c r="J36" s="6"/>
      <c r="K36" s="17">
        <v>4.16</v>
      </c>
      <c r="L36" s="6" t="s">
        <v>44</v>
      </c>
      <c r="M36" s="21">
        <v>3.9E-2</v>
      </c>
      <c r="N36" s="30">
        <v>7.0000000000000001E-3</v>
      </c>
      <c r="O36" s="7">
        <v>16000</v>
      </c>
      <c r="P36" s="7">
        <v>115.38</v>
      </c>
      <c r="Q36" s="7">
        <v>0</v>
      </c>
      <c r="R36" s="7">
        <v>59.35</v>
      </c>
      <c r="S36" s="8">
        <v>0</v>
      </c>
      <c r="T36" s="8">
        <v>3.3500000000000002E-2</v>
      </c>
      <c r="U36" s="8">
        <v>1.6000000000000001E-3</v>
      </c>
    </row>
    <row r="37" spans="2:21">
      <c r="B37" s="6" t="s">
        <v>230</v>
      </c>
      <c r="C37" s="17" t="s">
        <v>231</v>
      </c>
      <c r="D37" s="18" t="s">
        <v>168</v>
      </c>
      <c r="E37" s="6" t="s">
        <v>200</v>
      </c>
      <c r="F37" s="6"/>
      <c r="G37" s="6" t="s">
        <v>210</v>
      </c>
      <c r="H37" s="6" t="s">
        <v>211</v>
      </c>
      <c r="I37" s="6" t="s">
        <v>203</v>
      </c>
      <c r="J37" s="6"/>
      <c r="K37" s="17">
        <v>1.22</v>
      </c>
      <c r="L37" s="6" t="s">
        <v>44</v>
      </c>
      <c r="M37" s="21">
        <v>3.2099999999999997E-2</v>
      </c>
      <c r="N37" s="8">
        <v>3.2000000000000002E-3</v>
      </c>
      <c r="O37" s="7">
        <v>5000</v>
      </c>
      <c r="P37" s="7">
        <v>104.48</v>
      </c>
      <c r="Q37" s="7">
        <v>0</v>
      </c>
      <c r="R37" s="7">
        <v>16.8</v>
      </c>
      <c r="S37" s="8">
        <v>0</v>
      </c>
      <c r="T37" s="8">
        <v>9.4999999999999998E-3</v>
      </c>
      <c r="U37" s="8">
        <v>5.0000000000000001E-4</v>
      </c>
    </row>
    <row r="38" spans="2:21">
      <c r="B38" s="6" t="s">
        <v>232</v>
      </c>
      <c r="C38" s="17" t="s">
        <v>233</v>
      </c>
      <c r="D38" s="18" t="s">
        <v>168</v>
      </c>
      <c r="E38" s="6" t="s">
        <v>200</v>
      </c>
      <c r="F38" s="6"/>
      <c r="G38" s="6" t="s">
        <v>210</v>
      </c>
      <c r="H38" s="6" t="s">
        <v>211</v>
      </c>
      <c r="I38" s="6" t="s">
        <v>203</v>
      </c>
      <c r="J38" s="6"/>
      <c r="K38" s="17">
        <v>3.9</v>
      </c>
      <c r="L38" s="6" t="s">
        <v>44</v>
      </c>
      <c r="M38" s="21">
        <v>2.1600000000000001E-2</v>
      </c>
      <c r="N38" s="8">
        <v>8.9999999999999993E-3</v>
      </c>
      <c r="O38" s="7">
        <v>2000</v>
      </c>
      <c r="P38" s="7">
        <v>106.01</v>
      </c>
      <c r="Q38" s="7">
        <v>0</v>
      </c>
      <c r="R38" s="7">
        <v>6.82</v>
      </c>
      <c r="S38" s="8">
        <v>0</v>
      </c>
      <c r="T38" s="8">
        <v>3.8E-3</v>
      </c>
      <c r="U38" s="8">
        <v>2.0000000000000001E-4</v>
      </c>
    </row>
    <row r="39" spans="2:21">
      <c r="B39" s="6" t="s">
        <v>234</v>
      </c>
      <c r="C39" s="17" t="s">
        <v>235</v>
      </c>
      <c r="D39" s="18" t="s">
        <v>168</v>
      </c>
      <c r="E39" s="6" t="s">
        <v>200</v>
      </c>
      <c r="F39" s="6"/>
      <c r="G39" s="6" t="s">
        <v>210</v>
      </c>
      <c r="H39" s="6" t="s">
        <v>211</v>
      </c>
      <c r="I39" s="6" t="s">
        <v>203</v>
      </c>
      <c r="J39" s="6"/>
      <c r="K39" s="17">
        <v>3.89</v>
      </c>
      <c r="L39" s="6" t="s">
        <v>44</v>
      </c>
      <c r="M39" s="21">
        <v>0.03</v>
      </c>
      <c r="N39" s="8">
        <v>8.2000000000000007E-3</v>
      </c>
      <c r="O39" s="7">
        <v>3000</v>
      </c>
      <c r="P39" s="7">
        <v>109.96</v>
      </c>
      <c r="Q39" s="7">
        <v>0</v>
      </c>
      <c r="R39" s="7">
        <v>10.61</v>
      </c>
      <c r="S39" s="8">
        <v>0</v>
      </c>
      <c r="T39" s="8">
        <v>6.0000000000000001E-3</v>
      </c>
      <c r="U39" s="8">
        <v>2.9999999999999997E-4</v>
      </c>
    </row>
    <row r="40" spans="2:21">
      <c r="B40" s="6" t="s">
        <v>236</v>
      </c>
      <c r="C40" s="17" t="s">
        <v>237</v>
      </c>
      <c r="D40" s="18" t="s">
        <v>168</v>
      </c>
      <c r="E40" s="6" t="s">
        <v>200</v>
      </c>
      <c r="F40" s="6"/>
      <c r="G40" s="6" t="s">
        <v>210</v>
      </c>
      <c r="H40" s="6" t="s">
        <v>211</v>
      </c>
      <c r="I40" s="6" t="s">
        <v>203</v>
      </c>
      <c r="J40" s="6"/>
      <c r="K40" s="17">
        <v>4.9400000000000004</v>
      </c>
      <c r="L40" s="6" t="s">
        <v>44</v>
      </c>
      <c r="M40" s="21">
        <v>0.03</v>
      </c>
      <c r="N40" s="8">
        <v>1.03E-2</v>
      </c>
      <c r="O40" s="7">
        <v>7000</v>
      </c>
      <c r="P40" s="7">
        <v>110.73</v>
      </c>
      <c r="Q40" s="7">
        <v>0</v>
      </c>
      <c r="R40" s="7">
        <v>24.92</v>
      </c>
      <c r="S40" s="8">
        <v>0</v>
      </c>
      <c r="T40" s="8">
        <v>1.41E-2</v>
      </c>
      <c r="U40" s="8">
        <v>6.9999999999999999E-4</v>
      </c>
    </row>
    <row r="41" spans="2:21">
      <c r="B41" s="6" t="s">
        <v>238</v>
      </c>
      <c r="C41" s="17" t="s">
        <v>239</v>
      </c>
      <c r="D41" s="18" t="s">
        <v>168</v>
      </c>
      <c r="E41" s="6" t="s">
        <v>200</v>
      </c>
      <c r="F41" s="6"/>
      <c r="G41" s="6" t="s">
        <v>210</v>
      </c>
      <c r="H41" s="6" t="s">
        <v>211</v>
      </c>
      <c r="I41" s="6" t="s">
        <v>203</v>
      </c>
      <c r="J41" s="6"/>
      <c r="K41" s="17">
        <v>4.4000000000000004</v>
      </c>
      <c r="L41" s="6" t="s">
        <v>44</v>
      </c>
      <c r="M41" s="21">
        <v>3.5499999999999997E-2</v>
      </c>
      <c r="N41" s="8">
        <v>8.8999999999999999E-3</v>
      </c>
      <c r="O41" s="7">
        <v>14000</v>
      </c>
      <c r="P41" s="7">
        <v>113.24</v>
      </c>
      <c r="Q41" s="7">
        <v>0</v>
      </c>
      <c r="R41" s="7">
        <v>50.97</v>
      </c>
      <c r="S41" s="8">
        <v>0</v>
      </c>
      <c r="T41" s="8">
        <v>2.8799999999999999E-2</v>
      </c>
      <c r="U41" s="8">
        <v>1.4E-3</v>
      </c>
    </row>
    <row r="42" spans="2:21">
      <c r="B42" s="6" t="s">
        <v>240</v>
      </c>
      <c r="C42" s="17" t="s">
        <v>241</v>
      </c>
      <c r="D42" s="18" t="s">
        <v>168</v>
      </c>
      <c r="E42" s="6" t="s">
        <v>200</v>
      </c>
      <c r="F42" s="6"/>
      <c r="G42" s="6" t="s">
        <v>242</v>
      </c>
      <c r="H42" s="6" t="s">
        <v>211</v>
      </c>
      <c r="I42" s="6" t="s">
        <v>203</v>
      </c>
      <c r="J42" s="6"/>
      <c r="K42" s="17">
        <v>4.12</v>
      </c>
      <c r="L42" s="6" t="s">
        <v>44</v>
      </c>
      <c r="M42" s="21">
        <v>2.1899999999999999E-2</v>
      </c>
      <c r="N42" s="8">
        <v>9.4000000000000004E-3</v>
      </c>
      <c r="O42" s="7">
        <v>5000</v>
      </c>
      <c r="P42" s="7">
        <v>105.64</v>
      </c>
      <c r="Q42" s="7">
        <v>0</v>
      </c>
      <c r="R42" s="7">
        <v>16.98</v>
      </c>
      <c r="S42" s="8">
        <v>0</v>
      </c>
      <c r="T42" s="8">
        <v>9.5999999999999992E-3</v>
      </c>
      <c r="U42" s="8">
        <v>5.0000000000000001E-4</v>
      </c>
    </row>
    <row r="43" spans="2:21">
      <c r="B43" s="6" t="s">
        <v>243</v>
      </c>
      <c r="C43" s="17" t="s">
        <v>244</v>
      </c>
      <c r="D43" s="18" t="s">
        <v>168</v>
      </c>
      <c r="E43" s="6" t="s">
        <v>200</v>
      </c>
      <c r="F43" s="6"/>
      <c r="G43" s="6" t="s">
        <v>245</v>
      </c>
      <c r="H43" s="6" t="s">
        <v>246</v>
      </c>
      <c r="I43" s="6" t="s">
        <v>203</v>
      </c>
      <c r="J43" s="6"/>
      <c r="K43" s="17">
        <v>6.83</v>
      </c>
      <c r="L43" s="6" t="s">
        <v>44</v>
      </c>
      <c r="M43" s="21">
        <v>4.7500000000000001E-2</v>
      </c>
      <c r="N43" s="8">
        <v>1.67E-2</v>
      </c>
      <c r="O43" s="7">
        <v>7000</v>
      </c>
      <c r="P43" s="7">
        <v>125.31</v>
      </c>
      <c r="Q43" s="7">
        <v>0</v>
      </c>
      <c r="R43" s="7">
        <v>28.2</v>
      </c>
      <c r="S43" s="8">
        <v>0</v>
      </c>
      <c r="T43" s="8">
        <v>1.5900000000000001E-2</v>
      </c>
      <c r="U43" s="8">
        <v>8.0000000000000004E-4</v>
      </c>
    </row>
    <row r="44" spans="2:21">
      <c r="B44" s="6" t="s">
        <v>247</v>
      </c>
      <c r="C44" s="17" t="s">
        <v>248</v>
      </c>
      <c r="D44" s="18" t="s">
        <v>168</v>
      </c>
      <c r="E44" s="6" t="s">
        <v>200</v>
      </c>
      <c r="F44" s="6"/>
      <c r="G44" s="6" t="s">
        <v>210</v>
      </c>
      <c r="H44" s="6" t="s">
        <v>246</v>
      </c>
      <c r="I44" s="6" t="s">
        <v>203</v>
      </c>
      <c r="J44" s="6"/>
      <c r="K44" s="17">
        <v>3.99</v>
      </c>
      <c r="L44" s="6" t="s">
        <v>44</v>
      </c>
      <c r="M44" s="21">
        <v>3.1099999999999999E-2</v>
      </c>
      <c r="N44" s="8">
        <v>8.9999999999999993E-3</v>
      </c>
      <c r="O44" s="7">
        <v>12000</v>
      </c>
      <c r="P44" s="7">
        <v>110.1</v>
      </c>
      <c r="Q44" s="7">
        <v>0</v>
      </c>
      <c r="R44" s="7">
        <v>42.48</v>
      </c>
      <c r="S44" s="8">
        <v>0</v>
      </c>
      <c r="T44" s="8">
        <v>2.4E-2</v>
      </c>
      <c r="U44" s="8">
        <v>1.1999999999999999E-3</v>
      </c>
    </row>
    <row r="45" spans="2:21">
      <c r="B45" s="6" t="s">
        <v>249</v>
      </c>
      <c r="C45" s="17" t="s">
        <v>250</v>
      </c>
      <c r="D45" s="18" t="s">
        <v>168</v>
      </c>
      <c r="E45" s="6" t="s">
        <v>200</v>
      </c>
      <c r="F45" s="6"/>
      <c r="G45" s="6" t="s">
        <v>210</v>
      </c>
      <c r="H45" s="6" t="s">
        <v>246</v>
      </c>
      <c r="I45" s="6" t="s">
        <v>203</v>
      </c>
      <c r="J45" s="6"/>
      <c r="K45" s="17">
        <v>3.13</v>
      </c>
      <c r="L45" s="6" t="s">
        <v>44</v>
      </c>
      <c r="M45" s="21">
        <v>3.3500000000000002E-2</v>
      </c>
      <c r="N45" s="8">
        <v>7.0000000000000001E-3</v>
      </c>
      <c r="O45" s="7">
        <v>8000</v>
      </c>
      <c r="P45" s="7">
        <v>109.51</v>
      </c>
      <c r="Q45" s="7">
        <v>0</v>
      </c>
      <c r="R45" s="7">
        <v>28.17</v>
      </c>
      <c r="S45" s="8">
        <v>0</v>
      </c>
      <c r="T45" s="8">
        <v>1.5900000000000001E-2</v>
      </c>
      <c r="U45" s="8">
        <v>8.0000000000000004E-4</v>
      </c>
    </row>
    <row r="46" spans="2:21">
      <c r="B46" s="6" t="s">
        <v>251</v>
      </c>
      <c r="C46" s="17" t="s">
        <v>252</v>
      </c>
      <c r="D46" s="18" t="s">
        <v>168</v>
      </c>
      <c r="E46" s="6" t="s">
        <v>200</v>
      </c>
      <c r="F46" s="6"/>
      <c r="G46" s="6" t="s">
        <v>210</v>
      </c>
      <c r="H46" s="6" t="s">
        <v>246</v>
      </c>
      <c r="I46" s="6" t="s">
        <v>203</v>
      </c>
      <c r="J46" s="6"/>
      <c r="K46" s="17">
        <v>4.93</v>
      </c>
      <c r="L46" s="6" t="s">
        <v>44</v>
      </c>
      <c r="M46" s="21">
        <v>3.4000000000000002E-2</v>
      </c>
      <c r="N46" s="8">
        <v>9.5999999999999992E-3</v>
      </c>
      <c r="O46" s="7">
        <v>6000</v>
      </c>
      <c r="P46" s="7">
        <v>113.26</v>
      </c>
      <c r="Q46" s="7">
        <v>0</v>
      </c>
      <c r="R46" s="7">
        <v>21.85</v>
      </c>
      <c r="S46" s="8">
        <v>0</v>
      </c>
      <c r="T46" s="8">
        <v>1.23E-2</v>
      </c>
      <c r="U46" s="8">
        <v>5.9999999999999995E-4</v>
      </c>
    </row>
    <row r="47" spans="2:21">
      <c r="B47" s="6" t="s">
        <v>253</v>
      </c>
      <c r="C47" s="17" t="s">
        <v>254</v>
      </c>
      <c r="D47" s="18" t="s">
        <v>168</v>
      </c>
      <c r="E47" s="6" t="s">
        <v>200</v>
      </c>
      <c r="F47" s="6"/>
      <c r="G47" s="6" t="s">
        <v>210</v>
      </c>
      <c r="H47" s="6" t="s">
        <v>246</v>
      </c>
      <c r="I47" s="6" t="s">
        <v>203</v>
      </c>
      <c r="J47" s="6"/>
      <c r="K47" s="17">
        <v>4.5999999999999996</v>
      </c>
      <c r="L47" s="6" t="s">
        <v>44</v>
      </c>
      <c r="M47" s="21">
        <v>3.6999999999999998E-2</v>
      </c>
      <c r="N47" s="8">
        <v>8.8999999999999999E-3</v>
      </c>
      <c r="O47" s="7">
        <v>14000</v>
      </c>
      <c r="P47" s="7">
        <v>115.53</v>
      </c>
      <c r="Q47" s="7">
        <v>0</v>
      </c>
      <c r="R47" s="7">
        <v>52</v>
      </c>
      <c r="S47" s="8">
        <v>0</v>
      </c>
      <c r="T47" s="8">
        <v>2.9399999999999999E-2</v>
      </c>
      <c r="U47" s="8">
        <v>1.4E-3</v>
      </c>
    </row>
    <row r="48" spans="2:21">
      <c r="B48" s="6" t="s">
        <v>255</v>
      </c>
      <c r="C48" s="17" t="s">
        <v>256</v>
      </c>
      <c r="D48" s="18" t="s">
        <v>168</v>
      </c>
      <c r="E48" s="6" t="s">
        <v>200</v>
      </c>
      <c r="F48" s="6"/>
      <c r="G48" s="6" t="s">
        <v>210</v>
      </c>
      <c r="H48" s="6" t="s">
        <v>246</v>
      </c>
      <c r="I48" s="6" t="s">
        <v>203</v>
      </c>
      <c r="J48" s="6"/>
      <c r="K48" s="17">
        <v>5.75</v>
      </c>
      <c r="L48" s="6" t="s">
        <v>44</v>
      </c>
      <c r="M48" s="21">
        <v>0.03</v>
      </c>
      <c r="N48" s="8">
        <v>1.4200000000000001E-2</v>
      </c>
      <c r="O48" s="7">
        <v>3000</v>
      </c>
      <c r="P48" s="7">
        <v>113.93</v>
      </c>
      <c r="Q48" s="7">
        <v>0</v>
      </c>
      <c r="R48" s="7">
        <v>10.99</v>
      </c>
      <c r="S48" s="8">
        <v>0</v>
      </c>
      <c r="T48" s="8">
        <v>6.1999999999999998E-3</v>
      </c>
      <c r="U48" s="8">
        <v>2.9999999999999997E-4</v>
      </c>
    </row>
    <row r="49" spans="2:21">
      <c r="B49" s="6" t="s">
        <v>257</v>
      </c>
      <c r="C49" s="17" t="s">
        <v>258</v>
      </c>
      <c r="D49" s="18" t="s">
        <v>168</v>
      </c>
      <c r="E49" s="6" t="s">
        <v>200</v>
      </c>
      <c r="F49" s="6"/>
      <c r="G49" s="6" t="s">
        <v>259</v>
      </c>
      <c r="H49" s="6" t="s">
        <v>246</v>
      </c>
      <c r="I49" s="6" t="s">
        <v>203</v>
      </c>
      <c r="J49" s="6"/>
      <c r="K49" s="17">
        <v>6.92</v>
      </c>
      <c r="L49" s="6" t="s">
        <v>44</v>
      </c>
      <c r="M49" s="21">
        <v>4.4999999999999998E-2</v>
      </c>
      <c r="N49" s="8">
        <v>2.8400000000000002E-2</v>
      </c>
      <c r="O49" s="7">
        <v>14000</v>
      </c>
      <c r="P49" s="7">
        <v>113.68</v>
      </c>
      <c r="Q49" s="7">
        <v>0</v>
      </c>
      <c r="R49" s="7">
        <v>51.17</v>
      </c>
      <c r="S49" s="8">
        <v>0</v>
      </c>
      <c r="T49" s="8">
        <v>2.8899999999999999E-2</v>
      </c>
      <c r="U49" s="8">
        <v>1.4E-3</v>
      </c>
    </row>
    <row r="50" spans="2:21">
      <c r="B50" s="6" t="s">
        <v>260</v>
      </c>
      <c r="C50" s="17" t="s">
        <v>261</v>
      </c>
      <c r="D50" s="18" t="s">
        <v>168</v>
      </c>
      <c r="E50" s="6" t="s">
        <v>200</v>
      </c>
      <c r="F50" s="6"/>
      <c r="G50" s="6" t="s">
        <v>262</v>
      </c>
      <c r="H50" s="6" t="s">
        <v>246</v>
      </c>
      <c r="I50" s="6" t="s">
        <v>203</v>
      </c>
      <c r="J50" s="6"/>
      <c r="K50" s="17">
        <v>7.91</v>
      </c>
      <c r="L50" s="6" t="s">
        <v>44</v>
      </c>
      <c r="M50" s="21">
        <v>3.1E-2</v>
      </c>
      <c r="N50" s="8">
        <v>1.9900000000000001E-2</v>
      </c>
      <c r="O50" s="7">
        <v>14000</v>
      </c>
      <c r="P50" s="7">
        <v>110.69</v>
      </c>
      <c r="Q50" s="7">
        <v>0</v>
      </c>
      <c r="R50" s="7">
        <v>49.82</v>
      </c>
      <c r="S50" s="8">
        <v>0</v>
      </c>
      <c r="T50" s="8">
        <v>2.81E-2</v>
      </c>
      <c r="U50" s="8">
        <v>1.4E-3</v>
      </c>
    </row>
    <row r="51" spans="2:21">
      <c r="B51" s="6" t="s">
        <v>263</v>
      </c>
      <c r="C51" s="17" t="s">
        <v>264</v>
      </c>
      <c r="D51" s="18" t="s">
        <v>168</v>
      </c>
      <c r="E51" s="6" t="s">
        <v>200</v>
      </c>
      <c r="F51" s="6"/>
      <c r="G51" s="6" t="s">
        <v>242</v>
      </c>
      <c r="H51" s="6" t="s">
        <v>265</v>
      </c>
      <c r="I51" s="6" t="s">
        <v>203</v>
      </c>
      <c r="J51" s="6"/>
      <c r="K51" s="17">
        <v>7.68</v>
      </c>
      <c r="L51" s="6" t="s">
        <v>49</v>
      </c>
      <c r="M51" s="21">
        <v>1.7500000000000002E-2</v>
      </c>
      <c r="N51" s="8">
        <v>3.3999999999999998E-3</v>
      </c>
      <c r="O51" s="7">
        <v>12000</v>
      </c>
      <c r="P51" s="7">
        <v>112.79</v>
      </c>
      <c r="Q51" s="7">
        <v>0</v>
      </c>
      <c r="R51" s="7">
        <v>53.38</v>
      </c>
      <c r="S51" s="8">
        <v>0</v>
      </c>
      <c r="T51" s="8">
        <v>3.0099999999999998E-2</v>
      </c>
      <c r="U51" s="8">
        <v>1.5E-3</v>
      </c>
    </row>
    <row r="52" spans="2:21">
      <c r="B52" s="6" t="s">
        <v>266</v>
      </c>
      <c r="C52" s="17" t="s">
        <v>267</v>
      </c>
      <c r="D52" s="18" t="s">
        <v>168</v>
      </c>
      <c r="E52" s="6" t="s">
        <v>200</v>
      </c>
      <c r="F52" s="6"/>
      <c r="G52" s="6" t="s">
        <v>268</v>
      </c>
      <c r="H52" s="6" t="s">
        <v>265</v>
      </c>
      <c r="I52" s="6" t="s">
        <v>203</v>
      </c>
      <c r="J52" s="6"/>
      <c r="K52" s="17">
        <v>3.83</v>
      </c>
      <c r="L52" s="6" t="s">
        <v>44</v>
      </c>
      <c r="M52" s="21">
        <v>0.04</v>
      </c>
      <c r="N52" s="8">
        <v>2.2499999999999999E-2</v>
      </c>
      <c r="O52" s="7">
        <v>1000</v>
      </c>
      <c r="P52" s="7">
        <v>106.95</v>
      </c>
      <c r="Q52" s="7">
        <v>0</v>
      </c>
      <c r="R52" s="7">
        <v>3.44</v>
      </c>
      <c r="S52" s="8">
        <v>0</v>
      </c>
      <c r="T52" s="8">
        <v>1.9E-3</v>
      </c>
      <c r="U52" s="8">
        <v>1E-4</v>
      </c>
    </row>
    <row r="53" spans="2:21">
      <c r="B53" s="6" t="s">
        <v>269</v>
      </c>
      <c r="C53" s="17" t="s">
        <v>270</v>
      </c>
      <c r="D53" s="18" t="s">
        <v>168</v>
      </c>
      <c r="E53" s="6" t="s">
        <v>200</v>
      </c>
      <c r="F53" s="6"/>
      <c r="G53" s="6" t="s">
        <v>271</v>
      </c>
      <c r="H53" s="6" t="s">
        <v>265</v>
      </c>
      <c r="I53" s="6" t="s">
        <v>203</v>
      </c>
      <c r="J53" s="6"/>
      <c r="K53" s="17">
        <v>6.92</v>
      </c>
      <c r="L53" s="6" t="s">
        <v>44</v>
      </c>
      <c r="M53" s="21">
        <v>4.7399999999999998E-2</v>
      </c>
      <c r="N53" s="8">
        <v>1.7600000000000001E-2</v>
      </c>
      <c r="O53" s="7">
        <v>11000</v>
      </c>
      <c r="P53" s="7">
        <v>124.26</v>
      </c>
      <c r="Q53" s="7">
        <v>0</v>
      </c>
      <c r="R53" s="7">
        <v>43.95</v>
      </c>
      <c r="S53" s="8">
        <v>0</v>
      </c>
      <c r="T53" s="8">
        <v>2.4799999999999999E-2</v>
      </c>
      <c r="U53" s="8">
        <v>1.1999999999999999E-3</v>
      </c>
    </row>
    <row r="54" spans="2:21">
      <c r="B54" s="6" t="s">
        <v>272</v>
      </c>
      <c r="C54" s="17" t="s">
        <v>273</v>
      </c>
      <c r="D54" s="18" t="s">
        <v>168</v>
      </c>
      <c r="E54" s="6" t="s">
        <v>200</v>
      </c>
      <c r="F54" s="6"/>
      <c r="G54" s="6" t="s">
        <v>242</v>
      </c>
      <c r="H54" s="6" t="s">
        <v>202</v>
      </c>
      <c r="I54" s="6" t="s">
        <v>203</v>
      </c>
      <c r="J54" s="6"/>
      <c r="K54" s="17">
        <v>4.21</v>
      </c>
      <c r="L54" s="6" t="s">
        <v>44</v>
      </c>
      <c r="M54" s="21">
        <v>3.2500000000000001E-2</v>
      </c>
      <c r="N54" s="8">
        <v>1.8700000000000001E-2</v>
      </c>
      <c r="O54" s="7">
        <v>8000</v>
      </c>
      <c r="P54" s="7">
        <v>107.5</v>
      </c>
      <c r="Q54" s="7">
        <v>0</v>
      </c>
      <c r="R54" s="7">
        <v>27.65</v>
      </c>
      <c r="S54" s="8">
        <v>0</v>
      </c>
      <c r="T54" s="8">
        <v>1.5599999999999999E-2</v>
      </c>
      <c r="U54" s="8">
        <v>8.0000000000000004E-4</v>
      </c>
    </row>
    <row r="55" spans="2:21">
      <c r="B55" s="6" t="s">
        <v>274</v>
      </c>
      <c r="C55" s="17" t="s">
        <v>275</v>
      </c>
      <c r="D55" s="18" t="s">
        <v>168</v>
      </c>
      <c r="E55" s="6" t="s">
        <v>200</v>
      </c>
      <c r="F55" s="6"/>
      <c r="G55" s="6" t="s">
        <v>242</v>
      </c>
      <c r="H55" s="6" t="s">
        <v>202</v>
      </c>
      <c r="I55" s="6" t="s">
        <v>203</v>
      </c>
      <c r="J55" s="6"/>
      <c r="K55" s="17">
        <v>4.63</v>
      </c>
      <c r="L55" s="6" t="s">
        <v>44</v>
      </c>
      <c r="M55" s="21">
        <v>3.6249999999999998E-2</v>
      </c>
      <c r="N55" s="8">
        <v>2.9700000000000001E-2</v>
      </c>
      <c r="O55" s="7">
        <v>10000</v>
      </c>
      <c r="P55" s="7">
        <v>103.82</v>
      </c>
      <c r="Q55" s="7">
        <v>0</v>
      </c>
      <c r="R55" s="7">
        <v>33.380000000000003</v>
      </c>
      <c r="S55" s="8">
        <v>0</v>
      </c>
      <c r="T55" s="8">
        <v>1.89E-2</v>
      </c>
      <c r="U55" s="8">
        <v>8.9999999999999998E-4</v>
      </c>
    </row>
    <row r="56" spans="2:21">
      <c r="B56" s="6" t="s">
        <v>276</v>
      </c>
      <c r="C56" s="17" t="s">
        <v>277</v>
      </c>
      <c r="D56" s="18" t="s">
        <v>168</v>
      </c>
      <c r="E56" s="6" t="s">
        <v>200</v>
      </c>
      <c r="F56" s="6"/>
      <c r="G56" s="6" t="s">
        <v>242</v>
      </c>
      <c r="H56" s="6" t="s">
        <v>202</v>
      </c>
      <c r="I56" s="6" t="s">
        <v>203</v>
      </c>
      <c r="J56" s="6"/>
      <c r="K56" s="17">
        <v>2.41</v>
      </c>
      <c r="L56" s="6" t="s">
        <v>44</v>
      </c>
      <c r="M56" s="21">
        <v>3.6499999999999998E-2</v>
      </c>
      <c r="N56" s="30">
        <v>1.8800000000000001E-2</v>
      </c>
      <c r="O56" s="7">
        <v>3000</v>
      </c>
      <c r="P56" s="7">
        <v>105.79</v>
      </c>
      <c r="Q56" s="7">
        <v>0</v>
      </c>
      <c r="R56" s="7">
        <v>10.199999999999999</v>
      </c>
      <c r="S56" s="8">
        <v>0</v>
      </c>
      <c r="T56" s="8">
        <v>5.7999999999999996E-3</v>
      </c>
      <c r="U56" s="8">
        <v>2.9999999999999997E-4</v>
      </c>
    </row>
    <row r="57" spans="2:21">
      <c r="B57" s="6" t="s">
        <v>278</v>
      </c>
      <c r="C57" s="17" t="s">
        <v>279</v>
      </c>
      <c r="D57" s="18" t="s">
        <v>168</v>
      </c>
      <c r="E57" s="6" t="s">
        <v>200</v>
      </c>
      <c r="F57" s="6"/>
      <c r="G57" s="6" t="s">
        <v>242</v>
      </c>
      <c r="H57" s="6" t="s">
        <v>202</v>
      </c>
      <c r="I57" s="6" t="s">
        <v>203</v>
      </c>
      <c r="J57" s="6"/>
      <c r="K57" s="17">
        <v>3.75</v>
      </c>
      <c r="L57" s="6" t="s">
        <v>44</v>
      </c>
      <c r="M57" s="21">
        <v>4.1300000000000003E-2</v>
      </c>
      <c r="N57" s="8">
        <v>2.9399999999999999E-2</v>
      </c>
      <c r="O57" s="7">
        <v>5000</v>
      </c>
      <c r="P57" s="7">
        <v>106.32</v>
      </c>
      <c r="Q57" s="7">
        <v>0</v>
      </c>
      <c r="R57" s="7">
        <v>17.09</v>
      </c>
      <c r="S57" s="8">
        <v>0</v>
      </c>
      <c r="T57" s="8">
        <v>9.7000000000000003E-3</v>
      </c>
      <c r="U57" s="8">
        <v>5.0000000000000001E-4</v>
      </c>
    </row>
    <row r="58" spans="2:21">
      <c r="B58" s="6" t="s">
        <v>280</v>
      </c>
      <c r="C58" s="17" t="s">
        <v>281</v>
      </c>
      <c r="D58" s="18" t="s">
        <v>168</v>
      </c>
      <c r="E58" s="6" t="s">
        <v>200</v>
      </c>
      <c r="F58" s="6"/>
      <c r="G58" s="6" t="s">
        <v>242</v>
      </c>
      <c r="H58" s="6" t="s">
        <v>202</v>
      </c>
      <c r="I58" s="6" t="s">
        <v>203</v>
      </c>
      <c r="J58" s="6"/>
      <c r="K58" s="17">
        <v>3.25</v>
      </c>
      <c r="L58" s="6" t="s">
        <v>44</v>
      </c>
      <c r="M58" s="21">
        <v>4.6300000000000001E-2</v>
      </c>
      <c r="N58" s="8">
        <v>3.0099999999999998E-2</v>
      </c>
      <c r="O58" s="7">
        <v>7000</v>
      </c>
      <c r="P58" s="7">
        <v>107.59</v>
      </c>
      <c r="Q58" s="7">
        <v>0</v>
      </c>
      <c r="R58" s="7">
        <v>24.21</v>
      </c>
      <c r="S58" s="8">
        <v>0</v>
      </c>
      <c r="T58" s="8">
        <v>1.37E-2</v>
      </c>
      <c r="U58" s="8">
        <v>6.9999999999999999E-4</v>
      </c>
    </row>
    <row r="59" spans="2:21">
      <c r="B59" s="6" t="s">
        <v>282</v>
      </c>
      <c r="C59" s="17" t="s">
        <v>283</v>
      </c>
      <c r="D59" s="18" t="s">
        <v>168</v>
      </c>
      <c r="E59" s="6" t="s">
        <v>200</v>
      </c>
      <c r="F59" s="6"/>
      <c r="G59" s="6" t="s">
        <v>242</v>
      </c>
      <c r="H59" s="6" t="s">
        <v>202</v>
      </c>
      <c r="I59" s="6" t="s">
        <v>203</v>
      </c>
      <c r="J59" s="6"/>
      <c r="K59" s="17">
        <v>3.81</v>
      </c>
      <c r="L59" s="6" t="s">
        <v>44</v>
      </c>
      <c r="M59" s="21">
        <v>3.7499999999999999E-2</v>
      </c>
      <c r="N59" s="8">
        <v>2.1399999999999999E-2</v>
      </c>
      <c r="O59" s="7">
        <v>6000</v>
      </c>
      <c r="P59" s="7">
        <v>107.82</v>
      </c>
      <c r="Q59" s="7">
        <v>0</v>
      </c>
      <c r="R59" s="7">
        <v>20.8</v>
      </c>
      <c r="S59" s="8">
        <v>0</v>
      </c>
      <c r="T59" s="8">
        <v>1.17E-2</v>
      </c>
      <c r="U59" s="8">
        <v>5.9999999999999995E-4</v>
      </c>
    </row>
    <row r="60" spans="2:21">
      <c r="B60" s="6" t="s">
        <v>284</v>
      </c>
      <c r="C60" s="17" t="s">
        <v>285</v>
      </c>
      <c r="D60" s="18" t="s">
        <v>168</v>
      </c>
      <c r="E60" s="6" t="s">
        <v>200</v>
      </c>
      <c r="F60" s="6"/>
      <c r="G60" s="6" t="s">
        <v>262</v>
      </c>
      <c r="H60" s="6" t="s">
        <v>202</v>
      </c>
      <c r="I60" s="6" t="s">
        <v>203</v>
      </c>
      <c r="J60" s="6"/>
      <c r="K60" s="17">
        <v>2.74</v>
      </c>
      <c r="L60" s="6" t="s">
        <v>49</v>
      </c>
      <c r="M60" s="21">
        <v>2.5000000000000001E-2</v>
      </c>
      <c r="N60" s="8">
        <v>1.2999999999999999E-2</v>
      </c>
      <c r="O60" s="7">
        <v>11000</v>
      </c>
      <c r="P60" s="7">
        <v>103.75</v>
      </c>
      <c r="Q60" s="7">
        <v>0</v>
      </c>
      <c r="R60" s="7">
        <v>45.01</v>
      </c>
      <c r="S60" s="8">
        <v>0</v>
      </c>
      <c r="T60" s="8">
        <v>2.5399999999999999E-2</v>
      </c>
      <c r="U60" s="8">
        <v>1.1999999999999999E-3</v>
      </c>
    </row>
    <row r="61" spans="2:21">
      <c r="B61" s="6" t="s">
        <v>286</v>
      </c>
      <c r="C61" s="17" t="s">
        <v>287</v>
      </c>
      <c r="D61" s="18" t="s">
        <v>168</v>
      </c>
      <c r="E61" s="6" t="s">
        <v>200</v>
      </c>
      <c r="F61" s="6"/>
      <c r="G61" s="6" t="s">
        <v>242</v>
      </c>
      <c r="H61" s="6" t="s">
        <v>202</v>
      </c>
      <c r="I61" s="6" t="s">
        <v>203</v>
      </c>
      <c r="J61" s="6"/>
      <c r="K61" s="17">
        <v>4.72</v>
      </c>
      <c r="L61" s="6" t="s">
        <v>44</v>
      </c>
      <c r="M61" s="21">
        <v>2.8750000000000001E-2</v>
      </c>
      <c r="N61" s="8">
        <v>2.4500000000000001E-2</v>
      </c>
      <c r="O61" s="7">
        <v>3000</v>
      </c>
      <c r="P61" s="7">
        <v>102.37</v>
      </c>
      <c r="Q61" s="7">
        <v>0</v>
      </c>
      <c r="R61" s="7">
        <v>9.8699999999999992</v>
      </c>
      <c r="S61" s="8">
        <v>0</v>
      </c>
      <c r="T61" s="8">
        <v>5.5999999999999999E-3</v>
      </c>
      <c r="U61" s="8">
        <v>2.9999999999999997E-4</v>
      </c>
    </row>
    <row r="62" spans="2:21">
      <c r="B62" s="6" t="s">
        <v>288</v>
      </c>
      <c r="C62" s="17" t="s">
        <v>289</v>
      </c>
      <c r="D62" s="18" t="s">
        <v>168</v>
      </c>
      <c r="E62" s="6" t="s">
        <v>200</v>
      </c>
      <c r="F62" s="6"/>
      <c r="G62" s="6" t="s">
        <v>262</v>
      </c>
      <c r="H62" s="6" t="s">
        <v>202</v>
      </c>
      <c r="I62" s="6" t="s">
        <v>203</v>
      </c>
      <c r="J62" s="6"/>
      <c r="K62" s="17">
        <v>4.93</v>
      </c>
      <c r="L62" s="6" t="s">
        <v>49</v>
      </c>
      <c r="M62" s="21">
        <v>1.4999999999999999E-2</v>
      </c>
      <c r="N62" s="8">
        <v>1.7299999999999999E-2</v>
      </c>
      <c r="O62" s="7">
        <v>4000</v>
      </c>
      <c r="P62" s="7">
        <v>98.88</v>
      </c>
      <c r="Q62" s="7">
        <v>0</v>
      </c>
      <c r="R62" s="7">
        <v>15.6</v>
      </c>
      <c r="S62" s="8">
        <v>0</v>
      </c>
      <c r="T62" s="8">
        <v>8.8000000000000005E-3</v>
      </c>
      <c r="U62" s="8">
        <v>4.0000000000000002E-4</v>
      </c>
    </row>
    <row r="63" spans="2:21">
      <c r="B63" s="6" t="s">
        <v>290</v>
      </c>
      <c r="C63" s="17" t="s">
        <v>291</v>
      </c>
      <c r="D63" s="18" t="s">
        <v>168</v>
      </c>
      <c r="E63" s="6" t="s">
        <v>200</v>
      </c>
      <c r="F63" s="6"/>
      <c r="G63" s="6" t="s">
        <v>242</v>
      </c>
      <c r="H63" s="6" t="s">
        <v>202</v>
      </c>
      <c r="I63" s="6" t="s">
        <v>203</v>
      </c>
      <c r="J63" s="6"/>
      <c r="K63" s="17">
        <v>4.93</v>
      </c>
      <c r="L63" s="6" t="s">
        <v>44</v>
      </c>
      <c r="M63" s="21">
        <v>2.9499999999999998E-2</v>
      </c>
      <c r="N63" s="8">
        <v>3.1300000000000001E-2</v>
      </c>
      <c r="O63" s="7">
        <v>3000</v>
      </c>
      <c r="P63" s="7">
        <v>101.99</v>
      </c>
      <c r="Q63" s="7">
        <v>0</v>
      </c>
      <c r="R63" s="7">
        <v>9.84</v>
      </c>
      <c r="S63" s="8">
        <v>0</v>
      </c>
      <c r="T63" s="8">
        <v>5.5999999999999999E-3</v>
      </c>
      <c r="U63" s="8">
        <v>2.9999999999999997E-4</v>
      </c>
    </row>
    <row r="64" spans="2:21">
      <c r="B64" s="6" t="s">
        <v>292</v>
      </c>
      <c r="C64" s="17" t="s">
        <v>293</v>
      </c>
      <c r="D64" s="18" t="s">
        <v>168</v>
      </c>
      <c r="E64" s="6" t="s">
        <v>200</v>
      </c>
      <c r="F64" s="6"/>
      <c r="G64" s="6" t="s">
        <v>242</v>
      </c>
      <c r="H64" s="6" t="s">
        <v>202</v>
      </c>
      <c r="I64" s="6" t="s">
        <v>203</v>
      </c>
      <c r="J64" s="6"/>
      <c r="K64" s="17">
        <v>4.17</v>
      </c>
      <c r="L64" s="6" t="s">
        <v>44</v>
      </c>
      <c r="M64" s="21">
        <v>3.7499999999999999E-2</v>
      </c>
      <c r="N64" s="8">
        <v>2.7900000000000001E-2</v>
      </c>
      <c r="O64" s="7">
        <v>5000</v>
      </c>
      <c r="P64" s="7">
        <v>105.84</v>
      </c>
      <c r="Q64" s="7">
        <v>0</v>
      </c>
      <c r="R64" s="7">
        <v>17.010000000000002</v>
      </c>
      <c r="S64" s="8">
        <v>0</v>
      </c>
      <c r="T64" s="8">
        <v>9.5999999999999992E-3</v>
      </c>
      <c r="U64" s="8">
        <v>5.0000000000000001E-4</v>
      </c>
    </row>
    <row r="65" spans="2:21">
      <c r="B65" s="6" t="s">
        <v>294</v>
      </c>
      <c r="C65" s="17" t="s">
        <v>295</v>
      </c>
      <c r="D65" s="18" t="s">
        <v>168</v>
      </c>
      <c r="E65" s="6" t="s">
        <v>200</v>
      </c>
      <c r="F65" s="6"/>
      <c r="G65" s="6" t="s">
        <v>242</v>
      </c>
      <c r="H65" s="6" t="s">
        <v>202</v>
      </c>
      <c r="I65" s="6" t="s">
        <v>203</v>
      </c>
      <c r="J65" s="6"/>
      <c r="K65" s="17">
        <v>4.5199999999999996</v>
      </c>
      <c r="L65" s="6" t="s">
        <v>44</v>
      </c>
      <c r="M65" s="21">
        <v>4.2500000000000003E-2</v>
      </c>
      <c r="N65" s="8">
        <v>3.09E-2</v>
      </c>
      <c r="O65" s="7">
        <v>2000</v>
      </c>
      <c r="P65" s="7">
        <v>107.38</v>
      </c>
      <c r="Q65" s="7">
        <v>0</v>
      </c>
      <c r="R65" s="7">
        <v>6.9</v>
      </c>
      <c r="S65" s="8">
        <v>0</v>
      </c>
      <c r="T65" s="8">
        <v>3.8999999999999998E-3</v>
      </c>
      <c r="U65" s="8">
        <v>2.0000000000000001E-4</v>
      </c>
    </row>
    <row r="66" spans="2:21">
      <c r="B66" s="6" t="s">
        <v>296</v>
      </c>
      <c r="C66" s="17" t="s">
        <v>297</v>
      </c>
      <c r="D66" s="18" t="s">
        <v>168</v>
      </c>
      <c r="E66" s="6" t="s">
        <v>200</v>
      </c>
      <c r="F66" s="6"/>
      <c r="G66" s="6" t="s">
        <v>242</v>
      </c>
      <c r="H66" s="6" t="s">
        <v>202</v>
      </c>
      <c r="I66" s="6" t="s">
        <v>203</v>
      </c>
      <c r="J66" s="6"/>
      <c r="K66" s="17">
        <v>3.59</v>
      </c>
      <c r="L66" s="6" t="s">
        <v>44</v>
      </c>
      <c r="M66" s="21">
        <v>3.8800000000000001E-2</v>
      </c>
      <c r="N66" s="30">
        <v>2.87E-2</v>
      </c>
      <c r="O66" s="7">
        <v>5000</v>
      </c>
      <c r="P66" s="7">
        <v>104.88</v>
      </c>
      <c r="Q66" s="7">
        <v>0</v>
      </c>
      <c r="R66" s="7">
        <v>16.86</v>
      </c>
      <c r="S66" s="8">
        <v>0</v>
      </c>
      <c r="T66" s="8">
        <v>9.4999999999999998E-3</v>
      </c>
      <c r="U66" s="8">
        <v>5.0000000000000001E-4</v>
      </c>
    </row>
    <row r="67" spans="2:21">
      <c r="B67" s="6" t="s">
        <v>298</v>
      </c>
      <c r="C67" s="17" t="s">
        <v>299</v>
      </c>
      <c r="D67" s="18" t="s">
        <v>168</v>
      </c>
      <c r="E67" s="6" t="s">
        <v>200</v>
      </c>
      <c r="F67" s="6"/>
      <c r="G67" s="6" t="s">
        <v>300</v>
      </c>
      <c r="H67" s="6" t="s">
        <v>202</v>
      </c>
      <c r="I67" s="6" t="s">
        <v>203</v>
      </c>
      <c r="J67" s="6"/>
      <c r="K67" s="17">
        <v>1.19</v>
      </c>
      <c r="L67" s="6" t="s">
        <v>49</v>
      </c>
      <c r="M67" s="21">
        <v>2.5000000000000001E-2</v>
      </c>
      <c r="N67" s="8">
        <v>1.32E-2</v>
      </c>
      <c r="O67" s="7">
        <v>1000</v>
      </c>
      <c r="P67" s="7">
        <v>103.37</v>
      </c>
      <c r="Q67" s="7">
        <v>0</v>
      </c>
      <c r="R67" s="7">
        <v>4.08</v>
      </c>
      <c r="S67" s="8">
        <v>0</v>
      </c>
      <c r="T67" s="8">
        <v>2.3E-3</v>
      </c>
      <c r="U67" s="8">
        <v>1E-4</v>
      </c>
    </row>
    <row r="68" spans="2:21">
      <c r="B68" s="6" t="s">
        <v>301</v>
      </c>
      <c r="C68" s="17" t="s">
        <v>302</v>
      </c>
      <c r="D68" s="18" t="s">
        <v>168</v>
      </c>
      <c r="E68" s="6" t="s">
        <v>200</v>
      </c>
      <c r="F68" s="6"/>
      <c r="G68" s="6" t="s">
        <v>300</v>
      </c>
      <c r="H68" s="6" t="s">
        <v>202</v>
      </c>
      <c r="I68" s="6" t="s">
        <v>203</v>
      </c>
      <c r="J68" s="6"/>
      <c r="K68" s="17">
        <v>1.93</v>
      </c>
      <c r="L68" s="6" t="s">
        <v>49</v>
      </c>
      <c r="M68" s="21">
        <v>2.7E-2</v>
      </c>
      <c r="N68" s="8">
        <v>1.4800000000000001E-2</v>
      </c>
      <c r="O68" s="7">
        <v>5000</v>
      </c>
      <c r="P68" s="7">
        <v>102.45</v>
      </c>
      <c r="Q68" s="7">
        <v>0</v>
      </c>
      <c r="R68" s="7">
        <v>20.2</v>
      </c>
      <c r="S68" s="8">
        <v>0</v>
      </c>
      <c r="T68" s="8">
        <v>1.14E-2</v>
      </c>
      <c r="U68" s="8">
        <v>5.9999999999999995E-4</v>
      </c>
    </row>
    <row r="69" spans="2:21">
      <c r="B69" s="6" t="s">
        <v>303</v>
      </c>
      <c r="C69" s="17" t="s">
        <v>304</v>
      </c>
      <c r="D69" s="18" t="s">
        <v>168</v>
      </c>
      <c r="E69" s="6" t="s">
        <v>200</v>
      </c>
      <c r="F69" s="6"/>
      <c r="G69" s="6" t="s">
        <v>300</v>
      </c>
      <c r="H69" s="6" t="s">
        <v>202</v>
      </c>
      <c r="I69" s="6" t="s">
        <v>203</v>
      </c>
      <c r="J69" s="6"/>
      <c r="K69" s="17">
        <v>3.3</v>
      </c>
      <c r="L69" s="6" t="s">
        <v>49</v>
      </c>
      <c r="M69" s="21">
        <v>3.3799999999999997E-2</v>
      </c>
      <c r="N69" s="8">
        <v>1.89E-2</v>
      </c>
      <c r="O69" s="7">
        <v>2000</v>
      </c>
      <c r="P69" s="7">
        <v>106.71</v>
      </c>
      <c r="Q69" s="7">
        <v>0</v>
      </c>
      <c r="R69" s="7">
        <v>8.42</v>
      </c>
      <c r="S69" s="8">
        <v>0</v>
      </c>
      <c r="T69" s="8">
        <v>4.7999999999999996E-3</v>
      </c>
      <c r="U69" s="8">
        <v>2.0000000000000001E-4</v>
      </c>
    </row>
    <row r="70" spans="2:21">
      <c r="B70" s="6" t="s">
        <v>305</v>
      </c>
      <c r="C70" s="17" t="s">
        <v>306</v>
      </c>
      <c r="D70" s="18" t="s">
        <v>168</v>
      </c>
      <c r="E70" s="6" t="s">
        <v>200</v>
      </c>
      <c r="F70" s="6"/>
      <c r="G70" s="6" t="s">
        <v>300</v>
      </c>
      <c r="H70" s="6" t="s">
        <v>202</v>
      </c>
      <c r="I70" s="6" t="s">
        <v>203</v>
      </c>
      <c r="J70" s="6"/>
      <c r="K70" s="29">
        <v>0.21</v>
      </c>
      <c r="L70" s="6" t="s">
        <v>49</v>
      </c>
      <c r="M70" s="21">
        <v>3.7499999999999999E-2</v>
      </c>
      <c r="N70" s="8">
        <v>3.5000000000000001E-3</v>
      </c>
      <c r="O70" s="7">
        <v>5000</v>
      </c>
      <c r="P70" s="7">
        <v>103.55</v>
      </c>
      <c r="Q70" s="7">
        <v>0</v>
      </c>
      <c r="R70" s="7">
        <v>20.420000000000002</v>
      </c>
      <c r="S70" s="8">
        <v>0</v>
      </c>
      <c r="T70" s="8">
        <v>1.15E-2</v>
      </c>
      <c r="U70" s="8">
        <v>5.9999999999999995E-4</v>
      </c>
    </row>
    <row r="71" spans="2:21">
      <c r="B71" s="6" t="s">
        <v>307</v>
      </c>
      <c r="C71" s="17" t="s">
        <v>308</v>
      </c>
      <c r="D71" s="18" t="s">
        <v>168</v>
      </c>
      <c r="E71" s="6" t="s">
        <v>200</v>
      </c>
      <c r="F71" s="6"/>
      <c r="G71" s="6" t="s">
        <v>259</v>
      </c>
      <c r="H71" s="6" t="s">
        <v>309</v>
      </c>
      <c r="I71" s="6" t="s">
        <v>203</v>
      </c>
      <c r="J71" s="6"/>
      <c r="K71" s="29">
        <v>3.18</v>
      </c>
      <c r="L71" s="6" t="s">
        <v>44</v>
      </c>
      <c r="M71" s="21">
        <v>5.5E-2</v>
      </c>
      <c r="N71" s="8">
        <v>3.6600000000000001E-2</v>
      </c>
      <c r="O71" s="7">
        <v>8000</v>
      </c>
      <c r="P71" s="7">
        <v>96.21</v>
      </c>
      <c r="Q71" s="7">
        <v>0</v>
      </c>
      <c r="R71" s="7">
        <v>24.74</v>
      </c>
      <c r="S71" s="8">
        <v>0</v>
      </c>
      <c r="T71" s="8">
        <v>1.4E-2</v>
      </c>
      <c r="U71" s="8">
        <v>6.9999999999999999E-4</v>
      </c>
    </row>
    <row r="72" spans="2:21">
      <c r="B72" s="6" t="s">
        <v>310</v>
      </c>
      <c r="C72" s="17" t="s">
        <v>311</v>
      </c>
      <c r="D72" s="18" t="s">
        <v>168</v>
      </c>
      <c r="E72" s="6" t="s">
        <v>200</v>
      </c>
      <c r="F72" s="6"/>
      <c r="G72" s="6" t="s">
        <v>312</v>
      </c>
      <c r="H72" s="6" t="s">
        <v>309</v>
      </c>
      <c r="I72" s="6" t="s">
        <v>203</v>
      </c>
      <c r="J72" s="6"/>
      <c r="K72" s="17">
        <v>1.82</v>
      </c>
      <c r="L72" s="6" t="s">
        <v>44</v>
      </c>
      <c r="M72" s="21">
        <v>3.7499999999999999E-2</v>
      </c>
      <c r="N72" s="8">
        <v>2.2800000000000001E-2</v>
      </c>
      <c r="O72" s="7">
        <v>8942</v>
      </c>
      <c r="P72" s="7">
        <v>103.17</v>
      </c>
      <c r="Q72" s="7">
        <v>0</v>
      </c>
      <c r="R72" s="7">
        <v>29.66</v>
      </c>
      <c r="S72" s="8">
        <v>0</v>
      </c>
      <c r="T72" s="8">
        <v>1.67E-2</v>
      </c>
      <c r="U72" s="8">
        <v>8.0000000000000004E-4</v>
      </c>
    </row>
    <row r="73" spans="2:21">
      <c r="B73" s="6" t="s">
        <v>313</v>
      </c>
      <c r="C73" s="17" t="s">
        <v>314</v>
      </c>
      <c r="D73" s="18" t="s">
        <v>168</v>
      </c>
      <c r="E73" s="6" t="s">
        <v>200</v>
      </c>
      <c r="F73" s="6"/>
      <c r="G73" s="6" t="s">
        <v>312</v>
      </c>
      <c r="H73" s="6" t="s">
        <v>309</v>
      </c>
      <c r="I73" s="6" t="s">
        <v>203</v>
      </c>
      <c r="J73" s="6"/>
      <c r="K73" s="17">
        <v>7.2</v>
      </c>
      <c r="L73" s="6" t="s">
        <v>44</v>
      </c>
      <c r="M73" s="21">
        <v>4.2500000000000003E-2</v>
      </c>
      <c r="N73" s="8">
        <v>1.46E-2</v>
      </c>
      <c r="O73" s="7">
        <v>10000</v>
      </c>
      <c r="P73" s="7">
        <v>122.59</v>
      </c>
      <c r="Q73" s="7">
        <v>0</v>
      </c>
      <c r="R73" s="7">
        <v>39.409999999999997</v>
      </c>
      <c r="S73" s="8">
        <v>0</v>
      </c>
      <c r="T73" s="8">
        <v>2.23E-2</v>
      </c>
      <c r="U73" s="8">
        <v>1.1000000000000001E-3</v>
      </c>
    </row>
    <row r="74" spans="2:21">
      <c r="B74" s="6" t="s">
        <v>315</v>
      </c>
      <c r="C74" s="17" t="s">
        <v>316</v>
      </c>
      <c r="D74" s="18" t="s">
        <v>168</v>
      </c>
      <c r="E74" s="6" t="s">
        <v>200</v>
      </c>
      <c r="F74" s="6"/>
      <c r="G74" s="6" t="s">
        <v>206</v>
      </c>
      <c r="H74" s="6" t="s">
        <v>309</v>
      </c>
      <c r="I74" s="6" t="s">
        <v>203</v>
      </c>
      <c r="J74" s="6"/>
      <c r="K74" s="17">
        <v>4.92</v>
      </c>
      <c r="L74" s="6" t="s">
        <v>44</v>
      </c>
      <c r="M74" s="21">
        <v>5.1299999999999998E-2</v>
      </c>
      <c r="N74" s="30">
        <v>2.6200000000000001E-2</v>
      </c>
      <c r="O74" s="7">
        <v>5000</v>
      </c>
      <c r="P74" s="7">
        <v>114.35</v>
      </c>
      <c r="Q74" s="7">
        <v>0</v>
      </c>
      <c r="R74" s="7">
        <v>18.38</v>
      </c>
      <c r="S74" s="8">
        <v>0</v>
      </c>
      <c r="T74" s="8">
        <v>1.04E-2</v>
      </c>
      <c r="U74" s="8">
        <v>5.0000000000000001E-4</v>
      </c>
    </row>
    <row r="75" spans="2:21">
      <c r="B75" s="6" t="s">
        <v>317</v>
      </c>
      <c r="C75" s="17" t="s">
        <v>318</v>
      </c>
      <c r="D75" s="18" t="s">
        <v>168</v>
      </c>
      <c r="E75" s="6" t="s">
        <v>200</v>
      </c>
      <c r="F75" s="6"/>
      <c r="G75" s="6" t="s">
        <v>319</v>
      </c>
      <c r="H75" s="6" t="s">
        <v>309</v>
      </c>
      <c r="I75" s="6" t="s">
        <v>203</v>
      </c>
      <c r="J75" s="6"/>
      <c r="K75" s="17">
        <v>7.51</v>
      </c>
      <c r="L75" s="6" t="s">
        <v>44</v>
      </c>
      <c r="M75" s="21">
        <v>3.9E-2</v>
      </c>
      <c r="N75" s="8">
        <v>3.2599999999999997E-2</v>
      </c>
      <c r="O75" s="7">
        <v>4000</v>
      </c>
      <c r="P75" s="7">
        <v>105.86</v>
      </c>
      <c r="Q75" s="7">
        <v>0</v>
      </c>
      <c r="R75" s="7">
        <v>13.61</v>
      </c>
      <c r="S75" s="8">
        <v>0</v>
      </c>
      <c r="T75" s="8">
        <v>7.7000000000000002E-3</v>
      </c>
      <c r="U75" s="8">
        <v>4.0000000000000002E-4</v>
      </c>
    </row>
    <row r="76" spans="2:21">
      <c r="B76" s="6" t="s">
        <v>320</v>
      </c>
      <c r="C76" s="17" t="s">
        <v>321</v>
      </c>
      <c r="D76" s="18" t="s">
        <v>168</v>
      </c>
      <c r="E76" s="6" t="s">
        <v>200</v>
      </c>
      <c r="F76" s="6"/>
      <c r="G76" s="6" t="s">
        <v>206</v>
      </c>
      <c r="H76" s="6" t="s">
        <v>309</v>
      </c>
      <c r="I76" s="6" t="s">
        <v>203</v>
      </c>
      <c r="J76" s="6"/>
      <c r="K76" s="17">
        <v>3.23</v>
      </c>
      <c r="L76" s="6" t="s">
        <v>49</v>
      </c>
      <c r="M76" s="21">
        <v>3.7499999999999999E-2</v>
      </c>
      <c r="N76" s="8">
        <v>1.5900000000000001E-2</v>
      </c>
      <c r="O76" s="7">
        <v>19000</v>
      </c>
      <c r="P76" s="7">
        <v>109.12</v>
      </c>
      <c r="Q76" s="7">
        <v>0</v>
      </c>
      <c r="R76" s="7">
        <v>81.78</v>
      </c>
      <c r="S76" s="8">
        <v>0</v>
      </c>
      <c r="T76" s="8">
        <v>4.6199999999999998E-2</v>
      </c>
      <c r="U76" s="8">
        <v>2.3E-3</v>
      </c>
    </row>
    <row r="77" spans="2:21">
      <c r="B77" s="6" t="s">
        <v>322</v>
      </c>
      <c r="C77" s="17" t="s">
        <v>323</v>
      </c>
      <c r="D77" s="18" t="s">
        <v>168</v>
      </c>
      <c r="E77" s="6" t="s">
        <v>200</v>
      </c>
      <c r="F77" s="6"/>
      <c r="G77" s="6" t="s">
        <v>259</v>
      </c>
      <c r="H77" s="6" t="s">
        <v>207</v>
      </c>
      <c r="I77" s="6" t="s">
        <v>203</v>
      </c>
      <c r="J77" s="6"/>
      <c r="K77" s="17">
        <v>6.7</v>
      </c>
      <c r="L77" s="6" t="s">
        <v>49</v>
      </c>
      <c r="M77" s="21">
        <v>4.7500000000000001E-2</v>
      </c>
      <c r="N77" s="8">
        <v>4.5900000000000003E-2</v>
      </c>
      <c r="O77" s="7">
        <v>5000</v>
      </c>
      <c r="P77" s="7">
        <v>105.04</v>
      </c>
      <c r="Q77" s="7">
        <v>0</v>
      </c>
      <c r="R77" s="7">
        <v>20.71</v>
      </c>
      <c r="S77" s="8">
        <v>0</v>
      </c>
      <c r="T77" s="8">
        <v>1.17E-2</v>
      </c>
      <c r="U77" s="8">
        <v>5.9999999999999995E-4</v>
      </c>
    </row>
    <row r="78" spans="2:21">
      <c r="B78" s="6" t="s">
        <v>324</v>
      </c>
      <c r="C78" s="17" t="s">
        <v>325</v>
      </c>
      <c r="D78" s="18" t="s">
        <v>168</v>
      </c>
      <c r="E78" s="6" t="s">
        <v>200</v>
      </c>
      <c r="F78" s="6"/>
      <c r="G78" s="6" t="s">
        <v>259</v>
      </c>
      <c r="H78" s="6" t="s">
        <v>207</v>
      </c>
      <c r="I78" s="6" t="s">
        <v>203</v>
      </c>
      <c r="J78" s="6"/>
      <c r="K78" s="17">
        <v>4.5</v>
      </c>
      <c r="L78" s="6" t="s">
        <v>44</v>
      </c>
      <c r="M78" s="21">
        <v>4.4999999999999998E-2</v>
      </c>
      <c r="N78" s="8">
        <v>4.5400000000000003E-2</v>
      </c>
      <c r="O78" s="7">
        <v>15000</v>
      </c>
      <c r="P78" s="7">
        <v>102.02</v>
      </c>
      <c r="Q78" s="7">
        <v>0</v>
      </c>
      <c r="R78" s="7">
        <v>49.2</v>
      </c>
      <c r="S78" s="8">
        <v>0</v>
      </c>
      <c r="T78" s="8">
        <v>2.7799999999999998E-2</v>
      </c>
      <c r="U78" s="8">
        <v>1.4E-3</v>
      </c>
    </row>
    <row r="79" spans="2:21">
      <c r="B79" s="6" t="s">
        <v>326</v>
      </c>
      <c r="C79" s="17" t="s">
        <v>327</v>
      </c>
      <c r="D79" s="18" t="s">
        <v>168</v>
      </c>
      <c r="E79" s="6" t="s">
        <v>200</v>
      </c>
      <c r="F79" s="6"/>
      <c r="G79" s="6" t="s">
        <v>259</v>
      </c>
      <c r="H79" s="6" t="s">
        <v>207</v>
      </c>
      <c r="I79" s="6" t="s">
        <v>203</v>
      </c>
      <c r="J79" s="6"/>
      <c r="K79" s="17">
        <v>7.53</v>
      </c>
      <c r="L79" s="6" t="s">
        <v>44</v>
      </c>
      <c r="M79" s="21">
        <v>5.9499999999999997E-2</v>
      </c>
      <c r="N79" s="8">
        <v>6.0900000000000003E-2</v>
      </c>
      <c r="O79" s="7">
        <v>3000</v>
      </c>
      <c r="P79" s="7">
        <v>102.11</v>
      </c>
      <c r="Q79" s="7">
        <v>0</v>
      </c>
      <c r="R79" s="7">
        <v>9.85</v>
      </c>
      <c r="S79" s="8">
        <v>0</v>
      </c>
      <c r="T79" s="8">
        <v>5.5999999999999999E-3</v>
      </c>
      <c r="U79" s="8">
        <v>2.9999999999999997E-4</v>
      </c>
    </row>
    <row r="80" spans="2:21">
      <c r="B80" s="6" t="s">
        <v>328</v>
      </c>
      <c r="C80" s="17" t="s">
        <v>329</v>
      </c>
      <c r="D80" s="18" t="s">
        <v>168</v>
      </c>
      <c r="E80" s="6" t="s">
        <v>200</v>
      </c>
      <c r="F80" s="6"/>
      <c r="G80" s="6" t="s">
        <v>259</v>
      </c>
      <c r="H80" s="6" t="s">
        <v>207</v>
      </c>
      <c r="I80" s="6" t="s">
        <v>203</v>
      </c>
      <c r="J80" s="6"/>
      <c r="K80" s="17">
        <v>6.76</v>
      </c>
      <c r="L80" s="6" t="s">
        <v>44</v>
      </c>
      <c r="M80" s="21">
        <v>6.8400000000000002E-2</v>
      </c>
      <c r="N80" s="8">
        <v>6.3100000000000003E-2</v>
      </c>
      <c r="O80" s="7">
        <v>8000</v>
      </c>
      <c r="P80" s="7">
        <v>107.3</v>
      </c>
      <c r="Q80" s="7">
        <v>0</v>
      </c>
      <c r="R80" s="7">
        <v>27.6</v>
      </c>
      <c r="S80" s="8">
        <v>0</v>
      </c>
      <c r="T80" s="8">
        <v>1.5599999999999999E-2</v>
      </c>
      <c r="U80" s="8">
        <v>8.0000000000000004E-4</v>
      </c>
    </row>
    <row r="81" spans="2:21">
      <c r="B81" s="6" t="s">
        <v>330</v>
      </c>
      <c r="C81" s="17" t="s">
        <v>331</v>
      </c>
      <c r="D81" s="18" t="s">
        <v>168</v>
      </c>
      <c r="E81" s="6" t="s">
        <v>200</v>
      </c>
      <c r="F81" s="6"/>
      <c r="G81" s="6" t="s">
        <v>259</v>
      </c>
      <c r="H81" s="6" t="s">
        <v>118</v>
      </c>
      <c r="I81" s="6"/>
      <c r="J81" s="6"/>
      <c r="K81" s="17">
        <v>0</v>
      </c>
      <c r="L81" s="6" t="s">
        <v>44</v>
      </c>
      <c r="M81" s="21">
        <v>7.4999999999999997E-2</v>
      </c>
      <c r="N81" s="30">
        <v>0</v>
      </c>
      <c r="O81" s="7">
        <v>77</v>
      </c>
      <c r="P81" s="7">
        <v>0.1</v>
      </c>
      <c r="Q81" s="7">
        <v>0</v>
      </c>
      <c r="R81" s="7">
        <v>0</v>
      </c>
      <c r="S81" s="8">
        <v>0</v>
      </c>
      <c r="T81" s="8">
        <v>0</v>
      </c>
      <c r="U81" s="8">
        <v>0</v>
      </c>
    </row>
    <row r="82" spans="2:21">
      <c r="B82" s="6" t="s">
        <v>330</v>
      </c>
      <c r="C82" s="17" t="s">
        <v>332</v>
      </c>
      <c r="D82" s="18" t="s">
        <v>168</v>
      </c>
      <c r="E82" s="6" t="s">
        <v>200</v>
      </c>
      <c r="F82" s="6"/>
      <c r="G82" s="6" t="s">
        <v>259</v>
      </c>
      <c r="H82" s="6" t="s">
        <v>118</v>
      </c>
      <c r="I82" s="6"/>
      <c r="J82" s="6"/>
      <c r="K82" s="17">
        <v>0</v>
      </c>
      <c r="L82" s="6" t="s">
        <v>44</v>
      </c>
      <c r="M82" s="21">
        <v>7.4999999999999997E-2</v>
      </c>
      <c r="N82" s="30">
        <v>0</v>
      </c>
      <c r="O82" s="7">
        <v>77</v>
      </c>
      <c r="P82" s="7">
        <v>0.1</v>
      </c>
      <c r="Q82" s="7">
        <v>0</v>
      </c>
      <c r="R82" s="7">
        <v>0</v>
      </c>
      <c r="S82" s="8">
        <v>0</v>
      </c>
      <c r="T82" s="8">
        <v>0</v>
      </c>
      <c r="U82" s="8">
        <v>0</v>
      </c>
    </row>
    <row r="83" spans="2:21">
      <c r="B83" s="6" t="s">
        <v>330</v>
      </c>
      <c r="C83" s="17" t="s">
        <v>333</v>
      </c>
      <c r="D83" s="18" t="s">
        <v>168</v>
      </c>
      <c r="E83" s="6" t="s">
        <v>200</v>
      </c>
      <c r="F83" s="6"/>
      <c r="G83" s="6" t="s">
        <v>259</v>
      </c>
      <c r="H83" s="6" t="s">
        <v>118</v>
      </c>
      <c r="I83" s="6"/>
      <c r="J83" s="6"/>
      <c r="K83" s="17">
        <v>0</v>
      </c>
      <c r="L83" s="6" t="s">
        <v>44</v>
      </c>
      <c r="M83" s="21">
        <v>7.4999999999999997E-2</v>
      </c>
      <c r="N83" s="30">
        <v>0</v>
      </c>
      <c r="O83" s="7">
        <v>77</v>
      </c>
      <c r="P83" s="7">
        <v>0.1</v>
      </c>
      <c r="Q83" s="7">
        <v>0</v>
      </c>
      <c r="R83" s="7">
        <v>0</v>
      </c>
      <c r="S83" s="8">
        <v>0</v>
      </c>
      <c r="T83" s="8">
        <v>0</v>
      </c>
      <c r="U83" s="8">
        <v>0</v>
      </c>
    </row>
    <row r="84" spans="2:21">
      <c r="B84" s="6" t="s">
        <v>330</v>
      </c>
      <c r="C84" s="17" t="s">
        <v>334</v>
      </c>
      <c r="D84" s="18" t="s">
        <v>168</v>
      </c>
      <c r="E84" s="6" t="s">
        <v>200</v>
      </c>
      <c r="F84" s="6"/>
      <c r="G84" s="6" t="s">
        <v>259</v>
      </c>
      <c r="H84" s="6" t="s">
        <v>118</v>
      </c>
      <c r="I84" s="6"/>
      <c r="J84" s="6"/>
      <c r="K84" s="17">
        <v>0</v>
      </c>
      <c r="L84" s="6" t="s">
        <v>44</v>
      </c>
      <c r="M84" s="21">
        <v>7.4999999999999997E-2</v>
      </c>
      <c r="N84" s="30">
        <v>0</v>
      </c>
      <c r="O84" s="7">
        <v>77</v>
      </c>
      <c r="P84" s="7">
        <v>0.1</v>
      </c>
      <c r="Q84" s="7">
        <v>0</v>
      </c>
      <c r="R84" s="7">
        <v>0</v>
      </c>
      <c r="S84" s="8">
        <v>0</v>
      </c>
      <c r="T84" s="8">
        <v>0</v>
      </c>
      <c r="U84" s="8">
        <v>0</v>
      </c>
    </row>
    <row r="85" spans="2:21">
      <c r="B85" s="6" t="s">
        <v>330</v>
      </c>
      <c r="C85" s="17" t="s">
        <v>335</v>
      </c>
      <c r="D85" s="18" t="s">
        <v>168</v>
      </c>
      <c r="E85" s="6" t="s">
        <v>200</v>
      </c>
      <c r="F85" s="6"/>
      <c r="G85" s="6" t="s">
        <v>259</v>
      </c>
      <c r="H85" s="6" t="s">
        <v>118</v>
      </c>
      <c r="I85" s="6"/>
      <c r="J85" s="6"/>
      <c r="K85" s="17">
        <v>0</v>
      </c>
      <c r="L85" s="6" t="s">
        <v>44</v>
      </c>
      <c r="M85" s="21">
        <v>7.4999999999999997E-2</v>
      </c>
      <c r="N85" s="30">
        <v>0</v>
      </c>
      <c r="O85" s="7">
        <v>77</v>
      </c>
      <c r="P85" s="7">
        <v>0.1</v>
      </c>
      <c r="Q85" s="7">
        <v>0</v>
      </c>
      <c r="R85" s="7">
        <v>0</v>
      </c>
      <c r="S85" s="8">
        <v>0</v>
      </c>
      <c r="T85" s="8">
        <v>0</v>
      </c>
      <c r="U85" s="8">
        <v>0</v>
      </c>
    </row>
    <row r="86" spans="2:21">
      <c r="B86" s="6" t="s">
        <v>336</v>
      </c>
      <c r="C86" s="17" t="s">
        <v>337</v>
      </c>
      <c r="D86" s="18" t="s">
        <v>168</v>
      </c>
      <c r="E86" s="6" t="s">
        <v>200</v>
      </c>
      <c r="F86" s="6"/>
      <c r="G86" s="6" t="s">
        <v>259</v>
      </c>
      <c r="H86" s="6" t="s">
        <v>118</v>
      </c>
      <c r="I86" s="6"/>
      <c r="J86" s="6"/>
      <c r="K86" s="17">
        <v>0</v>
      </c>
      <c r="L86" s="6" t="s">
        <v>44</v>
      </c>
      <c r="M86" s="21">
        <v>7.4999999999999997E-2</v>
      </c>
      <c r="N86" s="30">
        <v>0</v>
      </c>
      <c r="O86" s="7">
        <v>1988</v>
      </c>
      <c r="P86" s="7">
        <v>10</v>
      </c>
      <c r="Q86" s="7">
        <v>0</v>
      </c>
      <c r="R86" s="7">
        <v>0.64</v>
      </c>
      <c r="S86" s="8">
        <v>0</v>
      </c>
      <c r="T86" s="8">
        <v>4.0000000000000002E-4</v>
      </c>
      <c r="U86" s="8">
        <v>0</v>
      </c>
    </row>
    <row r="87" spans="2:21">
      <c r="B87" s="6" t="s">
        <v>338</v>
      </c>
      <c r="C87" s="17" t="s">
        <v>339</v>
      </c>
      <c r="D87" s="18" t="s">
        <v>168</v>
      </c>
      <c r="E87" s="6" t="s">
        <v>200</v>
      </c>
      <c r="F87" s="6"/>
      <c r="G87" s="6" t="s">
        <v>340</v>
      </c>
      <c r="H87" s="6" t="s">
        <v>118</v>
      </c>
      <c r="I87" s="6"/>
      <c r="J87" s="6"/>
      <c r="K87" s="17">
        <v>0.6</v>
      </c>
      <c r="L87" s="6" t="s">
        <v>44</v>
      </c>
      <c r="M87" s="21">
        <v>7.4999999999999997E-2</v>
      </c>
      <c r="N87" s="30">
        <v>0.497</v>
      </c>
      <c r="O87" s="7">
        <v>2181</v>
      </c>
      <c r="P87" s="7">
        <v>25</v>
      </c>
      <c r="Q87" s="7">
        <v>0</v>
      </c>
      <c r="R87" s="7">
        <v>1.75</v>
      </c>
      <c r="S87" s="8">
        <v>0</v>
      </c>
      <c r="T87" s="8">
        <v>1E-3</v>
      </c>
      <c r="U87" s="8">
        <v>0</v>
      </c>
    </row>
    <row r="90" spans="2:21">
      <c r="B90" s="6" t="s">
        <v>124</v>
      </c>
      <c r="C90" s="17"/>
      <c r="D90" s="18"/>
      <c r="E90" s="6"/>
      <c r="F90" s="6"/>
      <c r="G90" s="6"/>
      <c r="H90" s="6"/>
      <c r="I90" s="6"/>
      <c r="J90" s="6"/>
      <c r="L90" s="6"/>
    </row>
    <row r="94" spans="2:21">
      <c r="B94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4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341</v>
      </c>
    </row>
    <row r="8" spans="2:15">
      <c r="B8" s="3" t="s">
        <v>85</v>
      </c>
      <c r="C8" s="3" t="s">
        <v>86</v>
      </c>
      <c r="D8" s="3" t="s">
        <v>127</v>
      </c>
      <c r="E8" s="3" t="s">
        <v>172</v>
      </c>
      <c r="F8" s="3" t="s">
        <v>87</v>
      </c>
      <c r="G8" s="3" t="s">
        <v>173</v>
      </c>
      <c r="H8" s="3" t="s">
        <v>90</v>
      </c>
      <c r="I8" s="3" t="s">
        <v>130</v>
      </c>
      <c r="J8" s="3" t="s">
        <v>43</v>
      </c>
      <c r="K8" s="3" t="s">
        <v>131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342</v>
      </c>
      <c r="C11" s="12"/>
      <c r="D11" s="19"/>
      <c r="E11" s="3"/>
      <c r="F11" s="3"/>
      <c r="G11" s="3"/>
      <c r="H11" s="3"/>
      <c r="I11" s="9">
        <v>99823.13</v>
      </c>
      <c r="L11" s="9">
        <v>6038.3</v>
      </c>
      <c r="N11" s="10">
        <v>1</v>
      </c>
      <c r="O11" s="10">
        <v>0.16669999999999999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87781.13</v>
      </c>
      <c r="L12" s="9">
        <v>2054.2800000000002</v>
      </c>
      <c r="N12" s="10">
        <v>0.3402</v>
      </c>
      <c r="O12" s="10">
        <v>5.67E-2</v>
      </c>
    </row>
    <row r="13" spans="2:15">
      <c r="B13" s="13" t="s">
        <v>343</v>
      </c>
      <c r="C13" s="14"/>
      <c r="D13" s="20"/>
      <c r="E13" s="13"/>
      <c r="F13" s="13"/>
      <c r="G13" s="13"/>
      <c r="H13" s="13"/>
      <c r="I13" s="15">
        <v>56295</v>
      </c>
      <c r="L13" s="15">
        <v>1400.09</v>
      </c>
      <c r="N13" s="16">
        <v>0.2319</v>
      </c>
      <c r="O13" s="16">
        <v>3.8699999999999998E-2</v>
      </c>
    </row>
    <row r="14" spans="2:15">
      <c r="B14" s="6" t="s">
        <v>344</v>
      </c>
      <c r="C14" s="17">
        <v>593038</v>
      </c>
      <c r="D14" s="18" t="s">
        <v>143</v>
      </c>
      <c r="E14" s="6"/>
      <c r="F14" s="18">
        <v>520029083</v>
      </c>
      <c r="G14" s="6" t="s">
        <v>183</v>
      </c>
      <c r="H14" s="6" t="s">
        <v>103</v>
      </c>
      <c r="I14" s="7">
        <v>897</v>
      </c>
      <c r="J14" s="7">
        <v>8514</v>
      </c>
      <c r="K14" s="7">
        <v>0</v>
      </c>
      <c r="L14" s="7">
        <v>76.37</v>
      </c>
      <c r="M14" s="8">
        <v>0</v>
      </c>
      <c r="N14" s="8">
        <v>1.26E-2</v>
      </c>
      <c r="O14" s="8">
        <v>2.0999999999999999E-3</v>
      </c>
    </row>
    <row r="15" spans="2:15">
      <c r="B15" s="6" t="s">
        <v>345</v>
      </c>
      <c r="C15" s="17">
        <v>691212</v>
      </c>
      <c r="D15" s="18" t="s">
        <v>143</v>
      </c>
      <c r="E15" s="6"/>
      <c r="F15" s="18">
        <v>520007030</v>
      </c>
      <c r="G15" s="6" t="s">
        <v>183</v>
      </c>
      <c r="H15" s="6" t="s">
        <v>103</v>
      </c>
      <c r="I15" s="7">
        <v>10179</v>
      </c>
      <c r="J15" s="7">
        <v>1236</v>
      </c>
      <c r="K15" s="7">
        <v>0</v>
      </c>
      <c r="L15" s="7">
        <v>125.81</v>
      </c>
      <c r="M15" s="8">
        <v>0</v>
      </c>
      <c r="N15" s="8">
        <v>2.0799999999999999E-2</v>
      </c>
      <c r="O15" s="8">
        <v>3.5000000000000001E-3</v>
      </c>
    </row>
    <row r="16" spans="2:15">
      <c r="B16" s="6" t="s">
        <v>346</v>
      </c>
      <c r="C16" s="17">
        <v>604611</v>
      </c>
      <c r="D16" s="18" t="s">
        <v>143</v>
      </c>
      <c r="E16" s="6"/>
      <c r="F16" s="18">
        <v>520018078</v>
      </c>
      <c r="G16" s="6" t="s">
        <v>183</v>
      </c>
      <c r="H16" s="6" t="s">
        <v>103</v>
      </c>
      <c r="I16" s="7">
        <v>14054</v>
      </c>
      <c r="J16" s="7">
        <v>1890</v>
      </c>
      <c r="K16" s="7">
        <v>0</v>
      </c>
      <c r="L16" s="7">
        <v>265.62</v>
      </c>
      <c r="M16" s="8">
        <v>0</v>
      </c>
      <c r="N16" s="8">
        <v>4.3999999999999997E-2</v>
      </c>
      <c r="O16" s="8">
        <v>7.3000000000000001E-3</v>
      </c>
    </row>
    <row r="17" spans="2:15">
      <c r="B17" s="6" t="s">
        <v>347</v>
      </c>
      <c r="C17" s="17">
        <v>662577</v>
      </c>
      <c r="D17" s="18" t="s">
        <v>143</v>
      </c>
      <c r="E17" s="6"/>
      <c r="F17" s="18">
        <v>520000118</v>
      </c>
      <c r="G17" s="6" t="s">
        <v>183</v>
      </c>
      <c r="H17" s="6" t="s">
        <v>103</v>
      </c>
      <c r="I17" s="7">
        <v>11691</v>
      </c>
      <c r="J17" s="7">
        <v>2199</v>
      </c>
      <c r="K17" s="7">
        <v>0</v>
      </c>
      <c r="L17" s="7">
        <v>257.08999999999997</v>
      </c>
      <c r="M17" s="8">
        <v>0</v>
      </c>
      <c r="N17" s="8">
        <v>4.2599999999999999E-2</v>
      </c>
      <c r="O17" s="8">
        <v>7.1000000000000004E-3</v>
      </c>
    </row>
    <row r="18" spans="2:15">
      <c r="B18" s="6" t="s">
        <v>348</v>
      </c>
      <c r="C18" s="17">
        <v>777037</v>
      </c>
      <c r="D18" s="18" t="s">
        <v>143</v>
      </c>
      <c r="E18" s="6"/>
      <c r="F18" s="18">
        <v>520022732</v>
      </c>
      <c r="G18" s="6" t="s">
        <v>349</v>
      </c>
      <c r="H18" s="6" t="s">
        <v>103</v>
      </c>
      <c r="I18" s="7">
        <v>4182</v>
      </c>
      <c r="J18" s="7">
        <v>2480</v>
      </c>
      <c r="K18" s="7">
        <v>0</v>
      </c>
      <c r="L18" s="7">
        <v>103.71</v>
      </c>
      <c r="M18" s="8">
        <v>0</v>
      </c>
      <c r="N18" s="8">
        <v>1.72E-2</v>
      </c>
      <c r="O18" s="8">
        <v>2.8999999999999998E-3</v>
      </c>
    </row>
    <row r="19" spans="2:15">
      <c r="B19" s="6" t="s">
        <v>350</v>
      </c>
      <c r="C19" s="17">
        <v>746016</v>
      </c>
      <c r="D19" s="18" t="s">
        <v>143</v>
      </c>
      <c r="E19" s="6"/>
      <c r="F19" s="18">
        <v>520003781</v>
      </c>
      <c r="G19" s="6" t="s">
        <v>351</v>
      </c>
      <c r="H19" s="6" t="s">
        <v>103</v>
      </c>
      <c r="I19" s="7">
        <v>27</v>
      </c>
      <c r="J19" s="7">
        <v>9638</v>
      </c>
      <c r="K19" s="7">
        <v>0.02</v>
      </c>
      <c r="L19" s="7">
        <v>2.62</v>
      </c>
      <c r="M19" s="8">
        <v>0</v>
      </c>
      <c r="N19" s="8">
        <v>4.0000000000000002E-4</v>
      </c>
      <c r="O19" s="8">
        <v>1E-4</v>
      </c>
    </row>
    <row r="20" spans="2:15">
      <c r="B20" s="6" t="s">
        <v>352</v>
      </c>
      <c r="C20" s="17">
        <v>1133875</v>
      </c>
      <c r="D20" s="18" t="s">
        <v>143</v>
      </c>
      <c r="E20" s="6"/>
      <c r="F20" s="18">
        <v>514892801</v>
      </c>
      <c r="G20" s="6" t="s">
        <v>353</v>
      </c>
      <c r="H20" s="6" t="s">
        <v>103</v>
      </c>
      <c r="I20" s="7">
        <v>2670</v>
      </c>
      <c r="J20" s="7">
        <v>2439</v>
      </c>
      <c r="K20" s="7">
        <v>0</v>
      </c>
      <c r="L20" s="7">
        <v>65.12</v>
      </c>
      <c r="M20" s="8">
        <v>0</v>
      </c>
      <c r="N20" s="8">
        <v>1.0800000000000001E-2</v>
      </c>
      <c r="O20" s="8">
        <v>1.8E-3</v>
      </c>
    </row>
    <row r="21" spans="2:15">
      <c r="B21" s="6" t="s">
        <v>354</v>
      </c>
      <c r="C21" s="17">
        <v>281014</v>
      </c>
      <c r="D21" s="18" t="s">
        <v>143</v>
      </c>
      <c r="E21" s="6"/>
      <c r="F21" s="18">
        <v>520027830</v>
      </c>
      <c r="G21" s="6" t="s">
        <v>355</v>
      </c>
      <c r="H21" s="6" t="s">
        <v>103</v>
      </c>
      <c r="I21" s="7">
        <v>4969</v>
      </c>
      <c r="J21" s="7">
        <v>1636</v>
      </c>
      <c r="K21" s="7">
        <v>0</v>
      </c>
      <c r="L21" s="7">
        <v>81.290000000000006</v>
      </c>
      <c r="M21" s="8">
        <v>0</v>
      </c>
      <c r="N21" s="8">
        <v>1.35E-2</v>
      </c>
      <c r="O21" s="8">
        <v>2.2000000000000001E-3</v>
      </c>
    </row>
    <row r="22" spans="2:15">
      <c r="B22" s="6" t="s">
        <v>356</v>
      </c>
      <c r="C22" s="17">
        <v>739037</v>
      </c>
      <c r="D22" s="18" t="s">
        <v>143</v>
      </c>
      <c r="E22" s="6"/>
      <c r="F22" s="18">
        <v>520028911</v>
      </c>
      <c r="G22" s="6" t="s">
        <v>357</v>
      </c>
      <c r="H22" s="6" t="s">
        <v>103</v>
      </c>
      <c r="I22" s="7">
        <v>1</v>
      </c>
      <c r="J22" s="7">
        <v>175600</v>
      </c>
      <c r="K22" s="7">
        <v>0</v>
      </c>
      <c r="L22" s="7">
        <v>1.76</v>
      </c>
      <c r="M22" s="8">
        <v>0</v>
      </c>
      <c r="N22" s="8">
        <v>2.9999999999999997E-4</v>
      </c>
      <c r="O22" s="8">
        <v>0</v>
      </c>
    </row>
    <row r="23" spans="2:15">
      <c r="B23" s="6" t="s">
        <v>358</v>
      </c>
      <c r="C23" s="17">
        <v>445015</v>
      </c>
      <c r="D23" s="18" t="s">
        <v>143</v>
      </c>
      <c r="E23" s="6"/>
      <c r="F23" s="18">
        <v>520039413</v>
      </c>
      <c r="G23" s="6" t="s">
        <v>359</v>
      </c>
      <c r="H23" s="6" t="s">
        <v>103</v>
      </c>
      <c r="I23" s="7">
        <v>50</v>
      </c>
      <c r="J23" s="7">
        <v>7269</v>
      </c>
      <c r="K23" s="7">
        <v>0</v>
      </c>
      <c r="L23" s="7">
        <v>3.63</v>
      </c>
      <c r="M23" s="8">
        <v>0</v>
      </c>
      <c r="N23" s="8">
        <v>5.9999999999999995E-4</v>
      </c>
      <c r="O23" s="8">
        <v>1E-4</v>
      </c>
    </row>
    <row r="24" spans="2:15">
      <c r="B24" s="6" t="s">
        <v>360</v>
      </c>
      <c r="C24" s="17">
        <v>1081124</v>
      </c>
      <c r="D24" s="18" t="s">
        <v>143</v>
      </c>
      <c r="E24" s="6"/>
      <c r="F24" s="18">
        <v>520043027</v>
      </c>
      <c r="G24" s="6" t="s">
        <v>361</v>
      </c>
      <c r="H24" s="6" t="s">
        <v>103</v>
      </c>
      <c r="I24" s="7">
        <v>140</v>
      </c>
      <c r="J24" s="7">
        <v>42310</v>
      </c>
      <c r="K24" s="7">
        <v>0.2</v>
      </c>
      <c r="L24" s="7">
        <v>59.43</v>
      </c>
      <c r="M24" s="8">
        <v>0</v>
      </c>
      <c r="N24" s="8">
        <v>9.7999999999999997E-3</v>
      </c>
      <c r="O24" s="8">
        <v>1.6000000000000001E-3</v>
      </c>
    </row>
    <row r="25" spans="2:15">
      <c r="B25" s="6" t="s">
        <v>362</v>
      </c>
      <c r="C25" s="17">
        <v>390013</v>
      </c>
      <c r="D25" s="18" t="s">
        <v>143</v>
      </c>
      <c r="E25" s="6"/>
      <c r="F25" s="18">
        <v>520038506</v>
      </c>
      <c r="G25" s="6" t="s">
        <v>363</v>
      </c>
      <c r="H25" s="6" t="s">
        <v>103</v>
      </c>
      <c r="I25" s="7">
        <v>3480</v>
      </c>
      <c r="J25" s="7">
        <v>4490</v>
      </c>
      <c r="K25" s="7">
        <v>0</v>
      </c>
      <c r="L25" s="7">
        <v>156.25</v>
      </c>
      <c r="M25" s="8">
        <v>0</v>
      </c>
      <c r="N25" s="8">
        <v>2.5899999999999999E-2</v>
      </c>
      <c r="O25" s="8">
        <v>4.3E-3</v>
      </c>
    </row>
    <row r="26" spans="2:15">
      <c r="B26" s="6" t="s">
        <v>364</v>
      </c>
      <c r="C26" s="17">
        <v>1097278</v>
      </c>
      <c r="D26" s="18" t="s">
        <v>143</v>
      </c>
      <c r="E26" s="6"/>
      <c r="F26" s="18">
        <v>520026683</v>
      </c>
      <c r="G26" s="6" t="s">
        <v>363</v>
      </c>
      <c r="H26" s="6" t="s">
        <v>103</v>
      </c>
      <c r="I26" s="7">
        <v>3208</v>
      </c>
      <c r="J26" s="7">
        <v>1799</v>
      </c>
      <c r="K26" s="7">
        <v>0</v>
      </c>
      <c r="L26" s="7">
        <v>57.71</v>
      </c>
      <c r="M26" s="8">
        <v>0</v>
      </c>
      <c r="N26" s="8">
        <v>9.5999999999999992E-3</v>
      </c>
      <c r="O26" s="8">
        <v>1.6000000000000001E-3</v>
      </c>
    </row>
    <row r="27" spans="2:15">
      <c r="B27" s="6" t="s">
        <v>365</v>
      </c>
      <c r="C27" s="17">
        <v>323014</v>
      </c>
      <c r="D27" s="18" t="s">
        <v>143</v>
      </c>
      <c r="E27" s="6"/>
      <c r="F27" s="18">
        <v>520037789</v>
      </c>
      <c r="G27" s="6" t="s">
        <v>363</v>
      </c>
      <c r="H27" s="6" t="s">
        <v>103</v>
      </c>
      <c r="I27" s="7">
        <v>297</v>
      </c>
      <c r="J27" s="7">
        <v>17450</v>
      </c>
      <c r="K27" s="7">
        <v>0</v>
      </c>
      <c r="L27" s="7">
        <v>51.83</v>
      </c>
      <c r="M27" s="8">
        <v>0</v>
      </c>
      <c r="N27" s="8">
        <v>8.6E-3</v>
      </c>
      <c r="O27" s="8">
        <v>1.4E-3</v>
      </c>
    </row>
    <row r="28" spans="2:15">
      <c r="B28" s="6" t="s">
        <v>366</v>
      </c>
      <c r="C28" s="17">
        <v>1119478</v>
      </c>
      <c r="D28" s="18" t="s">
        <v>143</v>
      </c>
      <c r="E28" s="6"/>
      <c r="F28" s="18">
        <v>510960719</v>
      </c>
      <c r="G28" s="6" t="s">
        <v>363</v>
      </c>
      <c r="H28" s="6" t="s">
        <v>103</v>
      </c>
      <c r="I28" s="7">
        <v>450</v>
      </c>
      <c r="J28" s="7">
        <v>20410</v>
      </c>
      <c r="K28" s="7">
        <v>0</v>
      </c>
      <c r="L28" s="7">
        <v>91.85</v>
      </c>
      <c r="M28" s="8">
        <v>0</v>
      </c>
      <c r="N28" s="8">
        <v>1.52E-2</v>
      </c>
      <c r="O28" s="8">
        <v>2.5000000000000001E-3</v>
      </c>
    </row>
    <row r="29" spans="2:15">
      <c r="B29" s="13" t="s">
        <v>367</v>
      </c>
      <c r="C29" s="14"/>
      <c r="D29" s="20"/>
      <c r="E29" s="13"/>
      <c r="F29" s="13"/>
      <c r="G29" s="13"/>
      <c r="H29" s="13"/>
      <c r="I29" s="15">
        <v>17268.63</v>
      </c>
      <c r="L29" s="15">
        <v>539.27</v>
      </c>
      <c r="N29" s="16">
        <v>8.9300000000000004E-2</v>
      </c>
      <c r="O29" s="16">
        <v>1.49E-2</v>
      </c>
    </row>
    <row r="30" spans="2:15">
      <c r="B30" s="6" t="s">
        <v>368</v>
      </c>
      <c r="C30" s="17">
        <v>829010</v>
      </c>
      <c r="D30" s="18" t="s">
        <v>143</v>
      </c>
      <c r="E30" s="6"/>
      <c r="F30" s="18">
        <v>520033291</v>
      </c>
      <c r="G30" s="6" t="s">
        <v>349</v>
      </c>
      <c r="H30" s="6" t="s">
        <v>103</v>
      </c>
      <c r="I30" s="7">
        <v>3368</v>
      </c>
      <c r="J30" s="7">
        <v>3016</v>
      </c>
      <c r="K30" s="7">
        <v>0</v>
      </c>
      <c r="L30" s="7">
        <v>101.58</v>
      </c>
      <c r="M30" s="8">
        <v>0</v>
      </c>
      <c r="N30" s="8">
        <v>1.6799999999999999E-2</v>
      </c>
      <c r="O30" s="8">
        <v>2.8E-3</v>
      </c>
    </row>
    <row r="31" spans="2:15">
      <c r="B31" s="6" t="s">
        <v>369</v>
      </c>
      <c r="C31" s="17">
        <v>1157833</v>
      </c>
      <c r="D31" s="18" t="s">
        <v>143</v>
      </c>
      <c r="E31" s="6"/>
      <c r="F31" s="18">
        <v>513226050</v>
      </c>
      <c r="G31" s="6" t="s">
        <v>349</v>
      </c>
      <c r="H31" s="6" t="s">
        <v>103</v>
      </c>
      <c r="I31" s="7">
        <v>4242</v>
      </c>
      <c r="J31" s="7">
        <v>1236</v>
      </c>
      <c r="K31" s="7">
        <v>0</v>
      </c>
      <c r="L31" s="7">
        <v>52.43</v>
      </c>
      <c r="M31" s="8">
        <v>0</v>
      </c>
      <c r="N31" s="8">
        <v>8.6999999999999994E-3</v>
      </c>
      <c r="O31" s="8">
        <v>1.4E-3</v>
      </c>
    </row>
    <row r="32" spans="2:15">
      <c r="B32" s="6" t="s">
        <v>370</v>
      </c>
      <c r="C32" s="17">
        <v>1104249</v>
      </c>
      <c r="D32" s="18" t="s">
        <v>143</v>
      </c>
      <c r="E32" s="6"/>
      <c r="F32" s="18">
        <v>513770669</v>
      </c>
      <c r="G32" s="6" t="s">
        <v>349</v>
      </c>
      <c r="H32" s="6" t="s">
        <v>103</v>
      </c>
      <c r="I32" s="7">
        <v>171</v>
      </c>
      <c r="J32" s="7">
        <v>22500</v>
      </c>
      <c r="K32" s="7">
        <v>0</v>
      </c>
      <c r="L32" s="7">
        <v>38.479999999999997</v>
      </c>
      <c r="M32" s="8">
        <v>0</v>
      </c>
      <c r="N32" s="8">
        <v>6.4000000000000003E-3</v>
      </c>
      <c r="O32" s="8">
        <v>1.1000000000000001E-3</v>
      </c>
    </row>
    <row r="33" spans="2:15">
      <c r="B33" s="6" t="s">
        <v>371</v>
      </c>
      <c r="C33" s="17">
        <v>1087022</v>
      </c>
      <c r="D33" s="18" t="s">
        <v>143</v>
      </c>
      <c r="E33" s="6"/>
      <c r="F33" s="18">
        <v>512157603</v>
      </c>
      <c r="G33" s="6" t="s">
        <v>372</v>
      </c>
      <c r="H33" s="6" t="s">
        <v>103</v>
      </c>
      <c r="I33" s="7">
        <v>363</v>
      </c>
      <c r="J33" s="7">
        <v>32240</v>
      </c>
      <c r="K33" s="7">
        <v>0</v>
      </c>
      <c r="L33" s="7">
        <v>117.03</v>
      </c>
      <c r="M33" s="8">
        <v>0</v>
      </c>
      <c r="N33" s="8">
        <v>1.9400000000000001E-2</v>
      </c>
      <c r="O33" s="8">
        <v>3.2000000000000002E-3</v>
      </c>
    </row>
    <row r="34" spans="2:15">
      <c r="B34" s="6" t="s">
        <v>373</v>
      </c>
      <c r="C34" s="17">
        <v>1132356</v>
      </c>
      <c r="D34" s="18" t="s">
        <v>143</v>
      </c>
      <c r="E34" s="6"/>
      <c r="F34" s="18">
        <v>515001659</v>
      </c>
      <c r="G34" s="6" t="s">
        <v>353</v>
      </c>
      <c r="H34" s="6" t="s">
        <v>103</v>
      </c>
      <c r="I34" s="7">
        <v>3343</v>
      </c>
      <c r="J34" s="7">
        <v>1565</v>
      </c>
      <c r="K34" s="7">
        <v>0</v>
      </c>
      <c r="L34" s="7">
        <v>52.32</v>
      </c>
      <c r="M34" s="8">
        <v>0</v>
      </c>
      <c r="N34" s="8">
        <v>8.6999999999999994E-3</v>
      </c>
      <c r="O34" s="8">
        <v>1.4E-3</v>
      </c>
    </row>
    <row r="35" spans="2:15">
      <c r="B35" s="6" t="s">
        <v>374</v>
      </c>
      <c r="C35" s="17">
        <v>1168533</v>
      </c>
      <c r="D35" s="18" t="s">
        <v>143</v>
      </c>
      <c r="E35" s="6"/>
      <c r="F35" s="18">
        <v>516084753</v>
      </c>
      <c r="G35" s="6" t="s">
        <v>357</v>
      </c>
      <c r="H35" s="6" t="s">
        <v>103</v>
      </c>
      <c r="I35" s="7">
        <v>200</v>
      </c>
      <c r="J35" s="7">
        <v>6142</v>
      </c>
      <c r="K35" s="7">
        <v>0</v>
      </c>
      <c r="L35" s="7">
        <v>12.28</v>
      </c>
      <c r="M35" s="8">
        <v>0</v>
      </c>
      <c r="N35" s="8">
        <v>2E-3</v>
      </c>
      <c r="O35" s="8">
        <v>2.9999999999999997E-4</v>
      </c>
    </row>
    <row r="36" spans="2:15">
      <c r="B36" s="6" t="s">
        <v>375</v>
      </c>
      <c r="C36" s="17">
        <v>1081843</v>
      </c>
      <c r="D36" s="18" t="s">
        <v>143</v>
      </c>
      <c r="E36" s="6"/>
      <c r="F36" s="18">
        <v>520043795</v>
      </c>
      <c r="G36" s="6" t="s">
        <v>376</v>
      </c>
      <c r="H36" s="6" t="s">
        <v>103</v>
      </c>
      <c r="I36" s="7">
        <v>356</v>
      </c>
      <c r="J36" s="7">
        <v>1421</v>
      </c>
      <c r="K36" s="7">
        <v>0</v>
      </c>
      <c r="L36" s="7">
        <v>5.0599999999999996</v>
      </c>
      <c r="M36" s="8">
        <v>0</v>
      </c>
      <c r="N36" s="8">
        <v>8.0000000000000004E-4</v>
      </c>
      <c r="O36" s="8">
        <v>1E-4</v>
      </c>
    </row>
    <row r="37" spans="2:15">
      <c r="B37" s="6" t="s">
        <v>377</v>
      </c>
      <c r="C37" s="17">
        <v>1157403</v>
      </c>
      <c r="D37" s="18" t="s">
        <v>143</v>
      </c>
      <c r="E37" s="6"/>
      <c r="F37" s="18">
        <v>510706153</v>
      </c>
      <c r="G37" s="6" t="s">
        <v>376</v>
      </c>
      <c r="H37" s="6" t="s">
        <v>103</v>
      </c>
      <c r="I37" s="7">
        <v>121.63</v>
      </c>
      <c r="J37" s="7">
        <v>1085</v>
      </c>
      <c r="K37" s="7">
        <v>0</v>
      </c>
      <c r="L37" s="7">
        <v>1.32</v>
      </c>
      <c r="M37" s="8">
        <v>0</v>
      </c>
      <c r="N37" s="8">
        <v>2.0000000000000001E-4</v>
      </c>
      <c r="O37" s="8">
        <v>0</v>
      </c>
    </row>
    <row r="38" spans="2:15">
      <c r="B38" s="6" t="s">
        <v>378</v>
      </c>
      <c r="C38" s="17">
        <v>1096106</v>
      </c>
      <c r="D38" s="18" t="s">
        <v>143</v>
      </c>
      <c r="E38" s="6"/>
      <c r="F38" s="18">
        <v>513773564</v>
      </c>
      <c r="G38" s="6" t="s">
        <v>376</v>
      </c>
      <c r="H38" s="6" t="s">
        <v>103</v>
      </c>
      <c r="I38" s="7">
        <v>40</v>
      </c>
      <c r="J38" s="7">
        <v>4810</v>
      </c>
      <c r="K38" s="7">
        <v>0</v>
      </c>
      <c r="L38" s="7">
        <v>1.92</v>
      </c>
      <c r="M38" s="8">
        <v>0</v>
      </c>
      <c r="N38" s="8">
        <v>2.9999999999999997E-4</v>
      </c>
      <c r="O38" s="8">
        <v>1E-4</v>
      </c>
    </row>
    <row r="39" spans="2:15">
      <c r="B39" s="6" t="s">
        <v>379</v>
      </c>
      <c r="C39" s="17">
        <v>1084698</v>
      </c>
      <c r="D39" s="18" t="s">
        <v>143</v>
      </c>
      <c r="E39" s="6"/>
      <c r="F39" s="18">
        <v>520039942</v>
      </c>
      <c r="G39" s="6" t="s">
        <v>359</v>
      </c>
      <c r="H39" s="6" t="s">
        <v>103</v>
      </c>
      <c r="I39" s="7">
        <v>426</v>
      </c>
      <c r="J39" s="7">
        <v>15240</v>
      </c>
      <c r="K39" s="7">
        <v>0</v>
      </c>
      <c r="L39" s="7">
        <v>64.92</v>
      </c>
      <c r="M39" s="8">
        <v>0</v>
      </c>
      <c r="N39" s="8">
        <v>1.0800000000000001E-2</v>
      </c>
      <c r="O39" s="8">
        <v>1.8E-3</v>
      </c>
    </row>
    <row r="40" spans="2:15">
      <c r="B40" s="6" t="s">
        <v>380</v>
      </c>
      <c r="C40" s="17">
        <v>1119080</v>
      </c>
      <c r="D40" s="18" t="s">
        <v>143</v>
      </c>
      <c r="E40" s="6"/>
      <c r="F40" s="18">
        <v>511134298</v>
      </c>
      <c r="G40" s="6" t="s">
        <v>363</v>
      </c>
      <c r="H40" s="6" t="s">
        <v>103</v>
      </c>
      <c r="I40" s="7">
        <v>281</v>
      </c>
      <c r="J40" s="7">
        <v>7767</v>
      </c>
      <c r="K40" s="7">
        <v>0</v>
      </c>
      <c r="L40" s="7">
        <v>21.83</v>
      </c>
      <c r="M40" s="8">
        <v>0</v>
      </c>
      <c r="N40" s="8">
        <v>3.5999999999999999E-3</v>
      </c>
      <c r="O40" s="8">
        <v>5.9999999999999995E-4</v>
      </c>
    </row>
    <row r="41" spans="2:15">
      <c r="B41" s="6" t="s">
        <v>381</v>
      </c>
      <c r="C41" s="17">
        <v>1098920</v>
      </c>
      <c r="D41" s="18" t="s">
        <v>143</v>
      </c>
      <c r="E41" s="6"/>
      <c r="F41" s="18">
        <v>513821488</v>
      </c>
      <c r="G41" s="6" t="s">
        <v>363</v>
      </c>
      <c r="H41" s="6" t="s">
        <v>103</v>
      </c>
      <c r="I41" s="7">
        <v>4357</v>
      </c>
      <c r="J41" s="7">
        <v>1609</v>
      </c>
      <c r="K41" s="7">
        <v>0</v>
      </c>
      <c r="L41" s="7">
        <v>70.099999999999994</v>
      </c>
      <c r="M41" s="8">
        <v>0</v>
      </c>
      <c r="N41" s="8">
        <v>1.1599999999999999E-2</v>
      </c>
      <c r="O41" s="8">
        <v>1.9E-3</v>
      </c>
    </row>
    <row r="42" spans="2:15">
      <c r="B42" s="13" t="s">
        <v>382</v>
      </c>
      <c r="C42" s="14"/>
      <c r="D42" s="20"/>
      <c r="E42" s="13"/>
      <c r="F42" s="13"/>
      <c r="G42" s="13"/>
      <c r="H42" s="13"/>
      <c r="I42" s="15">
        <v>14217.5</v>
      </c>
      <c r="L42" s="15">
        <v>114.91</v>
      </c>
      <c r="N42" s="16">
        <v>1.9E-2</v>
      </c>
      <c r="O42" s="16">
        <v>3.2000000000000002E-3</v>
      </c>
    </row>
    <row r="43" spans="2:15">
      <c r="B43" s="6" t="s">
        <v>383</v>
      </c>
      <c r="C43" s="17">
        <v>1141316</v>
      </c>
      <c r="D43" s="18" t="s">
        <v>143</v>
      </c>
      <c r="E43" s="6"/>
      <c r="F43" s="18">
        <v>513342444</v>
      </c>
      <c r="G43" s="6" t="s">
        <v>384</v>
      </c>
      <c r="H43" s="6" t="s">
        <v>103</v>
      </c>
      <c r="I43" s="7">
        <v>3400</v>
      </c>
      <c r="J43" s="7">
        <v>91.8</v>
      </c>
      <c r="K43" s="7">
        <v>0</v>
      </c>
      <c r="L43" s="7">
        <v>3.12</v>
      </c>
      <c r="M43" s="8">
        <v>0</v>
      </c>
      <c r="N43" s="8">
        <v>5.0000000000000001E-4</v>
      </c>
      <c r="O43" s="8">
        <v>1E-4</v>
      </c>
    </row>
    <row r="44" spans="2:15">
      <c r="B44" s="6" t="s">
        <v>385</v>
      </c>
      <c r="C44" s="17">
        <v>1142587</v>
      </c>
      <c r="D44" s="18" t="s">
        <v>143</v>
      </c>
      <c r="E44" s="6"/>
      <c r="F44" s="18">
        <v>512466723</v>
      </c>
      <c r="G44" s="6" t="s">
        <v>384</v>
      </c>
      <c r="H44" s="6" t="s">
        <v>103</v>
      </c>
      <c r="I44" s="7">
        <v>2400</v>
      </c>
      <c r="J44" s="7">
        <v>388.8</v>
      </c>
      <c r="K44" s="7">
        <v>0</v>
      </c>
      <c r="L44" s="7">
        <v>9.33</v>
      </c>
      <c r="M44" s="8">
        <v>0</v>
      </c>
      <c r="N44" s="8">
        <v>1.5E-3</v>
      </c>
      <c r="O44" s="8">
        <v>2.9999999999999997E-4</v>
      </c>
    </row>
    <row r="45" spans="2:15">
      <c r="B45" s="6" t="s">
        <v>386</v>
      </c>
      <c r="C45" s="17">
        <v>1142421</v>
      </c>
      <c r="D45" s="18" t="s">
        <v>143</v>
      </c>
      <c r="E45" s="6"/>
      <c r="F45" s="18">
        <v>514010081</v>
      </c>
      <c r="G45" s="6" t="s">
        <v>387</v>
      </c>
      <c r="H45" s="6" t="s">
        <v>103</v>
      </c>
      <c r="I45" s="7">
        <v>3200</v>
      </c>
      <c r="J45" s="7">
        <v>48.2</v>
      </c>
      <c r="K45" s="7">
        <v>0</v>
      </c>
      <c r="L45" s="7">
        <v>1.54</v>
      </c>
      <c r="M45" s="8">
        <v>0</v>
      </c>
      <c r="N45" s="8">
        <v>2.9999999999999997E-4</v>
      </c>
      <c r="O45" s="8">
        <v>0</v>
      </c>
    </row>
    <row r="46" spans="2:15">
      <c r="B46" s="6" t="s">
        <v>388</v>
      </c>
      <c r="C46" s="17">
        <v>1147685</v>
      </c>
      <c r="D46" s="18" t="s">
        <v>143</v>
      </c>
      <c r="E46" s="6"/>
      <c r="F46" s="18">
        <v>515818524</v>
      </c>
      <c r="G46" s="6" t="s">
        <v>351</v>
      </c>
      <c r="H46" s="6" t="s">
        <v>103</v>
      </c>
      <c r="I46" s="7">
        <v>140</v>
      </c>
      <c r="J46" s="7">
        <v>4161</v>
      </c>
      <c r="K46" s="7">
        <v>0</v>
      </c>
      <c r="L46" s="7">
        <v>5.83</v>
      </c>
      <c r="M46" s="8">
        <v>0</v>
      </c>
      <c r="N46" s="8">
        <v>1E-3</v>
      </c>
      <c r="O46" s="8">
        <v>2.0000000000000001E-4</v>
      </c>
    </row>
    <row r="47" spans="2:15">
      <c r="B47" s="6" t="s">
        <v>389</v>
      </c>
      <c r="C47" s="17">
        <v>813014</v>
      </c>
      <c r="D47" s="18" t="s">
        <v>143</v>
      </c>
      <c r="E47" s="6"/>
      <c r="F47" s="18">
        <v>520032988</v>
      </c>
      <c r="G47" s="6" t="s">
        <v>355</v>
      </c>
      <c r="H47" s="6" t="s">
        <v>103</v>
      </c>
      <c r="I47" s="7">
        <v>23</v>
      </c>
      <c r="J47" s="7">
        <v>26200</v>
      </c>
      <c r="K47" s="7">
        <v>0</v>
      </c>
      <c r="L47" s="7">
        <v>6.03</v>
      </c>
      <c r="M47" s="8">
        <v>0</v>
      </c>
      <c r="N47" s="8">
        <v>1E-3</v>
      </c>
      <c r="O47" s="8">
        <v>2.0000000000000001E-4</v>
      </c>
    </row>
    <row r="48" spans="2:15">
      <c r="B48" s="6" t="s">
        <v>390</v>
      </c>
      <c r="C48" s="17">
        <v>1141357</v>
      </c>
      <c r="D48" s="18" t="s">
        <v>143</v>
      </c>
      <c r="E48" s="6"/>
      <c r="F48" s="18">
        <v>515334662</v>
      </c>
      <c r="G48" s="6" t="s">
        <v>195</v>
      </c>
      <c r="H48" s="6" t="s">
        <v>103</v>
      </c>
      <c r="I48" s="7">
        <v>1600</v>
      </c>
      <c r="J48" s="7">
        <v>273.8</v>
      </c>
      <c r="K48" s="7">
        <v>0</v>
      </c>
      <c r="L48" s="7">
        <v>4.38</v>
      </c>
      <c r="M48" s="8">
        <v>0</v>
      </c>
      <c r="N48" s="8">
        <v>6.9999999999999999E-4</v>
      </c>
      <c r="O48" s="8">
        <v>1E-4</v>
      </c>
    </row>
    <row r="49" spans="2:15">
      <c r="B49" s="6" t="s">
        <v>391</v>
      </c>
      <c r="C49" s="17">
        <v>1094986</v>
      </c>
      <c r="D49" s="18" t="s">
        <v>143</v>
      </c>
      <c r="E49" s="6"/>
      <c r="F49" s="18">
        <v>513734566</v>
      </c>
      <c r="G49" s="6" t="s">
        <v>376</v>
      </c>
      <c r="H49" s="6" t="s">
        <v>103</v>
      </c>
      <c r="I49" s="7">
        <v>1700</v>
      </c>
      <c r="J49" s="7">
        <v>317.3</v>
      </c>
      <c r="K49" s="7">
        <v>0</v>
      </c>
      <c r="L49" s="7">
        <v>5.39</v>
      </c>
      <c r="M49" s="8">
        <v>0</v>
      </c>
      <c r="N49" s="8">
        <v>8.9999999999999998E-4</v>
      </c>
      <c r="O49" s="8">
        <v>1E-4</v>
      </c>
    </row>
    <row r="50" spans="2:15">
      <c r="B50" s="6" t="s">
        <v>392</v>
      </c>
      <c r="C50" s="17">
        <v>208017</v>
      </c>
      <c r="D50" s="18" t="s">
        <v>143</v>
      </c>
      <c r="E50" s="6"/>
      <c r="F50" s="18">
        <v>520036070</v>
      </c>
      <c r="G50" s="6" t="s">
        <v>376</v>
      </c>
      <c r="H50" s="6" t="s">
        <v>103</v>
      </c>
      <c r="I50" s="7">
        <v>896</v>
      </c>
      <c r="J50" s="7">
        <v>1750</v>
      </c>
      <c r="K50" s="7">
        <v>0.44</v>
      </c>
      <c r="L50" s="7">
        <v>16.12</v>
      </c>
      <c r="M50" s="8">
        <v>0</v>
      </c>
      <c r="N50" s="8">
        <v>2.7000000000000001E-3</v>
      </c>
      <c r="O50" s="8">
        <v>4.0000000000000002E-4</v>
      </c>
    </row>
    <row r="51" spans="2:15">
      <c r="B51" s="6" t="s">
        <v>393</v>
      </c>
      <c r="C51" s="17">
        <v>1142405</v>
      </c>
      <c r="D51" s="18" t="s">
        <v>143</v>
      </c>
      <c r="E51" s="6"/>
      <c r="F51" s="18">
        <v>1504619</v>
      </c>
      <c r="G51" s="6" t="s">
        <v>376</v>
      </c>
      <c r="H51" s="6" t="s">
        <v>103</v>
      </c>
      <c r="I51" s="7">
        <v>375</v>
      </c>
      <c r="J51" s="7">
        <v>3314</v>
      </c>
      <c r="K51" s="7">
        <v>0.11</v>
      </c>
      <c r="L51" s="7">
        <v>12.54</v>
      </c>
      <c r="M51" s="8">
        <v>0</v>
      </c>
      <c r="N51" s="8">
        <v>2.0999999999999999E-3</v>
      </c>
      <c r="O51" s="8">
        <v>2.9999999999999997E-4</v>
      </c>
    </row>
    <row r="52" spans="2:15">
      <c r="B52" s="6" t="s">
        <v>394</v>
      </c>
      <c r="C52" s="17">
        <v>1128461</v>
      </c>
      <c r="D52" s="18" t="s">
        <v>143</v>
      </c>
      <c r="E52" s="6"/>
      <c r="F52" s="18">
        <v>514192558</v>
      </c>
      <c r="G52" s="6" t="s">
        <v>395</v>
      </c>
      <c r="H52" s="6" t="s">
        <v>103</v>
      </c>
      <c r="I52" s="7">
        <v>121.5</v>
      </c>
      <c r="J52" s="7">
        <v>204</v>
      </c>
      <c r="K52" s="7">
        <v>0</v>
      </c>
      <c r="L52" s="7">
        <v>0.25</v>
      </c>
      <c r="M52" s="8">
        <v>0</v>
      </c>
      <c r="N52" s="8">
        <v>0</v>
      </c>
      <c r="O52" s="8">
        <v>0</v>
      </c>
    </row>
    <row r="53" spans="2:15">
      <c r="B53" s="6" t="s">
        <v>396</v>
      </c>
      <c r="C53" s="17">
        <v>416016</v>
      </c>
      <c r="D53" s="18" t="s">
        <v>143</v>
      </c>
      <c r="E53" s="6"/>
      <c r="F53" s="18">
        <v>520038910</v>
      </c>
      <c r="G53" s="6" t="s">
        <v>363</v>
      </c>
      <c r="H53" s="6" t="s">
        <v>103</v>
      </c>
      <c r="I53" s="7">
        <v>362</v>
      </c>
      <c r="J53" s="7">
        <v>13920</v>
      </c>
      <c r="K53" s="7">
        <v>0</v>
      </c>
      <c r="L53" s="7">
        <v>50.39</v>
      </c>
      <c r="M53" s="8">
        <v>0</v>
      </c>
      <c r="N53" s="8">
        <v>8.3000000000000001E-3</v>
      </c>
      <c r="O53" s="8">
        <v>1.4E-3</v>
      </c>
    </row>
    <row r="54" spans="2:15">
      <c r="B54" s="13" t="s">
        <v>397</v>
      </c>
      <c r="C54" s="14"/>
      <c r="D54" s="20"/>
      <c r="E54" s="13"/>
      <c r="F54" s="13"/>
      <c r="G54" s="13"/>
      <c r="H54" s="13"/>
      <c r="I54" s="15">
        <v>0</v>
      </c>
      <c r="L54" s="15">
        <v>0</v>
      </c>
      <c r="N54" s="16">
        <v>0</v>
      </c>
      <c r="O54" s="16">
        <v>0</v>
      </c>
    </row>
    <row r="55" spans="2:15">
      <c r="B55" s="3" t="s">
        <v>123</v>
      </c>
      <c r="C55" s="12"/>
      <c r="D55" s="19"/>
      <c r="E55" s="3"/>
      <c r="F55" s="3"/>
      <c r="G55" s="3"/>
      <c r="H55" s="3"/>
      <c r="I55" s="9">
        <v>12042</v>
      </c>
      <c r="L55" s="9">
        <v>3984.02</v>
      </c>
      <c r="N55" s="10">
        <v>0.65980000000000005</v>
      </c>
      <c r="O55" s="10">
        <v>0.11</v>
      </c>
    </row>
    <row r="56" spans="2:15">
      <c r="B56" s="13" t="s">
        <v>178</v>
      </c>
      <c r="C56" s="14"/>
      <c r="D56" s="20"/>
      <c r="E56" s="13"/>
      <c r="F56" s="13"/>
      <c r="G56" s="13"/>
      <c r="H56" s="13"/>
      <c r="I56" s="15">
        <v>479</v>
      </c>
      <c r="L56" s="15">
        <v>257.74</v>
      </c>
      <c r="N56" s="16">
        <v>4.2700000000000002E-2</v>
      </c>
      <c r="O56" s="16">
        <v>7.1000000000000004E-3</v>
      </c>
    </row>
    <row r="57" spans="2:15">
      <c r="B57" s="6" t="s">
        <v>398</v>
      </c>
      <c r="C57" s="17" t="s">
        <v>399</v>
      </c>
      <c r="D57" s="18" t="s">
        <v>400</v>
      </c>
      <c r="E57" s="6" t="s">
        <v>200</v>
      </c>
      <c r="F57" s="6"/>
      <c r="G57" s="6" t="s">
        <v>401</v>
      </c>
      <c r="H57" s="6" t="s">
        <v>44</v>
      </c>
      <c r="I57" s="7">
        <v>338</v>
      </c>
      <c r="J57" s="7">
        <v>13291</v>
      </c>
      <c r="K57" s="7">
        <v>0</v>
      </c>
      <c r="L57" s="7">
        <v>144.43</v>
      </c>
      <c r="M57" s="8">
        <v>0</v>
      </c>
      <c r="N57" s="8">
        <v>2.3900000000000001E-2</v>
      </c>
      <c r="O57" s="8">
        <v>4.0000000000000001E-3</v>
      </c>
    </row>
    <row r="58" spans="2:15">
      <c r="B58" s="6" t="s">
        <v>402</v>
      </c>
      <c r="C58" s="17" t="s">
        <v>403</v>
      </c>
      <c r="D58" s="18" t="s">
        <v>400</v>
      </c>
      <c r="E58" s="6" t="s">
        <v>200</v>
      </c>
      <c r="F58" s="6"/>
      <c r="G58" s="6" t="s">
        <v>401</v>
      </c>
      <c r="H58" s="6" t="s">
        <v>44</v>
      </c>
      <c r="I58" s="7">
        <v>141</v>
      </c>
      <c r="J58" s="7">
        <v>24996</v>
      </c>
      <c r="K58" s="7">
        <v>0</v>
      </c>
      <c r="L58" s="7">
        <v>113.31</v>
      </c>
      <c r="M58" s="8">
        <v>0</v>
      </c>
      <c r="N58" s="8">
        <v>1.8800000000000001E-2</v>
      </c>
      <c r="O58" s="8">
        <v>3.0999999999999999E-3</v>
      </c>
    </row>
    <row r="59" spans="2:15">
      <c r="B59" s="13" t="s">
        <v>179</v>
      </c>
      <c r="C59" s="14"/>
      <c r="D59" s="20"/>
      <c r="E59" s="13"/>
      <c r="F59" s="13"/>
      <c r="G59" s="13"/>
      <c r="H59" s="13"/>
      <c r="I59" s="15">
        <v>11563</v>
      </c>
      <c r="L59" s="15">
        <v>3726.28</v>
      </c>
      <c r="N59" s="16">
        <v>0.61709999999999998</v>
      </c>
      <c r="O59" s="16">
        <v>0.10290000000000001</v>
      </c>
    </row>
    <row r="60" spans="2:15">
      <c r="B60" s="6" t="s">
        <v>404</v>
      </c>
      <c r="C60" s="17" t="s">
        <v>405</v>
      </c>
      <c r="D60" s="18" t="s">
        <v>406</v>
      </c>
      <c r="E60" s="6" t="s">
        <v>200</v>
      </c>
      <c r="F60" s="6"/>
      <c r="G60" s="6" t="s">
        <v>407</v>
      </c>
      <c r="H60" s="6" t="s">
        <v>49</v>
      </c>
      <c r="I60" s="7">
        <v>751</v>
      </c>
      <c r="J60" s="7">
        <v>4050</v>
      </c>
      <c r="K60" s="7">
        <v>0</v>
      </c>
      <c r="L60" s="7">
        <v>119.96</v>
      </c>
      <c r="M60" s="8">
        <v>0</v>
      </c>
      <c r="N60" s="8">
        <v>1.9900000000000001E-2</v>
      </c>
      <c r="O60" s="8">
        <v>3.3E-3</v>
      </c>
    </row>
    <row r="61" spans="2:15">
      <c r="B61" s="6" t="s">
        <v>408</v>
      </c>
      <c r="C61" s="17" t="s">
        <v>409</v>
      </c>
      <c r="D61" s="18" t="s">
        <v>168</v>
      </c>
      <c r="E61" s="6" t="s">
        <v>200</v>
      </c>
      <c r="F61" s="6"/>
      <c r="G61" s="6" t="s">
        <v>271</v>
      </c>
      <c r="H61" s="6" t="s">
        <v>49</v>
      </c>
      <c r="I61" s="7">
        <v>466</v>
      </c>
      <c r="J61" s="7">
        <v>5376</v>
      </c>
      <c r="K61" s="7">
        <v>0</v>
      </c>
      <c r="L61" s="7">
        <v>98.81</v>
      </c>
      <c r="M61" s="8">
        <v>0</v>
      </c>
      <c r="N61" s="8">
        <v>1.6400000000000001E-2</v>
      </c>
      <c r="O61" s="8">
        <v>2.7000000000000001E-3</v>
      </c>
    </row>
    <row r="62" spans="2:15">
      <c r="B62" s="6" t="s">
        <v>410</v>
      </c>
      <c r="C62" s="17" t="s">
        <v>411</v>
      </c>
      <c r="D62" s="18" t="s">
        <v>400</v>
      </c>
      <c r="E62" s="6" t="s">
        <v>200</v>
      </c>
      <c r="F62" s="6"/>
      <c r="G62" s="6" t="s">
        <v>271</v>
      </c>
      <c r="H62" s="6" t="s">
        <v>44</v>
      </c>
      <c r="I62" s="7">
        <v>220</v>
      </c>
      <c r="J62" s="7">
        <v>10585</v>
      </c>
      <c r="K62" s="7">
        <v>0</v>
      </c>
      <c r="L62" s="7">
        <v>74.87</v>
      </c>
      <c r="M62" s="8">
        <v>0</v>
      </c>
      <c r="N62" s="8">
        <v>1.24E-2</v>
      </c>
      <c r="O62" s="8">
        <v>2.0999999999999999E-3</v>
      </c>
    </row>
    <row r="63" spans="2:15">
      <c r="B63" s="6" t="s">
        <v>412</v>
      </c>
      <c r="C63" s="17" t="s">
        <v>413</v>
      </c>
      <c r="D63" s="18" t="s">
        <v>414</v>
      </c>
      <c r="E63" s="6" t="s">
        <v>200</v>
      </c>
      <c r="F63" s="6"/>
      <c r="G63" s="6" t="s">
        <v>271</v>
      </c>
      <c r="H63" s="6" t="s">
        <v>45</v>
      </c>
      <c r="I63" s="7">
        <v>253</v>
      </c>
      <c r="J63" s="7">
        <v>1028500</v>
      </c>
      <c r="K63" s="7">
        <v>0</v>
      </c>
      <c r="L63" s="7">
        <v>81.16</v>
      </c>
      <c r="M63" s="8">
        <v>0</v>
      </c>
      <c r="N63" s="8">
        <v>1.34E-2</v>
      </c>
      <c r="O63" s="8">
        <v>2.2000000000000001E-3</v>
      </c>
    </row>
    <row r="64" spans="2:15">
      <c r="B64" s="6" t="s">
        <v>415</v>
      </c>
      <c r="C64" s="17" t="s">
        <v>416</v>
      </c>
      <c r="D64" s="18" t="s">
        <v>400</v>
      </c>
      <c r="E64" s="6" t="s">
        <v>200</v>
      </c>
      <c r="F64" s="6"/>
      <c r="G64" s="6" t="s">
        <v>417</v>
      </c>
      <c r="H64" s="6" t="s">
        <v>44</v>
      </c>
      <c r="I64" s="7">
        <v>260</v>
      </c>
      <c r="J64" s="7">
        <v>9285</v>
      </c>
      <c r="K64" s="7">
        <v>0</v>
      </c>
      <c r="L64" s="7">
        <v>77.61</v>
      </c>
      <c r="M64" s="8">
        <v>0</v>
      </c>
      <c r="N64" s="8">
        <v>1.29E-2</v>
      </c>
      <c r="O64" s="8">
        <v>2.0999999999999999E-3</v>
      </c>
    </row>
    <row r="65" spans="2:15">
      <c r="B65" s="6" t="s">
        <v>418</v>
      </c>
      <c r="C65" s="17" t="s">
        <v>419</v>
      </c>
      <c r="D65" s="18" t="s">
        <v>400</v>
      </c>
      <c r="E65" s="6" t="s">
        <v>200</v>
      </c>
      <c r="F65" s="6"/>
      <c r="G65" s="6" t="s">
        <v>417</v>
      </c>
      <c r="H65" s="6" t="s">
        <v>44</v>
      </c>
      <c r="I65" s="7">
        <v>171</v>
      </c>
      <c r="J65" s="7">
        <v>14360</v>
      </c>
      <c r="K65" s="7">
        <v>0</v>
      </c>
      <c r="L65" s="7">
        <v>78.95</v>
      </c>
      <c r="M65" s="8">
        <v>0</v>
      </c>
      <c r="N65" s="8">
        <v>1.3100000000000001E-2</v>
      </c>
      <c r="O65" s="8">
        <v>2.2000000000000001E-3</v>
      </c>
    </row>
    <row r="66" spans="2:15">
      <c r="B66" s="6" t="s">
        <v>420</v>
      </c>
      <c r="C66" s="17" t="s">
        <v>421</v>
      </c>
      <c r="D66" s="18" t="s">
        <v>414</v>
      </c>
      <c r="E66" s="6" t="s">
        <v>200</v>
      </c>
      <c r="F66" s="6"/>
      <c r="G66" s="6" t="s">
        <v>417</v>
      </c>
      <c r="H66" s="6" t="s">
        <v>45</v>
      </c>
      <c r="I66" s="7">
        <v>38</v>
      </c>
      <c r="J66" s="7">
        <v>6583000</v>
      </c>
      <c r="K66" s="7">
        <v>0</v>
      </c>
      <c r="L66" s="7">
        <v>78.03</v>
      </c>
      <c r="M66" s="8">
        <v>0</v>
      </c>
      <c r="N66" s="8">
        <v>1.29E-2</v>
      </c>
      <c r="O66" s="8">
        <v>2.2000000000000001E-3</v>
      </c>
    </row>
    <row r="67" spans="2:15">
      <c r="B67" s="6" t="s">
        <v>422</v>
      </c>
      <c r="C67" s="17" t="s">
        <v>423</v>
      </c>
      <c r="D67" s="18" t="s">
        <v>400</v>
      </c>
      <c r="E67" s="6" t="s">
        <v>200</v>
      </c>
      <c r="F67" s="6"/>
      <c r="G67" s="6" t="s">
        <v>417</v>
      </c>
      <c r="H67" s="6" t="s">
        <v>44</v>
      </c>
      <c r="I67" s="7">
        <v>55</v>
      </c>
      <c r="J67" s="7">
        <v>20779</v>
      </c>
      <c r="K67" s="7">
        <v>0</v>
      </c>
      <c r="L67" s="7">
        <v>36.74</v>
      </c>
      <c r="M67" s="8">
        <v>0</v>
      </c>
      <c r="N67" s="8">
        <v>6.1000000000000004E-3</v>
      </c>
      <c r="O67" s="8">
        <v>1E-3</v>
      </c>
    </row>
    <row r="68" spans="2:15">
      <c r="B68" s="6" t="s">
        <v>424</v>
      </c>
      <c r="C68" s="17" t="s">
        <v>425</v>
      </c>
      <c r="D68" s="18" t="s">
        <v>426</v>
      </c>
      <c r="E68" s="6" t="s">
        <v>200</v>
      </c>
      <c r="F68" s="6"/>
      <c r="G68" s="6" t="s">
        <v>417</v>
      </c>
      <c r="H68" s="6" t="s">
        <v>70</v>
      </c>
      <c r="I68" s="7">
        <v>585</v>
      </c>
      <c r="J68" s="7">
        <v>56400</v>
      </c>
      <c r="K68" s="7">
        <v>0</v>
      </c>
      <c r="L68" s="7">
        <v>136.93</v>
      </c>
      <c r="M68" s="8">
        <v>0</v>
      </c>
      <c r="N68" s="8">
        <v>2.2700000000000001E-2</v>
      </c>
      <c r="O68" s="8">
        <v>3.8E-3</v>
      </c>
    </row>
    <row r="69" spans="2:15">
      <c r="B69" s="6" t="s">
        <v>427</v>
      </c>
      <c r="C69" s="17" t="s">
        <v>428</v>
      </c>
      <c r="D69" s="18" t="s">
        <v>429</v>
      </c>
      <c r="E69" s="6" t="s">
        <v>200</v>
      </c>
      <c r="F69" s="6"/>
      <c r="G69" s="6" t="s">
        <v>430</v>
      </c>
      <c r="H69" s="6" t="s">
        <v>44</v>
      </c>
      <c r="I69" s="7">
        <v>481</v>
      </c>
      <c r="J69" s="7">
        <v>23273</v>
      </c>
      <c r="K69" s="7">
        <v>0</v>
      </c>
      <c r="L69" s="7">
        <v>359.9</v>
      </c>
      <c r="M69" s="8">
        <v>0</v>
      </c>
      <c r="N69" s="8">
        <v>5.96E-2</v>
      </c>
      <c r="O69" s="8">
        <v>9.9000000000000008E-3</v>
      </c>
    </row>
    <row r="70" spans="2:15">
      <c r="B70" s="6" t="s">
        <v>431</v>
      </c>
      <c r="C70" s="17" t="s">
        <v>432</v>
      </c>
      <c r="D70" s="18" t="s">
        <v>429</v>
      </c>
      <c r="E70" s="6" t="s">
        <v>200</v>
      </c>
      <c r="F70" s="6"/>
      <c r="G70" s="6" t="s">
        <v>433</v>
      </c>
      <c r="H70" s="6" t="s">
        <v>44</v>
      </c>
      <c r="I70" s="7">
        <v>333</v>
      </c>
      <c r="J70" s="7">
        <v>14415</v>
      </c>
      <c r="K70" s="7">
        <v>0.41</v>
      </c>
      <c r="L70" s="7">
        <v>154.74</v>
      </c>
      <c r="M70" s="8">
        <v>0</v>
      </c>
      <c r="N70" s="8">
        <v>2.5600000000000001E-2</v>
      </c>
      <c r="O70" s="8">
        <v>4.3E-3</v>
      </c>
    </row>
    <row r="71" spans="2:15">
      <c r="B71" s="6" t="s">
        <v>434</v>
      </c>
      <c r="C71" s="17" t="s">
        <v>435</v>
      </c>
      <c r="D71" s="18" t="s">
        <v>436</v>
      </c>
      <c r="E71" s="6" t="s">
        <v>200</v>
      </c>
      <c r="F71" s="6"/>
      <c r="G71" s="6" t="s">
        <v>245</v>
      </c>
      <c r="H71" s="6" t="s">
        <v>47</v>
      </c>
      <c r="I71" s="7">
        <v>1132</v>
      </c>
      <c r="J71" s="7">
        <v>10426</v>
      </c>
      <c r="K71" s="7">
        <v>0</v>
      </c>
      <c r="L71" s="7">
        <v>430.76</v>
      </c>
      <c r="M71" s="8">
        <v>0</v>
      </c>
      <c r="N71" s="8">
        <v>7.1300000000000002E-2</v>
      </c>
      <c r="O71" s="8">
        <v>1.1900000000000001E-2</v>
      </c>
    </row>
    <row r="72" spans="2:15">
      <c r="B72" s="6" t="s">
        <v>437</v>
      </c>
      <c r="C72" s="17" t="s">
        <v>438</v>
      </c>
      <c r="D72" s="18" t="s">
        <v>168</v>
      </c>
      <c r="E72" s="6" t="s">
        <v>200</v>
      </c>
      <c r="F72" s="6"/>
      <c r="G72" s="6" t="s">
        <v>245</v>
      </c>
      <c r="H72" s="6" t="s">
        <v>57</v>
      </c>
      <c r="I72" s="7">
        <v>1659</v>
      </c>
      <c r="J72" s="7">
        <v>19100</v>
      </c>
      <c r="K72" s="7">
        <v>0</v>
      </c>
      <c r="L72" s="7">
        <v>119.36</v>
      </c>
      <c r="M72" s="8">
        <v>0</v>
      </c>
      <c r="N72" s="8">
        <v>1.9800000000000002E-2</v>
      </c>
      <c r="O72" s="8">
        <v>3.3E-3</v>
      </c>
    </row>
    <row r="73" spans="2:15">
      <c r="B73" s="6" t="s">
        <v>439</v>
      </c>
      <c r="C73" s="17" t="s">
        <v>440</v>
      </c>
      <c r="D73" s="18" t="s">
        <v>168</v>
      </c>
      <c r="E73" s="6" t="s">
        <v>200</v>
      </c>
      <c r="F73" s="6"/>
      <c r="G73" s="6" t="s">
        <v>441</v>
      </c>
      <c r="H73" s="6" t="s">
        <v>49</v>
      </c>
      <c r="I73" s="7">
        <v>331</v>
      </c>
      <c r="J73" s="7">
        <v>4956.5</v>
      </c>
      <c r="K73" s="7">
        <v>0</v>
      </c>
      <c r="L73" s="7">
        <v>64.709999999999994</v>
      </c>
      <c r="M73" s="8">
        <v>0</v>
      </c>
      <c r="N73" s="8">
        <v>1.0699999999999999E-2</v>
      </c>
      <c r="O73" s="8">
        <v>1.8E-3</v>
      </c>
    </row>
    <row r="74" spans="2:15">
      <c r="B74" s="6" t="s">
        <v>442</v>
      </c>
      <c r="C74" s="17" t="s">
        <v>443</v>
      </c>
      <c r="D74" s="18" t="s">
        <v>400</v>
      </c>
      <c r="E74" s="6" t="s">
        <v>200</v>
      </c>
      <c r="F74" s="6"/>
      <c r="G74" s="6" t="s">
        <v>206</v>
      </c>
      <c r="H74" s="6" t="s">
        <v>44</v>
      </c>
      <c r="I74" s="7">
        <v>231</v>
      </c>
      <c r="J74" s="7">
        <v>398</v>
      </c>
      <c r="K74" s="7">
        <v>0</v>
      </c>
      <c r="L74" s="7">
        <v>2.96</v>
      </c>
      <c r="M74" s="8">
        <v>0</v>
      </c>
      <c r="N74" s="8">
        <v>5.0000000000000001E-4</v>
      </c>
      <c r="O74" s="8">
        <v>1E-4</v>
      </c>
    </row>
    <row r="75" spans="2:15">
      <c r="B75" s="6" t="s">
        <v>444</v>
      </c>
      <c r="C75" s="17" t="s">
        <v>445</v>
      </c>
      <c r="D75" s="18" t="s">
        <v>436</v>
      </c>
      <c r="E75" s="6" t="s">
        <v>200</v>
      </c>
      <c r="F75" s="6"/>
      <c r="G75" s="6" t="s">
        <v>206</v>
      </c>
      <c r="H75" s="6" t="s">
        <v>47</v>
      </c>
      <c r="I75" s="7">
        <v>147</v>
      </c>
      <c r="J75" s="7">
        <v>30900</v>
      </c>
      <c r="K75" s="7">
        <v>0</v>
      </c>
      <c r="L75" s="7">
        <v>165.78</v>
      </c>
      <c r="M75" s="8">
        <v>0</v>
      </c>
      <c r="N75" s="8">
        <v>2.75E-2</v>
      </c>
      <c r="O75" s="8">
        <v>4.5999999999999999E-3</v>
      </c>
    </row>
    <row r="76" spans="2:15">
      <c r="B76" s="6" t="s">
        <v>446</v>
      </c>
      <c r="C76" s="17" t="s">
        <v>447</v>
      </c>
      <c r="D76" s="18" t="s">
        <v>429</v>
      </c>
      <c r="E76" s="6" t="s">
        <v>200</v>
      </c>
      <c r="F76" s="6"/>
      <c r="G76" s="6" t="s">
        <v>242</v>
      </c>
      <c r="H76" s="6" t="s">
        <v>44</v>
      </c>
      <c r="I76" s="7">
        <v>44</v>
      </c>
      <c r="J76" s="7">
        <v>72154</v>
      </c>
      <c r="K76" s="7">
        <v>0</v>
      </c>
      <c r="L76" s="7">
        <v>102.07</v>
      </c>
      <c r="M76" s="8">
        <v>0</v>
      </c>
      <c r="N76" s="8">
        <v>1.6899999999999998E-2</v>
      </c>
      <c r="O76" s="8">
        <v>2.8E-3</v>
      </c>
    </row>
    <row r="77" spans="2:15">
      <c r="B77" s="6" t="s">
        <v>448</v>
      </c>
      <c r="C77" s="17" t="s">
        <v>449</v>
      </c>
      <c r="D77" s="18" t="s">
        <v>429</v>
      </c>
      <c r="E77" s="6" t="s">
        <v>200</v>
      </c>
      <c r="F77" s="6"/>
      <c r="G77" s="6" t="s">
        <v>242</v>
      </c>
      <c r="H77" s="6" t="s">
        <v>44</v>
      </c>
      <c r="I77" s="7">
        <v>816</v>
      </c>
      <c r="J77" s="7">
        <v>3471</v>
      </c>
      <c r="K77" s="7">
        <v>0</v>
      </c>
      <c r="L77" s="7">
        <v>91.06</v>
      </c>
      <c r="M77" s="8">
        <v>0</v>
      </c>
      <c r="N77" s="8">
        <v>1.5100000000000001E-2</v>
      </c>
      <c r="O77" s="8">
        <v>2.5000000000000001E-3</v>
      </c>
    </row>
    <row r="78" spans="2:15">
      <c r="B78" s="6" t="s">
        <v>450</v>
      </c>
      <c r="C78" s="17" t="s">
        <v>451</v>
      </c>
      <c r="D78" s="18" t="s">
        <v>168</v>
      </c>
      <c r="E78" s="6" t="s">
        <v>200</v>
      </c>
      <c r="F78" s="6"/>
      <c r="G78" s="6" t="s">
        <v>262</v>
      </c>
      <c r="H78" s="6" t="s">
        <v>49</v>
      </c>
      <c r="I78" s="7">
        <v>858</v>
      </c>
      <c r="J78" s="7">
        <v>250.5</v>
      </c>
      <c r="K78" s="7">
        <v>0</v>
      </c>
      <c r="L78" s="7">
        <v>8.48</v>
      </c>
      <c r="M78" s="8">
        <v>0</v>
      </c>
      <c r="N78" s="8">
        <v>1.4E-3</v>
      </c>
      <c r="O78" s="8">
        <v>2.0000000000000001E-4</v>
      </c>
    </row>
    <row r="79" spans="2:15">
      <c r="B79" s="6" t="s">
        <v>452</v>
      </c>
      <c r="C79" s="17" t="s">
        <v>453</v>
      </c>
      <c r="D79" s="18" t="s">
        <v>429</v>
      </c>
      <c r="E79" s="6" t="s">
        <v>200</v>
      </c>
      <c r="F79" s="6"/>
      <c r="G79" s="6" t="s">
        <v>262</v>
      </c>
      <c r="H79" s="6" t="s">
        <v>44</v>
      </c>
      <c r="I79" s="7">
        <v>383</v>
      </c>
      <c r="J79" s="7">
        <v>8528</v>
      </c>
      <c r="K79" s="7">
        <v>1.2</v>
      </c>
      <c r="L79" s="7">
        <v>106.21</v>
      </c>
      <c r="M79" s="8">
        <v>0</v>
      </c>
      <c r="N79" s="8">
        <v>1.7600000000000001E-2</v>
      </c>
      <c r="O79" s="8">
        <v>2.8999999999999998E-3</v>
      </c>
    </row>
    <row r="80" spans="2:15">
      <c r="B80" s="6" t="s">
        <v>454</v>
      </c>
      <c r="C80" s="17" t="s">
        <v>455</v>
      </c>
      <c r="D80" s="18" t="s">
        <v>400</v>
      </c>
      <c r="E80" s="6" t="s">
        <v>200</v>
      </c>
      <c r="F80" s="6"/>
      <c r="G80" s="6" t="s">
        <v>401</v>
      </c>
      <c r="H80" s="6" t="s">
        <v>44</v>
      </c>
      <c r="I80" s="7">
        <v>183</v>
      </c>
      <c r="J80" s="7">
        <v>4546</v>
      </c>
      <c r="K80" s="7">
        <v>0</v>
      </c>
      <c r="L80" s="7">
        <v>26.75</v>
      </c>
      <c r="M80" s="8">
        <v>0</v>
      </c>
      <c r="N80" s="8">
        <v>4.4000000000000003E-3</v>
      </c>
      <c r="O80" s="8">
        <v>6.9999999999999999E-4</v>
      </c>
    </row>
    <row r="81" spans="2:15">
      <c r="B81" s="6" t="s">
        <v>456</v>
      </c>
      <c r="C81" s="17" t="s">
        <v>457</v>
      </c>
      <c r="D81" s="18" t="s">
        <v>400</v>
      </c>
      <c r="E81" s="6" t="s">
        <v>200</v>
      </c>
      <c r="F81" s="6"/>
      <c r="G81" s="6" t="s">
        <v>401</v>
      </c>
      <c r="H81" s="6" t="s">
        <v>44</v>
      </c>
      <c r="I81" s="7">
        <v>276</v>
      </c>
      <c r="J81" s="7">
        <v>14853</v>
      </c>
      <c r="K81" s="7">
        <v>0</v>
      </c>
      <c r="L81" s="7">
        <v>131.80000000000001</v>
      </c>
      <c r="M81" s="8">
        <v>0</v>
      </c>
      <c r="N81" s="8">
        <v>2.18E-2</v>
      </c>
      <c r="O81" s="8">
        <v>3.5999999999999999E-3</v>
      </c>
    </row>
    <row r="82" spans="2:15">
      <c r="B82" s="6" t="s">
        <v>458</v>
      </c>
      <c r="C82" s="17" t="s">
        <v>459</v>
      </c>
      <c r="D82" s="18" t="s">
        <v>429</v>
      </c>
      <c r="E82" s="6" t="s">
        <v>200</v>
      </c>
      <c r="F82" s="6"/>
      <c r="G82" s="6" t="s">
        <v>401</v>
      </c>
      <c r="H82" s="6" t="s">
        <v>44</v>
      </c>
      <c r="I82" s="7">
        <v>119</v>
      </c>
      <c r="J82" s="7">
        <v>35694</v>
      </c>
      <c r="K82" s="7">
        <v>0</v>
      </c>
      <c r="L82" s="7">
        <v>136.56</v>
      </c>
      <c r="M82" s="8">
        <v>0</v>
      </c>
      <c r="N82" s="8">
        <v>2.2599999999999999E-2</v>
      </c>
      <c r="O82" s="8">
        <v>3.8E-3</v>
      </c>
    </row>
    <row r="83" spans="2:15">
      <c r="B83" s="6" t="s">
        <v>460</v>
      </c>
      <c r="C83" s="17" t="s">
        <v>461</v>
      </c>
      <c r="D83" s="18" t="s">
        <v>429</v>
      </c>
      <c r="E83" s="6" t="s">
        <v>200</v>
      </c>
      <c r="F83" s="6"/>
      <c r="G83" s="6" t="s">
        <v>401</v>
      </c>
      <c r="H83" s="6" t="s">
        <v>44</v>
      </c>
      <c r="I83" s="7">
        <v>214</v>
      </c>
      <c r="J83" s="7">
        <v>35539</v>
      </c>
      <c r="K83" s="7">
        <v>0</v>
      </c>
      <c r="L83" s="7">
        <v>244.51</v>
      </c>
      <c r="M83" s="8">
        <v>2.0000000000000001E-4</v>
      </c>
      <c r="N83" s="8">
        <v>4.0500000000000001E-2</v>
      </c>
      <c r="O83" s="8">
        <v>6.7999999999999996E-3</v>
      </c>
    </row>
    <row r="84" spans="2:15">
      <c r="B84" s="6" t="s">
        <v>462</v>
      </c>
      <c r="C84" s="17" t="s">
        <v>463</v>
      </c>
      <c r="D84" s="18" t="s">
        <v>429</v>
      </c>
      <c r="E84" s="6" t="s">
        <v>200</v>
      </c>
      <c r="F84" s="6"/>
      <c r="G84" s="6" t="s">
        <v>401</v>
      </c>
      <c r="H84" s="6" t="s">
        <v>44</v>
      </c>
      <c r="I84" s="7">
        <v>190</v>
      </c>
      <c r="J84" s="7">
        <v>21873</v>
      </c>
      <c r="K84" s="7">
        <v>0</v>
      </c>
      <c r="L84" s="7">
        <v>133.61000000000001</v>
      </c>
      <c r="M84" s="8">
        <v>0</v>
      </c>
      <c r="N84" s="8">
        <v>2.2100000000000002E-2</v>
      </c>
      <c r="O84" s="8">
        <v>3.7000000000000002E-3</v>
      </c>
    </row>
    <row r="85" spans="2:15">
      <c r="B85" s="6" t="s">
        <v>464</v>
      </c>
      <c r="C85" s="17" t="s">
        <v>465</v>
      </c>
      <c r="D85" s="18" t="s">
        <v>466</v>
      </c>
      <c r="E85" s="6" t="s">
        <v>200</v>
      </c>
      <c r="F85" s="6"/>
      <c r="G85" s="6" t="s">
        <v>467</v>
      </c>
      <c r="H85" s="6" t="s">
        <v>44</v>
      </c>
      <c r="I85" s="7">
        <v>48</v>
      </c>
      <c r="J85" s="7">
        <v>182500</v>
      </c>
      <c r="K85" s="7">
        <v>0</v>
      </c>
      <c r="L85" s="7">
        <v>281.63</v>
      </c>
      <c r="M85" s="8">
        <v>0</v>
      </c>
      <c r="N85" s="8">
        <v>4.6600000000000003E-2</v>
      </c>
      <c r="O85" s="8">
        <v>7.7999999999999996E-3</v>
      </c>
    </row>
    <row r="86" spans="2:15">
      <c r="B86" s="6" t="s">
        <v>468</v>
      </c>
      <c r="C86" s="17" t="s">
        <v>469</v>
      </c>
      <c r="D86" s="18" t="s">
        <v>429</v>
      </c>
      <c r="E86" s="6" t="s">
        <v>200</v>
      </c>
      <c r="F86" s="6"/>
      <c r="G86" s="6" t="s">
        <v>470</v>
      </c>
      <c r="H86" s="6" t="s">
        <v>44</v>
      </c>
      <c r="I86" s="7">
        <v>811</v>
      </c>
      <c r="J86" s="7">
        <v>10904</v>
      </c>
      <c r="K86" s="7">
        <v>0</v>
      </c>
      <c r="L86" s="7">
        <v>284.31</v>
      </c>
      <c r="M86" s="8">
        <v>0</v>
      </c>
      <c r="N86" s="8">
        <v>4.7100000000000003E-2</v>
      </c>
      <c r="O86" s="8">
        <v>7.7999999999999996E-3</v>
      </c>
    </row>
    <row r="87" spans="2:15">
      <c r="B87" s="6" t="s">
        <v>471</v>
      </c>
      <c r="C87" s="17" t="s">
        <v>472</v>
      </c>
      <c r="D87" s="18" t="s">
        <v>429</v>
      </c>
      <c r="E87" s="6" t="s">
        <v>200</v>
      </c>
      <c r="F87" s="6"/>
      <c r="G87" s="6" t="s">
        <v>319</v>
      </c>
      <c r="H87" s="6" t="s">
        <v>44</v>
      </c>
      <c r="I87" s="7">
        <v>508</v>
      </c>
      <c r="J87" s="7">
        <v>6003</v>
      </c>
      <c r="K87" s="7">
        <v>0</v>
      </c>
      <c r="L87" s="7">
        <v>98.04</v>
      </c>
      <c r="M87" s="8">
        <v>0</v>
      </c>
      <c r="N87" s="8">
        <v>1.6199999999999999E-2</v>
      </c>
      <c r="O87" s="8">
        <v>2.7000000000000001E-3</v>
      </c>
    </row>
    <row r="90" spans="2:15">
      <c r="B90" s="6" t="s">
        <v>124</v>
      </c>
      <c r="C90" s="17"/>
      <c r="D90" s="18"/>
      <c r="E90" s="6"/>
      <c r="F90" s="6"/>
      <c r="G90" s="6"/>
      <c r="H90" s="6"/>
    </row>
    <row r="94" spans="2:15">
      <c r="B94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125</v>
      </c>
    </row>
    <row r="7" spans="2:14" ht="15.75">
      <c r="B7" s="2" t="s">
        <v>473</v>
      </c>
    </row>
    <row r="8" spans="2:14">
      <c r="B8" s="3" t="s">
        <v>85</v>
      </c>
      <c r="C8" s="3" t="s">
        <v>86</v>
      </c>
      <c r="D8" s="3" t="s">
        <v>127</v>
      </c>
      <c r="E8" s="3" t="s">
        <v>87</v>
      </c>
      <c r="F8" s="3" t="s">
        <v>173</v>
      </c>
      <c r="G8" s="3" t="s">
        <v>90</v>
      </c>
      <c r="H8" s="3" t="s">
        <v>130</v>
      </c>
      <c r="I8" s="3" t="s">
        <v>43</v>
      </c>
      <c r="J8" s="3" t="s">
        <v>131</v>
      </c>
      <c r="K8" s="3" t="s">
        <v>93</v>
      </c>
      <c r="L8" s="3" t="s">
        <v>132</v>
      </c>
      <c r="M8" s="3" t="s">
        <v>133</v>
      </c>
      <c r="N8" s="3" t="s">
        <v>134</v>
      </c>
    </row>
    <row r="9" spans="2:14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474</v>
      </c>
      <c r="C11" s="12"/>
      <c r="D11" s="19"/>
      <c r="E11" s="3"/>
      <c r="F11" s="3"/>
      <c r="G11" s="3"/>
      <c r="H11" s="9">
        <v>6331</v>
      </c>
      <c r="K11" s="9">
        <v>1757.03</v>
      </c>
      <c r="M11" s="10">
        <v>1</v>
      </c>
      <c r="N11" s="10">
        <v>4.8500000000000001E-2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4044</v>
      </c>
      <c r="K12" s="9">
        <v>76.8</v>
      </c>
      <c r="M12" s="10">
        <v>4.3700000000000003E-2</v>
      </c>
      <c r="N12" s="10">
        <v>2.0999999999999999E-3</v>
      </c>
    </row>
    <row r="13" spans="2:14">
      <c r="B13" s="13" t="s">
        <v>475</v>
      </c>
      <c r="C13" s="14"/>
      <c r="D13" s="20"/>
      <c r="E13" s="13"/>
      <c r="F13" s="13"/>
      <c r="G13" s="13"/>
      <c r="H13" s="15">
        <v>4044</v>
      </c>
      <c r="K13" s="15">
        <v>76.8</v>
      </c>
      <c r="M13" s="16">
        <v>4.3700000000000003E-2</v>
      </c>
      <c r="N13" s="16">
        <v>2.0999999999999999E-3</v>
      </c>
    </row>
    <row r="14" spans="2:14">
      <c r="B14" s="6" t="s">
        <v>476</v>
      </c>
      <c r="C14" s="17">
        <v>1143726</v>
      </c>
      <c r="D14" s="18" t="s">
        <v>143</v>
      </c>
      <c r="E14" s="18">
        <v>513534974</v>
      </c>
      <c r="F14" s="6" t="s">
        <v>477</v>
      </c>
      <c r="G14" s="6" t="s">
        <v>103</v>
      </c>
      <c r="H14" s="7">
        <v>4044</v>
      </c>
      <c r="I14" s="7">
        <v>1899</v>
      </c>
      <c r="J14" s="7">
        <v>0</v>
      </c>
      <c r="K14" s="7">
        <v>76.8</v>
      </c>
      <c r="L14" s="8">
        <v>0</v>
      </c>
      <c r="M14" s="8">
        <v>4.3700000000000003E-2</v>
      </c>
      <c r="N14" s="8">
        <v>2.0999999999999999E-3</v>
      </c>
    </row>
    <row r="15" spans="2:14">
      <c r="B15" s="13" t="s">
        <v>478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479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480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481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482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123</v>
      </c>
      <c r="C20" s="12"/>
      <c r="D20" s="19"/>
      <c r="E20" s="3"/>
      <c r="F20" s="3"/>
      <c r="G20" s="3"/>
      <c r="H20" s="9">
        <v>2287</v>
      </c>
      <c r="K20" s="9">
        <v>1680.24</v>
      </c>
      <c r="M20" s="10">
        <v>0.95630000000000004</v>
      </c>
      <c r="N20" s="10">
        <v>4.6399999999999997E-2</v>
      </c>
    </row>
    <row r="21" spans="2:14">
      <c r="B21" s="13" t="s">
        <v>483</v>
      </c>
      <c r="C21" s="14"/>
      <c r="D21" s="20"/>
      <c r="E21" s="13"/>
      <c r="F21" s="13"/>
      <c r="G21" s="13"/>
      <c r="H21" s="15">
        <v>2287</v>
      </c>
      <c r="K21" s="15">
        <v>1680.24</v>
      </c>
      <c r="M21" s="16">
        <v>0.95630000000000004</v>
      </c>
      <c r="N21" s="16">
        <v>4.6399999999999997E-2</v>
      </c>
    </row>
    <row r="22" spans="2:14">
      <c r="B22" s="6" t="s">
        <v>484</v>
      </c>
      <c r="C22" s="17" t="s">
        <v>485</v>
      </c>
      <c r="D22" s="18" t="s">
        <v>429</v>
      </c>
      <c r="E22" s="6"/>
      <c r="F22" s="6" t="s">
        <v>477</v>
      </c>
      <c r="G22" s="6" t="s">
        <v>44</v>
      </c>
      <c r="H22" s="7">
        <v>90</v>
      </c>
      <c r="I22" s="7">
        <v>19606</v>
      </c>
      <c r="J22" s="7">
        <v>0</v>
      </c>
      <c r="K22" s="7">
        <v>56.73</v>
      </c>
      <c r="L22" s="8">
        <v>0</v>
      </c>
      <c r="M22" s="8">
        <v>3.2300000000000002E-2</v>
      </c>
      <c r="N22" s="8">
        <v>1.6000000000000001E-3</v>
      </c>
    </row>
    <row r="23" spans="2:14">
      <c r="B23" s="6" t="s">
        <v>486</v>
      </c>
      <c r="C23" s="17" t="s">
        <v>487</v>
      </c>
      <c r="D23" s="18" t="s">
        <v>429</v>
      </c>
      <c r="E23" s="6"/>
      <c r="F23" s="6" t="s">
        <v>477</v>
      </c>
      <c r="G23" s="6" t="s">
        <v>44</v>
      </c>
      <c r="H23" s="7">
        <v>997</v>
      </c>
      <c r="I23" s="7">
        <v>8605</v>
      </c>
      <c r="J23" s="7">
        <v>0</v>
      </c>
      <c r="K23" s="7">
        <v>275.82</v>
      </c>
      <c r="L23" s="8">
        <v>0</v>
      </c>
      <c r="M23" s="8">
        <v>0.157</v>
      </c>
      <c r="N23" s="8">
        <v>7.6E-3</v>
      </c>
    </row>
    <row r="24" spans="2:14">
      <c r="B24" s="6" t="s">
        <v>488</v>
      </c>
      <c r="C24" s="17" t="s">
        <v>489</v>
      </c>
      <c r="D24" s="18" t="s">
        <v>400</v>
      </c>
      <c r="E24" s="6"/>
      <c r="F24" s="6" t="s">
        <v>477</v>
      </c>
      <c r="G24" s="6" t="s">
        <v>44</v>
      </c>
      <c r="H24" s="7">
        <v>490</v>
      </c>
      <c r="I24" s="7">
        <v>31374</v>
      </c>
      <c r="J24" s="7">
        <v>0</v>
      </c>
      <c r="K24" s="7">
        <v>494.25</v>
      </c>
      <c r="L24" s="8">
        <v>0</v>
      </c>
      <c r="M24" s="8">
        <v>0.28129999999999999</v>
      </c>
      <c r="N24" s="8">
        <v>1.3599999999999999E-2</v>
      </c>
    </row>
    <row r="25" spans="2:14">
      <c r="B25" s="6" t="s">
        <v>490</v>
      </c>
      <c r="C25" s="17" t="s">
        <v>491</v>
      </c>
      <c r="D25" s="18" t="s">
        <v>429</v>
      </c>
      <c r="E25" s="6"/>
      <c r="F25" s="6" t="s">
        <v>477</v>
      </c>
      <c r="G25" s="6" t="s">
        <v>44</v>
      </c>
      <c r="H25" s="7">
        <v>710</v>
      </c>
      <c r="I25" s="7">
        <v>37388</v>
      </c>
      <c r="J25" s="7">
        <v>0</v>
      </c>
      <c r="K25" s="7">
        <v>853.44</v>
      </c>
      <c r="L25" s="8">
        <v>0</v>
      </c>
      <c r="M25" s="8">
        <v>0.48570000000000002</v>
      </c>
      <c r="N25" s="8">
        <v>2.3599999999999999E-2</v>
      </c>
    </row>
    <row r="26" spans="2:14">
      <c r="B26" s="13" t="s">
        <v>492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481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482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124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493</v>
      </c>
    </row>
    <row r="8" spans="2:15">
      <c r="B8" s="3" t="s">
        <v>85</v>
      </c>
      <c r="C8" s="3" t="s">
        <v>86</v>
      </c>
      <c r="D8" s="3" t="s">
        <v>127</v>
      </c>
      <c r="E8" s="3" t="s">
        <v>87</v>
      </c>
      <c r="F8" s="3" t="s">
        <v>173</v>
      </c>
      <c r="G8" s="3" t="s">
        <v>88</v>
      </c>
      <c r="H8" s="3" t="s">
        <v>89</v>
      </c>
      <c r="I8" s="3" t="s">
        <v>90</v>
      </c>
      <c r="J8" s="3" t="s">
        <v>130</v>
      </c>
      <c r="K8" s="3" t="s">
        <v>43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494</v>
      </c>
      <c r="C11" s="12"/>
      <c r="D11" s="19"/>
      <c r="E11" s="3"/>
      <c r="F11" s="3"/>
      <c r="G11" s="3"/>
      <c r="H11" s="3"/>
      <c r="I11" s="3"/>
      <c r="J11" s="9">
        <v>13602.94</v>
      </c>
      <c r="L11" s="9">
        <v>1634.14</v>
      </c>
      <c r="N11" s="10">
        <v>1</v>
      </c>
      <c r="O11" s="10">
        <v>4.5100000000000001E-2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495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496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497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498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123</v>
      </c>
      <c r="C17" s="12"/>
      <c r="D17" s="19"/>
      <c r="E17" s="3"/>
      <c r="F17" s="3"/>
      <c r="G17" s="3"/>
      <c r="H17" s="3"/>
      <c r="I17" s="3"/>
      <c r="J17" s="9">
        <v>13602.94</v>
      </c>
      <c r="L17" s="9">
        <v>1634.14</v>
      </c>
      <c r="N17" s="10">
        <v>1</v>
      </c>
      <c r="O17" s="10">
        <v>4.5100000000000001E-2</v>
      </c>
    </row>
    <row r="18" spans="2:15">
      <c r="B18" s="13" t="s">
        <v>495</v>
      </c>
      <c r="C18" s="14"/>
      <c r="D18" s="20"/>
      <c r="E18" s="13"/>
      <c r="F18" s="13"/>
      <c r="G18" s="13"/>
      <c r="H18" s="13"/>
      <c r="I18" s="13"/>
      <c r="J18" s="15">
        <v>72.36</v>
      </c>
      <c r="L18" s="15">
        <v>38.15</v>
      </c>
      <c r="N18" s="16">
        <v>2.3300000000000001E-2</v>
      </c>
      <c r="O18" s="16">
        <v>1.1000000000000001E-3</v>
      </c>
    </row>
    <row r="19" spans="2:15">
      <c r="B19" s="6" t="s">
        <v>499</v>
      </c>
      <c r="C19" s="17" t="s">
        <v>500</v>
      </c>
      <c r="D19" s="18" t="s">
        <v>168</v>
      </c>
      <c r="E19" s="6"/>
      <c r="F19" s="6" t="s">
        <v>501</v>
      </c>
      <c r="G19" s="6" t="s">
        <v>118</v>
      </c>
      <c r="H19" s="6"/>
      <c r="I19" s="6" t="s">
        <v>44</v>
      </c>
      <c r="J19" s="7">
        <v>72.36</v>
      </c>
      <c r="K19" s="7">
        <v>16398</v>
      </c>
      <c r="L19" s="7">
        <v>38.15</v>
      </c>
      <c r="M19" s="8">
        <v>0</v>
      </c>
      <c r="N19" s="8">
        <v>2.3300000000000001E-2</v>
      </c>
      <c r="O19" s="8">
        <v>1.1000000000000001E-3</v>
      </c>
    </row>
    <row r="20" spans="2:15">
      <c r="B20" s="13" t="s">
        <v>502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497</v>
      </c>
      <c r="C21" s="14"/>
      <c r="D21" s="20"/>
      <c r="E21" s="13"/>
      <c r="F21" s="13"/>
      <c r="G21" s="13"/>
      <c r="H21" s="13"/>
      <c r="I21" s="13"/>
      <c r="J21" s="15">
        <v>13530.58</v>
      </c>
      <c r="L21" s="15">
        <v>1596</v>
      </c>
      <c r="N21" s="16">
        <v>0.97670000000000001</v>
      </c>
      <c r="O21" s="16">
        <v>4.41E-2</v>
      </c>
    </row>
    <row r="22" spans="2:15">
      <c r="B22" s="6" t="s">
        <v>503</v>
      </c>
      <c r="C22" s="17" t="s">
        <v>504</v>
      </c>
      <c r="D22" s="18" t="s">
        <v>168</v>
      </c>
      <c r="E22" s="6"/>
      <c r="F22" s="6" t="s">
        <v>477</v>
      </c>
      <c r="G22" s="6" t="s">
        <v>211</v>
      </c>
      <c r="H22" s="6" t="s">
        <v>203</v>
      </c>
      <c r="I22" s="6" t="s">
        <v>44</v>
      </c>
      <c r="J22" s="7">
        <v>1752.41</v>
      </c>
      <c r="K22" s="7">
        <v>1860</v>
      </c>
      <c r="L22" s="7">
        <v>104.79</v>
      </c>
      <c r="M22" s="8">
        <v>0</v>
      </c>
      <c r="N22" s="8">
        <v>6.4100000000000004E-2</v>
      </c>
      <c r="O22" s="8">
        <v>2.8999999999999998E-3</v>
      </c>
    </row>
    <row r="23" spans="2:15">
      <c r="B23" s="6" t="s">
        <v>505</v>
      </c>
      <c r="C23" s="17" t="s">
        <v>506</v>
      </c>
      <c r="D23" s="18" t="s">
        <v>168</v>
      </c>
      <c r="E23" s="6"/>
      <c r="F23" s="6" t="s">
        <v>477</v>
      </c>
      <c r="G23" s="6" t="s">
        <v>118</v>
      </c>
      <c r="H23" s="6"/>
      <c r="I23" s="6" t="s">
        <v>44</v>
      </c>
      <c r="J23" s="7">
        <v>20</v>
      </c>
      <c r="K23" s="7">
        <v>185550</v>
      </c>
      <c r="L23" s="7">
        <v>119.31</v>
      </c>
      <c r="M23" s="8">
        <v>0</v>
      </c>
      <c r="N23" s="8">
        <v>7.2999999999999995E-2</v>
      </c>
      <c r="O23" s="8">
        <v>3.3E-3</v>
      </c>
    </row>
    <row r="24" spans="2:15">
      <c r="B24" s="6" t="s">
        <v>507</v>
      </c>
      <c r="C24" s="17" t="s">
        <v>508</v>
      </c>
      <c r="D24" s="18" t="s">
        <v>168</v>
      </c>
      <c r="E24" s="6"/>
      <c r="F24" s="6" t="s">
        <v>477</v>
      </c>
      <c r="G24" s="6" t="s">
        <v>118</v>
      </c>
      <c r="H24" s="6"/>
      <c r="I24" s="6" t="s">
        <v>44</v>
      </c>
      <c r="J24" s="7">
        <v>588</v>
      </c>
      <c r="K24" s="7">
        <v>3577</v>
      </c>
      <c r="L24" s="7">
        <v>67.62</v>
      </c>
      <c r="M24" s="8">
        <v>0</v>
      </c>
      <c r="N24" s="8">
        <v>4.1399999999999999E-2</v>
      </c>
      <c r="O24" s="8">
        <v>1.9E-3</v>
      </c>
    </row>
    <row r="25" spans="2:15">
      <c r="B25" s="6" t="s">
        <v>509</v>
      </c>
      <c r="C25" s="17" t="s">
        <v>510</v>
      </c>
      <c r="D25" s="18" t="s">
        <v>168</v>
      </c>
      <c r="E25" s="6"/>
      <c r="F25" s="6" t="s">
        <v>477</v>
      </c>
      <c r="G25" s="6" t="s">
        <v>118</v>
      </c>
      <c r="H25" s="6"/>
      <c r="I25" s="6" t="s">
        <v>44</v>
      </c>
      <c r="J25" s="7">
        <v>1966</v>
      </c>
      <c r="K25" s="7">
        <v>2571.91</v>
      </c>
      <c r="L25" s="7">
        <v>162.56</v>
      </c>
      <c r="M25" s="8">
        <v>0</v>
      </c>
      <c r="N25" s="8">
        <v>9.9500000000000005E-2</v>
      </c>
      <c r="O25" s="8">
        <v>4.4999999999999997E-3</v>
      </c>
    </row>
    <row r="26" spans="2:15">
      <c r="B26" s="6" t="s">
        <v>511</v>
      </c>
      <c r="C26" s="17" t="s">
        <v>512</v>
      </c>
      <c r="D26" s="18" t="s">
        <v>168</v>
      </c>
      <c r="E26" s="6"/>
      <c r="F26" s="6" t="s">
        <v>477</v>
      </c>
      <c r="G26" s="6" t="s">
        <v>118</v>
      </c>
      <c r="H26" s="6"/>
      <c r="I26" s="6" t="s">
        <v>44</v>
      </c>
      <c r="J26" s="7">
        <v>1271</v>
      </c>
      <c r="K26" s="7">
        <v>1779.1</v>
      </c>
      <c r="L26" s="7">
        <v>72.7</v>
      </c>
      <c r="M26" s="8">
        <v>0</v>
      </c>
      <c r="N26" s="8">
        <v>4.4499999999999998E-2</v>
      </c>
      <c r="O26" s="8">
        <v>2E-3</v>
      </c>
    </row>
    <row r="27" spans="2:15">
      <c r="B27" s="6" t="s">
        <v>513</v>
      </c>
      <c r="C27" s="17" t="s">
        <v>514</v>
      </c>
      <c r="D27" s="18" t="s">
        <v>168</v>
      </c>
      <c r="E27" s="6"/>
      <c r="F27" s="6" t="s">
        <v>477</v>
      </c>
      <c r="G27" s="6" t="s">
        <v>118</v>
      </c>
      <c r="H27" s="6"/>
      <c r="I27" s="6" t="s">
        <v>44</v>
      </c>
      <c r="J27" s="7">
        <v>11</v>
      </c>
      <c r="K27" s="7">
        <v>169877</v>
      </c>
      <c r="L27" s="7">
        <v>60.08</v>
      </c>
      <c r="M27" s="8">
        <v>0</v>
      </c>
      <c r="N27" s="8">
        <v>3.6799999999999999E-2</v>
      </c>
      <c r="O27" s="8">
        <v>1.6999999999999999E-3</v>
      </c>
    </row>
    <row r="28" spans="2:15">
      <c r="B28" s="6" t="s">
        <v>515</v>
      </c>
      <c r="C28" s="17" t="s">
        <v>516</v>
      </c>
      <c r="D28" s="18" t="s">
        <v>168</v>
      </c>
      <c r="E28" s="6"/>
      <c r="F28" s="6" t="s">
        <v>477</v>
      </c>
      <c r="G28" s="6" t="s">
        <v>118</v>
      </c>
      <c r="H28" s="6"/>
      <c r="I28" s="6" t="s">
        <v>45</v>
      </c>
      <c r="J28" s="7">
        <v>1091</v>
      </c>
      <c r="K28" s="7">
        <v>197100</v>
      </c>
      <c r="L28" s="7">
        <v>67.069999999999993</v>
      </c>
      <c r="M28" s="8">
        <v>0</v>
      </c>
      <c r="N28" s="8">
        <v>4.1000000000000002E-2</v>
      </c>
      <c r="O28" s="8">
        <v>1.9E-3</v>
      </c>
    </row>
    <row r="29" spans="2:15">
      <c r="B29" s="6" t="s">
        <v>517</v>
      </c>
      <c r="C29" s="17" t="s">
        <v>518</v>
      </c>
      <c r="D29" s="18" t="s">
        <v>168</v>
      </c>
      <c r="E29" s="6"/>
      <c r="F29" s="6" t="s">
        <v>477</v>
      </c>
      <c r="G29" s="6" t="s">
        <v>118</v>
      </c>
      <c r="H29" s="6"/>
      <c r="I29" s="6" t="s">
        <v>44</v>
      </c>
      <c r="J29" s="7">
        <v>149</v>
      </c>
      <c r="K29" s="7">
        <v>38776</v>
      </c>
      <c r="L29" s="7">
        <v>185.75</v>
      </c>
      <c r="M29" s="8">
        <v>0</v>
      </c>
      <c r="N29" s="8">
        <v>0.1137</v>
      </c>
      <c r="O29" s="8">
        <v>5.1000000000000004E-3</v>
      </c>
    </row>
    <row r="30" spans="2:15">
      <c r="B30" s="6" t="s">
        <v>519</v>
      </c>
      <c r="C30" s="17">
        <v>704698460</v>
      </c>
      <c r="D30" s="18" t="s">
        <v>168</v>
      </c>
      <c r="E30" s="6"/>
      <c r="F30" s="6" t="s">
        <v>477</v>
      </c>
      <c r="G30" s="6" t="s">
        <v>118</v>
      </c>
      <c r="H30" s="6"/>
      <c r="I30" s="6" t="s">
        <v>44</v>
      </c>
      <c r="J30" s="7">
        <v>447</v>
      </c>
      <c r="K30" s="7">
        <v>2480.38</v>
      </c>
      <c r="L30" s="7">
        <v>35.65</v>
      </c>
      <c r="M30" s="8">
        <v>0</v>
      </c>
      <c r="N30" s="8">
        <v>2.18E-2</v>
      </c>
      <c r="O30" s="8">
        <v>1E-3</v>
      </c>
    </row>
    <row r="31" spans="2:15">
      <c r="B31" s="6" t="s">
        <v>520</v>
      </c>
      <c r="C31" s="17" t="s">
        <v>521</v>
      </c>
      <c r="D31" s="18" t="s">
        <v>436</v>
      </c>
      <c r="E31" s="6"/>
      <c r="F31" s="6" t="s">
        <v>477</v>
      </c>
      <c r="G31" s="6" t="s">
        <v>118</v>
      </c>
      <c r="H31" s="6"/>
      <c r="I31" s="6" t="s">
        <v>47</v>
      </c>
      <c r="J31" s="7">
        <v>38</v>
      </c>
      <c r="K31" s="7">
        <v>30500</v>
      </c>
      <c r="L31" s="7">
        <v>42.3</v>
      </c>
      <c r="M31" s="8">
        <v>0</v>
      </c>
      <c r="N31" s="8">
        <v>2.5899999999999999E-2</v>
      </c>
      <c r="O31" s="8">
        <v>1.1999999999999999E-3</v>
      </c>
    </row>
    <row r="32" spans="2:15">
      <c r="B32" s="6" t="s">
        <v>522</v>
      </c>
      <c r="C32" s="17" t="s">
        <v>523</v>
      </c>
      <c r="D32" s="18" t="s">
        <v>168</v>
      </c>
      <c r="E32" s="6"/>
      <c r="F32" s="6" t="s">
        <v>477</v>
      </c>
      <c r="G32" s="6" t="s">
        <v>118</v>
      </c>
      <c r="H32" s="6"/>
      <c r="I32" s="6" t="s">
        <v>44</v>
      </c>
      <c r="J32" s="7">
        <v>2388</v>
      </c>
      <c r="K32" s="7">
        <v>1845</v>
      </c>
      <c r="L32" s="7">
        <v>141.65</v>
      </c>
      <c r="M32" s="8">
        <v>1E-4</v>
      </c>
      <c r="N32" s="8">
        <v>8.6699999999999999E-2</v>
      </c>
      <c r="O32" s="8">
        <v>3.8999999999999998E-3</v>
      </c>
    </row>
    <row r="33" spans="2:15">
      <c r="B33" s="6" t="s">
        <v>524</v>
      </c>
      <c r="C33" s="17" t="s">
        <v>525</v>
      </c>
      <c r="D33" s="18" t="s">
        <v>168</v>
      </c>
      <c r="E33" s="6"/>
      <c r="F33" s="6" t="s">
        <v>477</v>
      </c>
      <c r="G33" s="6" t="s">
        <v>118</v>
      </c>
      <c r="H33" s="6"/>
      <c r="I33" s="6" t="s">
        <v>46</v>
      </c>
      <c r="J33" s="7">
        <v>2255</v>
      </c>
      <c r="K33" s="7">
        <v>664.3</v>
      </c>
      <c r="L33" s="7">
        <v>65.790000000000006</v>
      </c>
      <c r="M33" s="8">
        <v>0</v>
      </c>
      <c r="N33" s="8">
        <v>4.0300000000000002E-2</v>
      </c>
      <c r="O33" s="8">
        <v>1.8E-3</v>
      </c>
    </row>
    <row r="34" spans="2:15">
      <c r="B34" s="6" t="s">
        <v>526</v>
      </c>
      <c r="C34" s="17" t="s">
        <v>527</v>
      </c>
      <c r="D34" s="18" t="s">
        <v>168</v>
      </c>
      <c r="E34" s="6"/>
      <c r="F34" s="6" t="s">
        <v>477</v>
      </c>
      <c r="G34" s="6" t="s">
        <v>118</v>
      </c>
      <c r="H34" s="6"/>
      <c r="I34" s="6" t="s">
        <v>49</v>
      </c>
      <c r="J34" s="7">
        <v>711</v>
      </c>
      <c r="K34" s="7">
        <v>5118</v>
      </c>
      <c r="L34" s="7">
        <v>143.52000000000001</v>
      </c>
      <c r="M34" s="8">
        <v>0</v>
      </c>
      <c r="N34" s="8">
        <v>8.7800000000000003E-2</v>
      </c>
      <c r="O34" s="8">
        <v>4.0000000000000001E-3</v>
      </c>
    </row>
    <row r="35" spans="2:15">
      <c r="B35" s="6" t="s">
        <v>528</v>
      </c>
      <c r="C35" s="17" t="s">
        <v>529</v>
      </c>
      <c r="D35" s="18" t="s">
        <v>168</v>
      </c>
      <c r="E35" s="6"/>
      <c r="F35" s="6" t="s">
        <v>477</v>
      </c>
      <c r="G35" s="6" t="s">
        <v>118</v>
      </c>
      <c r="H35" s="6"/>
      <c r="I35" s="6" t="s">
        <v>44</v>
      </c>
      <c r="J35" s="7">
        <v>335</v>
      </c>
      <c r="K35" s="7">
        <v>13980.4</v>
      </c>
      <c r="L35" s="7">
        <v>150.57</v>
      </c>
      <c r="M35" s="8">
        <v>0</v>
      </c>
      <c r="N35" s="8">
        <v>9.2100000000000001E-2</v>
      </c>
      <c r="O35" s="8">
        <v>4.1999999999999997E-3</v>
      </c>
    </row>
    <row r="36" spans="2:15">
      <c r="B36" s="6" t="s">
        <v>530</v>
      </c>
      <c r="C36" s="17" t="s">
        <v>531</v>
      </c>
      <c r="D36" s="18" t="s">
        <v>168</v>
      </c>
      <c r="E36" s="6"/>
      <c r="F36" s="6" t="s">
        <v>477</v>
      </c>
      <c r="G36" s="6" t="s">
        <v>118</v>
      </c>
      <c r="H36" s="6"/>
      <c r="I36" s="6" t="s">
        <v>49</v>
      </c>
      <c r="J36" s="7">
        <v>63</v>
      </c>
      <c r="K36" s="7">
        <v>9496</v>
      </c>
      <c r="L36" s="7">
        <v>23.6</v>
      </c>
      <c r="M36" s="8">
        <v>0</v>
      </c>
      <c r="N36" s="8">
        <v>1.44E-2</v>
      </c>
      <c r="O36" s="8">
        <v>6.9999999999999999E-4</v>
      </c>
    </row>
    <row r="37" spans="2:15">
      <c r="B37" s="6" t="s">
        <v>532</v>
      </c>
      <c r="C37" s="17" t="s">
        <v>533</v>
      </c>
      <c r="D37" s="18" t="s">
        <v>168</v>
      </c>
      <c r="E37" s="6"/>
      <c r="F37" s="6" t="s">
        <v>477</v>
      </c>
      <c r="G37" s="6" t="s">
        <v>118</v>
      </c>
      <c r="H37" s="6"/>
      <c r="I37" s="6" t="s">
        <v>44</v>
      </c>
      <c r="J37" s="7">
        <v>266</v>
      </c>
      <c r="K37" s="7">
        <v>16663</v>
      </c>
      <c r="L37" s="7">
        <v>142.5</v>
      </c>
      <c r="M37" s="8">
        <v>1E-4</v>
      </c>
      <c r="N37" s="8">
        <v>8.72E-2</v>
      </c>
      <c r="O37" s="8">
        <v>3.8999999999999998E-3</v>
      </c>
    </row>
    <row r="38" spans="2:15">
      <c r="B38" s="6" t="s">
        <v>534</v>
      </c>
      <c r="C38" s="17" t="s">
        <v>535</v>
      </c>
      <c r="D38" s="18" t="s">
        <v>168</v>
      </c>
      <c r="E38" s="6"/>
      <c r="F38" s="6" t="s">
        <v>477</v>
      </c>
      <c r="G38" s="6" t="s">
        <v>118</v>
      </c>
      <c r="H38" s="6"/>
      <c r="I38" s="6" t="s">
        <v>44</v>
      </c>
      <c r="J38" s="7">
        <v>179.17</v>
      </c>
      <c r="K38" s="7">
        <v>1829.27</v>
      </c>
      <c r="L38" s="7">
        <v>10.54</v>
      </c>
      <c r="M38" s="8">
        <v>0</v>
      </c>
      <c r="N38" s="8">
        <v>6.4000000000000003E-3</v>
      </c>
      <c r="O38" s="8">
        <v>2.9999999999999997E-4</v>
      </c>
    </row>
    <row r="39" spans="2:15">
      <c r="B39" s="13" t="s">
        <v>481</v>
      </c>
      <c r="C39" s="14"/>
      <c r="D39" s="20"/>
      <c r="E39" s="13"/>
      <c r="F39" s="13"/>
      <c r="G39" s="13"/>
      <c r="H39" s="13"/>
      <c r="I39" s="13"/>
      <c r="J39" s="15">
        <v>0</v>
      </c>
      <c r="L39" s="15">
        <v>0</v>
      </c>
      <c r="N39" s="16">
        <v>0</v>
      </c>
      <c r="O39" s="16">
        <v>0</v>
      </c>
    </row>
    <row r="42" spans="2:15">
      <c r="B42" s="6" t="s">
        <v>124</v>
      </c>
      <c r="C42" s="17"/>
      <c r="D42" s="18"/>
      <c r="E42" s="6"/>
      <c r="F42" s="6"/>
      <c r="G42" s="6"/>
      <c r="H42" s="6"/>
      <c r="I42" s="6"/>
    </row>
    <row r="46" spans="2:15">
      <c r="B46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536</v>
      </c>
    </row>
    <row r="8" spans="2:12">
      <c r="B8" s="3" t="s">
        <v>85</v>
      </c>
      <c r="C8" s="3" t="s">
        <v>86</v>
      </c>
      <c r="D8" s="3" t="s">
        <v>127</v>
      </c>
      <c r="E8" s="3" t="s">
        <v>173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537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538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539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177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540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2021-04-05T17:56:53Z</dcterms:created>
  <dcterms:modified xsi:type="dcterms:W3CDTF">2021-04-06T11:19:33Z</dcterms:modified>
</cp:coreProperties>
</file>