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פנסיה\רשימת נכסים בודדת פנסיה רבעון 4 2020\"/>
    </mc:Choice>
  </mc:AlternateContent>
  <bookViews>
    <workbookView xWindow="0" yWindow="0" windowWidth="28800" windowHeight="12255" tabRatio="87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<sst xmlns="http://schemas.openxmlformats.org/spreadsheetml/2006/main" count="1646" uniqueCount="427">
  <si>
    <t>תאריך הדיווח:</t>
  </si>
  <si>
    <t>31/12/2020</t>
  </si>
  <si>
    <t>החברה המדווחת:</t>
  </si>
  <si>
    <t>אלטשולר שחם גמל ופנסיה בע"מ</t>
  </si>
  <si>
    <t>שם מסלול/קרן/קופה:</t>
  </si>
  <si>
    <t>כללית - פנסיונרים קיימים</t>
  </si>
  <si>
    <t>מספר מסלול/קרן/קופה:</t>
  </si>
  <si>
    <t>8580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</si>
  <si>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</si>
  <si>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</si>
  <si>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</si>
  <si>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</si>
  <si>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</si>
  <si>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</si>
  <si>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</si>
  <si>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</si>
  <si>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</si>
  <si>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</si>
  <si>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</si>
  <si>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</si>
  <si>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</si>
  <si>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</si>
  <si>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</si>
  <si>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</si>
  <si>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</si>
  <si>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</si>
  <si>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</si>
  <si>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</si>
  <si>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</si>
  <si>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</si>
  <si>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</si>
  <si>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</si>
  <si>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</si>
  <si>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</si>
  <si>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</si>
  <si>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</si>
  <si>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</si>
  <si>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</si>
  <si>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</si>
  <si>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</si>
  <si>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</si>
  <si>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</si>
  <si>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</si>
  <si>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</si>
  <si>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</si>
  <si>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</si>
  <si>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</si>
  <si>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</si>
  <si>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</si>
  <si>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</si>
  <si>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</si>
  <si>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</si>
  <si>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</si>
  <si>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</si>
  <si>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</si>
  <si>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</si>
  <si>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</si>
  <si>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</si>
  <si>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</si>
  <si>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</si>
  <si>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</si>
  <si>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</si>
  <si>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</si>
  <si>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</si>
  <si>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</si>
  <si>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</si>
  <si>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</si>
  <si>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</si>
  <si>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</si>
  <si>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</si>
  <si>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</si>
  <si>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</si>
  <si>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</si>
  <si>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</si>
  <si>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</si>
  <si>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</si>
  <si>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</si>
  <si>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</si>
  <si>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</si>
  <si>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</si>
  <si>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</si>
  <si>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</si>
  <si>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</si>
  <si>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5.20.129,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</si>
  <si>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</si>
  <si>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</si>
  <si>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</si>
  <si>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</si>
  <si>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</si>
  <si>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</si>
  <si>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</si>
  <si>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</si>
  <si>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</si>
  <si>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</si>
  <si>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</si>
  <si>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</si>
  <si>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</si>
  <si>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</si>
  <si>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</si>
  <si>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</si>
  <si>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</si>
  <si>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</si>
  <si>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</si>
  <si>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</si>
  <si>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</si>
  <si>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</si>
  <si>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</si>
  <si>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</si>
  <si>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</si>
  <si>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</si>
  <si>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</si>
  <si>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כתר נורבגי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</si>
  <si>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</si>
  <si>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</si>
  <si>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</si>
  <si>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</si>
  <si>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</si>
  <si>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</si>
  <si>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</si>
  <si>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</si>
  <si>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</si>
  <si>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</si>
  <si>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</si>
  <si>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</si>
  <si>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</si>
  <si>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</si>
  <si>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</si>
  <si>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</si>
  <si>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</si>
  <si>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</si>
  <si>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</si>
  <si>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</si>
  <si>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</si>
  <si>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</si>
  <si>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</si>
  <si>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</si>
  <si>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</si>
  <si>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</si>
  <si>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204 2.75%</t>
  </si>
  <si>
    <t>TASE</t>
  </si>
  <si>
    <t>RF</t>
  </si>
  <si>
    <t>ממשלתית צמודה %9 0.5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</si>
  <si>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</si>
  <si>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</si>
  <si>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</si>
  <si>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</si>
  <si>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</si>
  <si>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</si>
  <si>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</si>
  <si>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</si>
  <si>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</si>
  <si>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</si>
  <si>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</si>
  <si>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</si>
  <si>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</si>
  <si>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</si>
  <si>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</si>
  <si>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</si>
  <si>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</si>
  <si>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</si>
  <si>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</si>
  <si>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</si>
  <si>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</si>
  <si>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</si>
  <si>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דיסקונט</t>
  </si>
  <si>
    <t>בנקים</t>
  </si>
  <si>
    <t>לאומי</t>
  </si>
  <si>
    <t>פועלים</t>
  </si>
  <si>
    <t>שופרסל</t>
  </si>
  <si>
    <t>מסחר</t>
  </si>
  <si>
    <t>שפיר הנדסה</t>
  </si>
  <si>
    <t>מתכת ומוצרי בניה</t>
  </si>
  <si>
    <t>כיל</t>
  </si>
  <si>
    <t>כימיה, גומי ופלסטיק</t>
  </si>
  <si>
    <t>אלוני חץ</t>
  </si>
  <si>
    <t>נדל"ן מניב בישראל</t>
  </si>
  <si>
    <t>אמות</t>
  </si>
  <si>
    <t>מליסרון</t>
  </si>
  <si>
    <t>קבוצת עזריאלי</t>
  </si>
  <si>
    <t>סה"כ תל אביב 90</t>
  </si>
  <si>
    <t>דלק רכב</t>
  </si>
  <si>
    <t>פוקס</t>
  </si>
  <si>
    <t>אופנה והלבשה</t>
  </si>
  <si>
    <t>אינרום</t>
  </si>
  <si>
    <t>ישראכרט</t>
  </si>
  <si>
    <t>שירותים פיננסיים</t>
  </si>
  <si>
    <t>חילן טק</t>
  </si>
  <si>
    <t>שירותי מידע</t>
  </si>
  <si>
    <t>לוינשטין נכסים</t>
  </si>
  <si>
    <t>ריט1</t>
  </si>
  <si>
    <t>סה"כ מניות היתר</t>
  </si>
  <si>
    <t>תמר פטרוליום</t>
  </si>
  <si>
    <t>חיפושי נפט וגז</t>
  </si>
  <si>
    <t>אופל בלאנס</t>
  </si>
  <si>
    <t>נאוי</t>
  </si>
  <si>
    <t>פננטפארק</t>
  </si>
  <si>
    <t>קדסט</t>
  </si>
  <si>
    <t>ביוטכנולוגיה</t>
  </si>
  <si>
    <t>וילאר</t>
  </si>
  <si>
    <t>סה"כ אופציות Call 001</t>
  </si>
  <si>
    <t>Check Point Software</t>
  </si>
  <si>
    <t>IL0010824113</t>
  </si>
  <si>
    <t>NASDAQ</t>
  </si>
  <si>
    <t>בלומברג</t>
  </si>
  <si>
    <t>Software &amp; Services</t>
  </si>
  <si>
    <t>POST-AG-RE</t>
  </si>
  <si>
    <t>DE0005552004</t>
  </si>
  <si>
    <t>FWB</t>
  </si>
  <si>
    <t>Transportation</t>
  </si>
  <si>
    <t>BN FP</t>
  </si>
  <si>
    <t>FR0000120644</t>
  </si>
  <si>
    <t>אחר</t>
  </si>
  <si>
    <t>Consumer Durables &amp; Apparel</t>
  </si>
  <si>
    <t>Lgi homes</t>
  </si>
  <si>
    <t>US50187T1060</t>
  </si>
  <si>
    <t>Sony Corp</t>
  </si>
  <si>
    <t>JP3435000009</t>
  </si>
  <si>
    <t>TSE</t>
  </si>
  <si>
    <t>Tencent holding</t>
  </si>
  <si>
    <t>KYG875721634</t>
  </si>
  <si>
    <t>HKSE</t>
  </si>
  <si>
    <t>Media</t>
  </si>
  <si>
    <t>GROUP ADR</t>
  </si>
  <si>
    <t>US01609W1027</t>
  </si>
  <si>
    <t>NYSE</t>
  </si>
  <si>
    <t>Retailing</t>
  </si>
  <si>
    <t>Nestle as</t>
  </si>
  <si>
    <t>CH0038863350</t>
  </si>
  <si>
    <t>SIX</t>
  </si>
  <si>
    <t>Food, Beverage &amp; Tobacco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</si>
  <si>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</si>
  <si>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</si>
  <si>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</si>
  <si>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</si>
  <si>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</si>
  <si>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</si>
  <si>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US29014R1032</t>
  </si>
  <si>
    <t>Pharmaceuticals &amp; Biotechnology</t>
  </si>
  <si>
    <t>Synchrony Financial</t>
  </si>
  <si>
    <t>US87165B1035</t>
  </si>
  <si>
    <t>Diversified Financials</t>
  </si>
  <si>
    <t>ATRS AV Equity</t>
  </si>
  <si>
    <t>JE00B3DCF752</t>
  </si>
  <si>
    <t>Real Estate</t>
  </si>
  <si>
    <t>ERTY GROU</t>
  </si>
  <si>
    <t>US8288061091</t>
  </si>
  <si>
    <t>Fortinet Inc</t>
  </si>
  <si>
    <t>US34959E1091</t>
  </si>
  <si>
    <t>TAIWAN SEMI (TSM</t>
  </si>
  <si>
    <t>US8740391003</t>
  </si>
  <si>
    <t>Semiconductors &amp; Semiconductor Equipment</t>
  </si>
  <si>
    <t>CENTENE CORP</t>
  </si>
  <si>
    <t>US15135B1017</t>
  </si>
  <si>
    <t>Health Care Equipment &amp; Services</t>
  </si>
  <si>
    <t>5. קרנות סל</t>
  </si>
  <si>
    <t>סה"כ קרנות סל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</si>
  <si>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</si>
  <si>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</si>
  <si>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</si>
  <si>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</si>
  <si>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</si>
  <si>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</si>
  <si>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</si>
  <si>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Cef ishares russell</t>
  </si>
  <si>
    <t>US4642876555</t>
  </si>
  <si>
    <t>מניות</t>
  </si>
  <si>
    <t>Ishares m. South ko</t>
  </si>
  <si>
    <t>US4642867729</t>
  </si>
  <si>
    <t>Powershares QQQ NAS1</t>
  </si>
  <si>
    <t>US46090E1038</t>
  </si>
  <si>
    <t>Spdr s&amp;p 500 etf tru</t>
  </si>
  <si>
    <t>US78462F1030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</si>
  <si>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</si>
  <si>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</si>
  <si>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</si>
  <si>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</si>
  <si>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</si>
  <si>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</si>
  <si>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</si>
  <si>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</si>
  <si>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KOT-IND MID-J</t>
  </si>
  <si>
    <t>LU0675383409</t>
  </si>
  <si>
    <t>A-</t>
  </si>
  <si>
    <t>S&amp;P</t>
  </si>
  <si>
    <t>ALGER ID</t>
  </si>
  <si>
    <t>LU1687262870</t>
  </si>
  <si>
    <t>NR</t>
  </si>
  <si>
    <t>Aberdeen- CN A SE-IA</t>
  </si>
  <si>
    <t>LU1130125799</t>
  </si>
  <si>
    <t>Arav-Spyg US-iua</t>
  </si>
  <si>
    <t>IE00BK6SB820</t>
  </si>
  <si>
    <t>Comgest -GR Yen Ia</t>
  </si>
  <si>
    <t>IE00BQ1YBP44</t>
  </si>
  <si>
    <t>EDG-US L G-ID</t>
  </si>
  <si>
    <t>LU0952587862</t>
  </si>
  <si>
    <t>Invesco- GR CH E-SA</t>
  </si>
  <si>
    <t>LU1549405709</t>
  </si>
  <si>
    <t>Legg MA-JA E--XA</t>
  </si>
  <si>
    <t>GB00B8JYLC77</t>
  </si>
  <si>
    <t>OWTH EURO</t>
  </si>
  <si>
    <t>IE00BHWQNN83</t>
  </si>
  <si>
    <t>Sisf-GRT CHI-IZ</t>
  </si>
  <si>
    <t>LU1953148969</t>
  </si>
  <si>
    <t>UBCUIBA</t>
  </si>
  <si>
    <t>LU1751696524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</si>
  <si>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</si>
  <si>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</si>
  <si>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</si>
  <si>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</si>
  <si>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</si>
  <si>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</si>
  <si>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</si>
  <si>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</si>
  <si>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</si>
  <si>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</si>
  <si>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</si>
  <si>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</si>
  <si>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</si>
  <si>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</si>
  <si>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</si>
  <si>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</si>
  <si>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</si>
  <si>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</si>
  <si>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</si>
  <si>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</si>
  <si>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</si>
  <si>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</si>
  <si>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</si>
  <si>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</si>
  <si>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</si>
  <si>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</si>
  <si>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</si>
  <si>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</si>
  <si>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</si>
  <si>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</si>
  <si>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</si>
  <si>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</si>
  <si>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</si>
  <si>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</si>
  <si>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</si>
  <si>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</si>
  <si>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</si>
  <si>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</si>
  <si>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</si>
  <si>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</si>
  <si>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</si>
  <si>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</si>
  <si>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</si>
  <si>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</si>
  <si>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</si>
  <si>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</si>
  <si>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</si>
  <si>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</si>
  <si>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</si>
  <si>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אופציה קדימסטם ה'2 לס' עד 31.12.2021</t>
  </si>
  <si>
    <t>18/09/2017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</si>
  <si>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</si>
  <si>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</si>
  <si>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</si>
  <si>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</si>
  <si>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</si>
  <si>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</si>
  <si>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</si>
  <si>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</si>
  <si>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F_ILSUSD32049 170321</t>
  </si>
  <si>
    <t>ל.ר.</t>
  </si>
  <si>
    <t>29/12/2020</t>
  </si>
  <si>
    <t>F_ILSUSD33733 120121</t>
  </si>
  <si>
    <t>12/11/2020</t>
  </si>
  <si>
    <t>F_USDILS32713 170321</t>
  </si>
  <si>
    <t>7/12/2020</t>
  </si>
  <si>
    <t>F_USDILS33142 120121</t>
  </si>
  <si>
    <t>30/11/2020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</si>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</sst>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rightToLeft="1" tabSelected="1" workbookViewId="0">
      <selection activeCell="I5" sqref="I5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6" ht="15.75">
      <c r="B1" s="1" t="s">
        <v>0</v>
      </c>
      <c r="C1" s="1" t="s">
        <v>1</v>
      </c>
      <c r="F1" s="23" t="s">
        <v>424</v>
      </c>
    </row>
    <row r="2" spans="2:6" ht="15.75">
      <c r="B2" s="1" t="s">
        <v>2</v>
      </c>
      <c r="C2" s="1" t="s">
        <v>3</v>
      </c>
      <c r="F2" s="23"/>
    </row>
    <row r="3" spans="2:6" ht="15.75">
      <c r="B3" s="1" t="s">
        <v>4</v>
      </c>
      <c r="C3" s="1" t="s">
        <v>5</v>
      </c>
      <c r="F3" s="23"/>
    </row>
    <row r="4" spans="2:6" ht="15.75">
      <c r="B4" s="1" t="s">
        <v>6</v>
      </c>
      <c r="C4" s="1" t="s">
        <v>7</v>
      </c>
      <c r="F4" s="23"/>
    </row>
    <row r="5" spans="2:6">
      <c r="F5" s="23"/>
    </row>
    <row r="6" spans="2:6" ht="15.75">
      <c r="B6" s="2" t="s">
        <v>8</v>
      </c>
      <c r="F6" s="23"/>
    </row>
    <row r="7" spans="2:6">
      <c r="B7" s="3" t="s">
        <v>9</v>
      </c>
      <c r="C7" s="3" t="s">
        <v>10</v>
      </c>
      <c r="D7" s="3" t="s">
        <v>11</v>
      </c>
      <c r="F7" s="23"/>
    </row>
    <row r="8" spans="2:6">
      <c r="B8" s="4"/>
      <c r="C8" s="4"/>
      <c r="D8" s="4"/>
      <c r="F8" s="23"/>
    </row>
    <row r="9" spans="2:6">
      <c r="F9" s="23"/>
    </row>
    <row r="10" spans="2:6">
      <c r="B10" s="5" t="s">
        <v>12</v>
      </c>
      <c r="C10" s="5"/>
      <c r="D10" s="5"/>
      <c r="F10" s="23"/>
    </row>
    <row r="11" spans="2:6">
      <c r="B11" s="6" t="s">
        <v>13</v>
      </c>
      <c r="C11" s="7">
        <v>10.6972</v>
      </c>
      <c r="D11" s="8">
        <v>3.4285551283697001E-2</v>
      </c>
      <c r="F11" s="23"/>
    </row>
    <row r="12" spans="2:6">
      <c r="B12" s="6" t="s">
        <v>14</v>
      </c>
      <c r="C12" s="7">
        <v>301.15084999999999</v>
      </c>
      <c r="D12" s="8">
        <v>0.96521733835059098</v>
      </c>
      <c r="F12" s="23"/>
    </row>
    <row r="13" spans="2:6">
      <c r="B13" s="6" t="s">
        <v>15</v>
      </c>
      <c r="C13" s="7">
        <v>270.60296</v>
      </c>
      <c r="D13" s="8">
        <v>0.867308423007909</v>
      </c>
      <c r="F13" s="23"/>
    </row>
    <row r="14" spans="2:6">
      <c r="B14" s="6" t="s">
        <v>16</v>
      </c>
      <c r="C14" s="7">
        <v>0</v>
      </c>
      <c r="D14" s="8">
        <v>0</v>
      </c>
      <c r="F14" s="23"/>
    </row>
    <row r="15" spans="2:6">
      <c r="B15" s="6" t="s">
        <v>17</v>
      </c>
      <c r="C15" s="7">
        <v>0</v>
      </c>
      <c r="D15" s="8">
        <v>0</v>
      </c>
      <c r="F15" s="23"/>
    </row>
    <row r="16" spans="2:6">
      <c r="B16" s="6" t="s">
        <v>18</v>
      </c>
      <c r="C16" s="7">
        <v>12.7218</v>
      </c>
      <c r="D16" s="8">
        <v>4.07745883334832E-2</v>
      </c>
      <c r="F16" s="23"/>
    </row>
    <row r="17" spans="2:6">
      <c r="B17" s="6" t="s">
        <v>19</v>
      </c>
      <c r="C17" s="7">
        <v>12.79879</v>
      </c>
      <c r="D17" s="8">
        <v>4.1021348662665803E-2</v>
      </c>
      <c r="F17" s="23"/>
    </row>
    <row r="18" spans="2:6">
      <c r="B18" s="6" t="s">
        <v>20</v>
      </c>
      <c r="C18" s="7">
        <v>5.0273000000000003</v>
      </c>
      <c r="D18" s="8">
        <v>1.6112978346532698E-2</v>
      </c>
      <c r="F18" s="23"/>
    </row>
    <row r="19" spans="2:6">
      <c r="B19" s="6" t="s">
        <v>21</v>
      </c>
      <c r="C19" s="7">
        <v>0</v>
      </c>
      <c r="D19" s="8">
        <v>0</v>
      </c>
      <c r="F19" s="23"/>
    </row>
    <row r="20" spans="2:6">
      <c r="B20" s="6" t="s">
        <v>22</v>
      </c>
      <c r="C20" s="7">
        <v>0</v>
      </c>
      <c r="D20" s="8">
        <v>0</v>
      </c>
      <c r="F20" s="23"/>
    </row>
    <row r="21" spans="2:6">
      <c r="B21" s="6" t="s">
        <v>23</v>
      </c>
      <c r="C21" s="7">
        <v>0</v>
      </c>
      <c r="D21" s="8">
        <v>0</v>
      </c>
      <c r="F21" s="23"/>
    </row>
    <row r="22" spans="2:6">
      <c r="B22" s="6" t="s">
        <v>24</v>
      </c>
      <c r="C22" s="7">
        <v>0</v>
      </c>
      <c r="D22" s="8">
        <v>0</v>
      </c>
      <c r="F22" s="23"/>
    </row>
    <row r="23" spans="2:6">
      <c r="B23" s="6" t="s">
        <v>25</v>
      </c>
      <c r="C23" s="7">
        <v>0.15509999999999999</v>
      </c>
      <c r="D23" s="8">
        <v>4.97110365712654E-4</v>
      </c>
      <c r="F23" s="23"/>
    </row>
    <row r="24" spans="2:6">
      <c r="B24" s="6" t="s">
        <v>15</v>
      </c>
      <c r="C24" s="7">
        <v>0</v>
      </c>
      <c r="D24" s="8">
        <v>0</v>
      </c>
      <c r="F24" s="23"/>
    </row>
    <row r="25" spans="2:6">
      <c r="B25" s="6" t="s">
        <v>16</v>
      </c>
      <c r="C25" s="7">
        <v>0</v>
      </c>
      <c r="D25" s="8">
        <v>0</v>
      </c>
      <c r="F25" s="23"/>
    </row>
    <row r="26" spans="2:6">
      <c r="B26" s="6" t="s">
        <v>17</v>
      </c>
      <c r="C26" s="7">
        <v>0</v>
      </c>
      <c r="D26" s="8">
        <v>0</v>
      </c>
      <c r="F26" s="23"/>
    </row>
    <row r="27" spans="2:6">
      <c r="B27" s="6" t="s">
        <v>18</v>
      </c>
      <c r="C27" s="7">
        <v>0</v>
      </c>
      <c r="D27" s="8">
        <v>0</v>
      </c>
      <c r="F27" s="23"/>
    </row>
    <row r="28" spans="2:6">
      <c r="B28" s="6" t="s">
        <v>26</v>
      </c>
      <c r="C28" s="7">
        <v>0</v>
      </c>
      <c r="D28" s="8">
        <v>0</v>
      </c>
      <c r="F28" s="23"/>
    </row>
    <row r="29" spans="2:6">
      <c r="B29" s="6" t="s">
        <v>27</v>
      </c>
      <c r="C29" s="7">
        <v>1.3999999999999999E-4</v>
      </c>
      <c r="D29" s="8">
        <v>4.48713418438244E-7</v>
      </c>
      <c r="F29" s="23"/>
    </row>
    <row r="30" spans="2:6">
      <c r="B30" s="6" t="s">
        <v>28</v>
      </c>
      <c r="C30" s="7">
        <v>0</v>
      </c>
      <c r="D30" s="8">
        <v>0</v>
      </c>
      <c r="F30" s="23"/>
    </row>
    <row r="31" spans="2:6">
      <c r="B31" s="6" t="s">
        <v>29</v>
      </c>
      <c r="C31" s="7">
        <v>0.15495999999999999</v>
      </c>
      <c r="D31" s="8">
        <v>4.9666165229421595E-4</v>
      </c>
      <c r="F31" s="23"/>
    </row>
    <row r="32" spans="2:6">
      <c r="B32" s="6" t="s">
        <v>30</v>
      </c>
      <c r="C32" s="7">
        <v>0</v>
      </c>
      <c r="D32" s="8">
        <v>0</v>
      </c>
      <c r="F32" s="23"/>
    </row>
    <row r="33" spans="2:6">
      <c r="B33" s="6" t="s">
        <v>31</v>
      </c>
      <c r="C33" s="7">
        <v>0</v>
      </c>
      <c r="D33" s="8">
        <v>0</v>
      </c>
      <c r="F33" s="23"/>
    </row>
    <row r="34" spans="2:6">
      <c r="B34" s="6" t="s">
        <v>32</v>
      </c>
      <c r="C34" s="7">
        <v>0</v>
      </c>
      <c r="D34" s="8">
        <v>0</v>
      </c>
      <c r="F34" s="23"/>
    </row>
    <row r="35" spans="2:6">
      <c r="B35" s="6" t="s">
        <v>33</v>
      </c>
      <c r="C35" s="7">
        <v>0</v>
      </c>
      <c r="D35" s="8">
        <v>0</v>
      </c>
      <c r="F35" s="23"/>
    </row>
    <row r="36" spans="2:6">
      <c r="B36" s="6" t="s">
        <v>34</v>
      </c>
      <c r="C36" s="7">
        <v>0</v>
      </c>
      <c r="D36" s="8">
        <v>0</v>
      </c>
      <c r="F36" s="23"/>
    </row>
    <row r="37" spans="2:6">
      <c r="B37" s="6" t="s">
        <v>35</v>
      </c>
      <c r="C37" s="7">
        <v>0</v>
      </c>
      <c r="D37" s="8">
        <v>0</v>
      </c>
      <c r="F37" s="23"/>
    </row>
    <row r="38" spans="2:6">
      <c r="B38" s="5" t="s">
        <v>36</v>
      </c>
      <c r="C38" s="5"/>
      <c r="D38" s="5"/>
      <c r="F38" s="23"/>
    </row>
    <row r="39" spans="2:6">
      <c r="B39" s="6" t="s">
        <v>37</v>
      </c>
      <c r="C39" s="7">
        <v>0</v>
      </c>
      <c r="D39" s="8">
        <v>0</v>
      </c>
      <c r="F39" s="23"/>
    </row>
    <row r="40" spans="2:6">
      <c r="B40" s="6" t="s">
        <v>38</v>
      </c>
      <c r="C40" s="7">
        <v>0</v>
      </c>
      <c r="D40" s="8">
        <v>0</v>
      </c>
      <c r="F40" s="23"/>
    </row>
    <row r="41" spans="2:6">
      <c r="B41" s="6" t="s">
        <v>39</v>
      </c>
      <c r="C41" s="7">
        <v>0</v>
      </c>
      <c r="D41" s="8">
        <v>0</v>
      </c>
      <c r="F41" s="23"/>
    </row>
    <row r="42" spans="2:6">
      <c r="B42" s="3" t="s">
        <v>40</v>
      </c>
      <c r="C42" s="9">
        <v>312.00315000000001</v>
      </c>
      <c r="D42" s="10">
        <v>1</v>
      </c>
      <c r="F42" s="23"/>
    </row>
    <row r="43" spans="2:6">
      <c r="B43" s="6" t="s">
        <v>41</v>
      </c>
      <c r="C43" s="22">
        <f>'יתרת התחייבות להשקעה'!C10</f>
        <v>0</v>
      </c>
      <c r="D43" s="8">
        <f>C43/C42</f>
        <v>0</v>
      </c>
      <c r="F43" s="23"/>
    </row>
    <row r="44" spans="2:6">
      <c r="F44" s="23"/>
    </row>
    <row r="45" spans="2:6">
      <c r="B45" s="5"/>
      <c r="C45" s="5" t="s">
        <v>42</v>
      </c>
      <c r="D45" s="5" t="s">
        <v>43</v>
      </c>
      <c r="F45" s="23"/>
    </row>
    <row r="46" spans="2:6">
      <c r="F46" s="23"/>
    </row>
    <row r="47" spans="2:6">
      <c r="C47" s="6" t="s">
        <v>44</v>
      </c>
      <c r="D47" s="11">
        <v>3.2149999999999999</v>
      </c>
      <c r="F47" s="23"/>
    </row>
    <row r="48" spans="2:6">
      <c r="C48" s="6" t="s">
        <v>45</v>
      </c>
      <c r="D48" s="11">
        <v>3.1191</v>
      </c>
      <c r="F48" s="23"/>
    </row>
    <row r="49" spans="3:6">
      <c r="C49" s="6" t="s">
        <v>46</v>
      </c>
      <c r="D49" s="11">
        <v>4.3918999999999997</v>
      </c>
      <c r="F49" s="23"/>
    </row>
    <row r="50" spans="3:6">
      <c r="C50" s="6" t="s">
        <v>47</v>
      </c>
      <c r="D50" s="11">
        <v>3.6497999999999999</v>
      </c>
      <c r="F50" s="23"/>
    </row>
    <row r="51" spans="3:6">
      <c r="C51" s="6" t="s">
        <v>48</v>
      </c>
      <c r="D51" s="11">
        <v>2.5217000000000001</v>
      </c>
      <c r="F51" s="23"/>
    </row>
    <row r="52" spans="3:6">
      <c r="C52" s="6" t="s">
        <v>49</v>
      </c>
      <c r="D52" s="11">
        <v>3.9441000000000002</v>
      </c>
      <c r="F52" s="23"/>
    </row>
    <row r="53" spans="3:6">
      <c r="C53" s="6" t="s">
        <v>50</v>
      </c>
      <c r="D53" s="11">
        <v>0.39319999999999999</v>
      </c>
      <c r="F53" s="23"/>
    </row>
    <row r="54" spans="3:6">
      <c r="C54" s="6" t="s">
        <v>51</v>
      </c>
      <c r="D54" s="11">
        <v>4.5340999999999996</v>
      </c>
      <c r="F54" s="23"/>
    </row>
    <row r="55" spans="3:6">
      <c r="C55" s="6" t="s">
        <v>52</v>
      </c>
      <c r="D55" s="11">
        <v>0.53</v>
      </c>
      <c r="F55" s="23"/>
    </row>
    <row r="56" spans="3:6">
      <c r="C56" s="6" t="s">
        <v>53</v>
      </c>
      <c r="D56" s="11">
        <v>0.219</v>
      </c>
      <c r="F56" s="23"/>
    </row>
    <row r="57" spans="3:6">
      <c r="C57" s="6" t="s">
        <v>54</v>
      </c>
      <c r="D57" s="11">
        <v>2.4834000000000001</v>
      </c>
      <c r="F57" s="23"/>
    </row>
    <row r="58" spans="3:6">
      <c r="C58" s="6" t="s">
        <v>55</v>
      </c>
      <c r="D58" s="11">
        <v>0.16339999999999999</v>
      </c>
      <c r="F58" s="23"/>
    </row>
    <row r="59" spans="3:6">
      <c r="C59" s="6" t="s">
        <v>56</v>
      </c>
      <c r="D59" s="11">
        <v>8.8553999999999995</v>
      </c>
      <c r="F59" s="23"/>
    </row>
    <row r="60" spans="3:6">
      <c r="C60" s="6" t="s">
        <v>57</v>
      </c>
      <c r="D60" s="11">
        <v>0.37669999999999998</v>
      </c>
      <c r="F60" s="23"/>
    </row>
    <row r="61" spans="3:6">
      <c r="C61" s="6" t="s">
        <v>58</v>
      </c>
      <c r="D61" s="11">
        <v>0.52710000000000001</v>
      </c>
      <c r="F61" s="23"/>
    </row>
    <row r="62" spans="3:6">
      <c r="C62" s="6" t="s">
        <v>59</v>
      </c>
      <c r="D62" s="11">
        <v>0.16200000000000001</v>
      </c>
      <c r="F62" s="23"/>
    </row>
    <row r="63" spans="3:6">
      <c r="C63" s="6" t="s">
        <v>60</v>
      </c>
      <c r="D63" s="11">
        <v>0.28079999999999999</v>
      </c>
      <c r="F63" s="23"/>
    </row>
    <row r="64" spans="3:6">
      <c r="C64" s="6" t="s">
        <v>61</v>
      </c>
      <c r="D64" s="11">
        <v>4.3099999999999999E-2</v>
      </c>
      <c r="F64" s="23"/>
    </row>
    <row r="65" spans="3:6">
      <c r="C65" s="6" t="s">
        <v>62</v>
      </c>
      <c r="D65" s="11">
        <v>0.61919999999999997</v>
      </c>
      <c r="F65" s="23"/>
    </row>
    <row r="66" spans="3:6">
      <c r="C66" s="6" t="s">
        <v>63</v>
      </c>
      <c r="D66" s="11">
        <v>2.5302999999999999E-2</v>
      </c>
      <c r="F66" s="23"/>
    </row>
    <row r="67" spans="3:6">
      <c r="C67" s="6" t="s">
        <v>64</v>
      </c>
      <c r="D67" s="11">
        <v>4.9023999999999998E-2</v>
      </c>
      <c r="F67" s="23"/>
    </row>
    <row r="68" spans="3:6">
      <c r="C68" s="6" t="s">
        <v>65</v>
      </c>
      <c r="D68" s="11">
        <v>0.107115</v>
      </c>
      <c r="F68" s="23"/>
    </row>
    <row r="69" spans="3:6">
      <c r="C69" s="6" t="s">
        <v>66</v>
      </c>
      <c r="D69" s="11">
        <v>0.1201</v>
      </c>
      <c r="F69" s="23"/>
    </row>
    <row r="70" spans="3:6">
      <c r="C70" s="6" t="s">
        <v>67</v>
      </c>
      <c r="D70" s="11">
        <v>1.5E-3</v>
      </c>
      <c r="F70" s="23"/>
    </row>
    <row r="71" spans="3:6">
      <c r="C71" s="6" t="s">
        <v>68</v>
      </c>
      <c r="D71" s="11">
        <v>2.3275000000000001</v>
      </c>
      <c r="F71" s="23"/>
    </row>
    <row r="72" spans="3:6">
      <c r="C72" s="6" t="s">
        <v>69</v>
      </c>
      <c r="D72" s="11">
        <v>0.61950000000000005</v>
      </c>
      <c r="F72" s="23"/>
    </row>
    <row r="73" spans="3:6">
      <c r="C73" s="6" t="s">
        <v>70</v>
      </c>
      <c r="D73" s="11">
        <v>0.41499999999999998</v>
      </c>
      <c r="F73" s="23"/>
    </row>
    <row r="74" spans="3:6">
      <c r="C74" s="6" t="s">
        <v>71</v>
      </c>
      <c r="D74" s="11">
        <v>2.4346999999999999</v>
      </c>
      <c r="F74" s="23"/>
    </row>
    <row r="75" spans="3:6">
      <c r="C75" s="6" t="s">
        <v>72</v>
      </c>
      <c r="D75" s="11">
        <v>0.4924</v>
      </c>
      <c r="F75" s="23"/>
    </row>
    <row r="76" spans="3:6">
      <c r="C76" s="6" t="s">
        <v>73</v>
      </c>
      <c r="D76" s="11">
        <v>0.86250000000000004</v>
      </c>
      <c r="F76" s="23"/>
    </row>
    <row r="77" spans="3:6">
      <c r="C77" s="6" t="s">
        <v>74</v>
      </c>
      <c r="D77" s="11">
        <v>1.1846000000000001</v>
      </c>
      <c r="F77" s="23"/>
    </row>
    <row r="78" spans="3:6">
      <c r="C78" s="6" t="s">
        <v>75</v>
      </c>
      <c r="D78" s="11">
        <v>1.5089999999999999</v>
      </c>
      <c r="F78" s="23"/>
    </row>
    <row r="79" spans="3:6">
      <c r="C79" s="6" t="s">
        <v>76</v>
      </c>
      <c r="D79" s="11">
        <v>0.17369999999999999</v>
      </c>
      <c r="F79" s="23"/>
    </row>
    <row r="80" spans="3:6">
      <c r="C80" s="6" t="s">
        <v>77</v>
      </c>
      <c r="D80" s="11">
        <v>3.2948</v>
      </c>
      <c r="F80" s="23"/>
    </row>
    <row r="81" spans="1:6">
      <c r="C81" s="6" t="s">
        <v>78</v>
      </c>
      <c r="D81" s="11">
        <v>0.49299999999999999</v>
      </c>
      <c r="F81" s="23"/>
    </row>
    <row r="82" spans="1:6">
      <c r="C82" s="6" t="s">
        <v>79</v>
      </c>
      <c r="D82" s="11">
        <v>2</v>
      </c>
      <c r="F82" s="23"/>
    </row>
    <row r="83" spans="1:6">
      <c r="C83" s="6" t="s">
        <v>80</v>
      </c>
      <c r="D83" s="11">
        <v>0.21299999999999999</v>
      </c>
      <c r="F83" s="23"/>
    </row>
    <row r="84" spans="1:6">
      <c r="C84" s="6" t="s">
        <v>81</v>
      </c>
      <c r="D84" s="11">
        <v>0.20449999999999999</v>
      </c>
      <c r="F84" s="23"/>
    </row>
    <row r="85" spans="1:6">
      <c r="C85" s="6" t="s">
        <v>82</v>
      </c>
      <c r="D85" s="11">
        <v>0.25419999999999998</v>
      </c>
      <c r="F85" s="23"/>
    </row>
    <row r="86" spans="1:6">
      <c r="F86" s="23"/>
    </row>
    <row r="87" spans="1:6">
      <c r="F87" s="23"/>
    </row>
    <row r="88" spans="1:6">
      <c r="B88" s="5" t="s">
        <v>83</v>
      </c>
      <c r="F88" s="23"/>
    </row>
    <row r="89" spans="1:6">
      <c r="A89" s="23" t="s">
        <v>425</v>
      </c>
      <c r="B89" s="23"/>
      <c r="C89" s="23"/>
      <c r="D89" s="23"/>
      <c r="E89" s="23"/>
    </row>
    <row r="90" spans="1:6">
      <c r="A90" s="23" t="s">
        <v>426</v>
      </c>
      <c r="B90" s="23"/>
      <c r="C90" s="23"/>
      <c r="D90" s="23"/>
      <c r="E90" s="23"/>
    </row>
  </sheetData>
  <mergeCells count="3">
    <mergeCell ref="F1:F88"/>
    <mergeCell ref="A89:E89"/>
    <mergeCell ref="A90:E90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310</v>
      </c>
    </row>
    <row r="8" spans="2:12">
      <c r="B8" s="3" t="s">
        <v>85</v>
      </c>
      <c r="C8" s="3" t="s">
        <v>86</v>
      </c>
      <c r="D8" s="3" t="s">
        <v>123</v>
      </c>
      <c r="E8" s="3" t="s">
        <v>151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311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312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313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314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260</v>
      </c>
      <c r="C16" s="14"/>
      <c r="D16" s="20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119</v>
      </c>
      <c r="C17" s="12"/>
      <c r="D17" s="19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312</v>
      </c>
      <c r="C18" s="14"/>
      <c r="D18" s="20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315</v>
      </c>
      <c r="C19" s="14"/>
      <c r="D19" s="20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314</v>
      </c>
      <c r="C20" s="14"/>
      <c r="D20" s="20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316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260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120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121</v>
      </c>
    </row>
    <row r="7" spans="2:11" ht="15.75">
      <c r="B7" s="2" t="s">
        <v>317</v>
      </c>
    </row>
    <row r="8" spans="2:11">
      <c r="B8" s="3" t="s">
        <v>85</v>
      </c>
      <c r="C8" s="3" t="s">
        <v>86</v>
      </c>
      <c r="D8" s="3" t="s">
        <v>123</v>
      </c>
      <c r="E8" s="3" t="s">
        <v>151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129</v>
      </c>
      <c r="K8" s="3" t="s">
        <v>130</v>
      </c>
    </row>
    <row r="9" spans="2:11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318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319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320</v>
      </c>
      <c r="C13" s="12"/>
      <c r="D13" s="19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120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121</v>
      </c>
    </row>
    <row r="7" spans="2:17" ht="15.75">
      <c r="B7" s="2" t="s">
        <v>321</v>
      </c>
    </row>
    <row r="8" spans="2:17">
      <c r="B8" s="3" t="s">
        <v>85</v>
      </c>
      <c r="C8" s="3" t="s">
        <v>86</v>
      </c>
      <c r="D8" s="3" t="s">
        <v>322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93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323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324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325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326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327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328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329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330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324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325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326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327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328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329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330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331</v>
      </c>
    </row>
    <row r="7" spans="2:16" ht="15.75">
      <c r="B7" s="2" t="s">
        <v>122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124</v>
      </c>
      <c r="G8" s="3" t="s">
        <v>125</v>
      </c>
      <c r="H8" s="3" t="s">
        <v>90</v>
      </c>
      <c r="I8" s="3" t="s">
        <v>91</v>
      </c>
      <c r="J8" s="3" t="s">
        <v>92</v>
      </c>
      <c r="K8" s="3" t="s">
        <v>126</v>
      </c>
      <c r="L8" s="3" t="s">
        <v>43</v>
      </c>
      <c r="M8" s="3" t="s">
        <v>332</v>
      </c>
      <c r="N8" s="3" t="s">
        <v>128</v>
      </c>
      <c r="O8" s="3" t="s">
        <v>129</v>
      </c>
      <c r="P8" s="3" t="s">
        <v>130</v>
      </c>
    </row>
    <row r="9" spans="2:16">
      <c r="B9" s="4"/>
      <c r="C9" s="4"/>
      <c r="D9" s="4"/>
      <c r="E9" s="4"/>
      <c r="F9" s="4" t="s">
        <v>131</v>
      </c>
      <c r="G9" s="4" t="s">
        <v>132</v>
      </c>
      <c r="H9" s="4"/>
      <c r="I9" s="4" t="s">
        <v>96</v>
      </c>
      <c r="J9" s="4" t="s">
        <v>96</v>
      </c>
      <c r="K9" s="4" t="s">
        <v>133</v>
      </c>
      <c r="L9" s="4" t="s">
        <v>134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135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333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334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335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336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211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119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147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337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120</v>
      </c>
      <c r="C23" s="17"/>
      <c r="D23" s="6"/>
      <c r="E23" s="6"/>
      <c r="F23" s="6"/>
      <c r="H23" s="6"/>
    </row>
    <row r="27" spans="2:16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331</v>
      </c>
    </row>
    <row r="7" spans="2:19" ht="15.75">
      <c r="B7" s="2" t="s">
        <v>149</v>
      </c>
    </row>
    <row r="8" spans="2:19">
      <c r="B8" s="3" t="s">
        <v>85</v>
      </c>
      <c r="C8" s="3" t="s">
        <v>86</v>
      </c>
      <c r="D8" s="3" t="s">
        <v>150</v>
      </c>
      <c r="E8" s="3" t="s">
        <v>87</v>
      </c>
      <c r="F8" s="3" t="s">
        <v>151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332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152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338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339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260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307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340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341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331</v>
      </c>
    </row>
    <row r="7" spans="2:19" ht="15.75">
      <c r="B7" s="2" t="s">
        <v>158</v>
      </c>
    </row>
    <row r="8" spans="2:19">
      <c r="B8" s="3" t="s">
        <v>85</v>
      </c>
      <c r="C8" s="3" t="s">
        <v>86</v>
      </c>
      <c r="D8" s="3" t="s">
        <v>150</v>
      </c>
      <c r="E8" s="3" t="s">
        <v>87</v>
      </c>
      <c r="F8" s="3" t="s">
        <v>151</v>
      </c>
      <c r="G8" s="3" t="s">
        <v>88</v>
      </c>
      <c r="H8" s="3" t="s">
        <v>89</v>
      </c>
      <c r="I8" s="3" t="s">
        <v>124</v>
      </c>
      <c r="J8" s="3" t="s">
        <v>125</v>
      </c>
      <c r="K8" s="3" t="s">
        <v>90</v>
      </c>
      <c r="L8" s="3" t="s">
        <v>91</v>
      </c>
      <c r="M8" s="3" t="s">
        <v>92</v>
      </c>
      <c r="N8" s="3" t="s">
        <v>126</v>
      </c>
      <c r="O8" s="3" t="s">
        <v>43</v>
      </c>
      <c r="P8" s="3" t="s">
        <v>332</v>
      </c>
      <c r="Q8" s="3" t="s">
        <v>128</v>
      </c>
      <c r="R8" s="3" t="s">
        <v>129</v>
      </c>
      <c r="S8" s="3" t="s">
        <v>130</v>
      </c>
    </row>
    <row r="9" spans="2:19">
      <c r="B9" s="4"/>
      <c r="C9" s="4"/>
      <c r="D9" s="4"/>
      <c r="E9" s="4"/>
      <c r="F9" s="4"/>
      <c r="G9" s="4"/>
      <c r="H9" s="4"/>
      <c r="I9" s="4" t="s">
        <v>131</v>
      </c>
      <c r="J9" s="4" t="s">
        <v>132</v>
      </c>
      <c r="K9" s="4"/>
      <c r="L9" s="4" t="s">
        <v>96</v>
      </c>
      <c r="M9" s="4" t="s">
        <v>96</v>
      </c>
      <c r="N9" s="4" t="s">
        <v>133</v>
      </c>
      <c r="O9" s="4" t="s">
        <v>134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275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338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339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154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260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342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343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331</v>
      </c>
    </row>
    <row r="7" spans="2:13" ht="15.75">
      <c r="B7" s="2" t="s">
        <v>161</v>
      </c>
    </row>
    <row r="8" spans="2:13">
      <c r="B8" s="3" t="s">
        <v>85</v>
      </c>
      <c r="C8" s="3" t="s">
        <v>86</v>
      </c>
      <c r="D8" s="3" t="s">
        <v>150</v>
      </c>
      <c r="E8" s="3" t="s">
        <v>87</v>
      </c>
      <c r="F8" s="3" t="s">
        <v>151</v>
      </c>
      <c r="G8" s="3" t="s">
        <v>90</v>
      </c>
      <c r="H8" s="3" t="s">
        <v>126</v>
      </c>
      <c r="I8" s="3" t="s">
        <v>43</v>
      </c>
      <c r="J8" s="3" t="s">
        <v>332</v>
      </c>
      <c r="K8" s="3" t="s">
        <v>128</v>
      </c>
      <c r="L8" s="3" t="s">
        <v>129</v>
      </c>
      <c r="M8" s="3" t="s">
        <v>130</v>
      </c>
    </row>
    <row r="9" spans="2:13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162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119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156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157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120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331</v>
      </c>
    </row>
    <row r="7" spans="2:11" ht="15.75">
      <c r="B7" s="2" t="s">
        <v>344</v>
      </c>
    </row>
    <row r="8" spans="2:11">
      <c r="B8" s="3" t="s">
        <v>85</v>
      </c>
      <c r="C8" s="3" t="s">
        <v>86</v>
      </c>
      <c r="D8" s="3" t="s">
        <v>90</v>
      </c>
      <c r="E8" s="3" t="s">
        <v>124</v>
      </c>
      <c r="F8" s="3" t="s">
        <v>126</v>
      </c>
      <c r="G8" s="3" t="s">
        <v>43</v>
      </c>
      <c r="H8" s="3" t="s">
        <v>332</v>
      </c>
      <c r="I8" s="3" t="s">
        <v>128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 t="s">
        <v>133</v>
      </c>
      <c r="G9" s="4" t="s">
        <v>134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345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346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347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348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349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350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351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347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348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349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350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120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rightToLeft="1" workbookViewId="0"/>
  </sheetViews>
  <sheetFormatPr defaultColWidth="9.140625" defaultRowHeight="12.75"/>
  <cols>
    <col min="2" max="2" width="42.7109375" customWidth="1"/>
    <col min="3" max="3" width="12.7109375" customWidth="1"/>
    <col min="4" max="4" width="15.7109375" customWidth="1"/>
    <col min="5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331</v>
      </c>
    </row>
    <row r="7" spans="2:12" ht="15.75">
      <c r="B7" s="2" t="s">
        <v>352</v>
      </c>
    </row>
    <row r="8" spans="2:12">
      <c r="B8" s="3" t="s">
        <v>85</v>
      </c>
      <c r="C8" s="3" t="s">
        <v>86</v>
      </c>
      <c r="D8" s="3" t="s">
        <v>151</v>
      </c>
      <c r="E8" s="3" t="s">
        <v>90</v>
      </c>
      <c r="F8" s="3" t="s">
        <v>124</v>
      </c>
      <c r="G8" s="3" t="s">
        <v>126</v>
      </c>
      <c r="H8" s="3" t="s">
        <v>43</v>
      </c>
      <c r="I8" s="3" t="s">
        <v>332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 t="s">
        <v>131</v>
      </c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306</v>
      </c>
      <c r="C11" s="12"/>
      <c r="D11" s="3"/>
      <c r="E11" s="3"/>
      <c r="F11" s="3"/>
      <c r="G11" s="9">
        <v>1.1000000000000001</v>
      </c>
      <c r="I11" s="9">
        <v>0</v>
      </c>
      <c r="K11" s="10">
        <v>1</v>
      </c>
      <c r="L11" s="10">
        <v>0</v>
      </c>
    </row>
    <row r="12" spans="2:12">
      <c r="B12" s="3" t="s">
        <v>353</v>
      </c>
      <c r="C12" s="12"/>
      <c r="D12" s="3"/>
      <c r="E12" s="3"/>
      <c r="F12" s="3"/>
      <c r="G12" s="9">
        <v>1.1000000000000001</v>
      </c>
      <c r="I12" s="9">
        <v>0</v>
      </c>
      <c r="K12" s="10">
        <v>1</v>
      </c>
      <c r="L12" s="10">
        <v>0</v>
      </c>
    </row>
    <row r="13" spans="2:12">
      <c r="B13" s="6" t="s">
        <v>354</v>
      </c>
      <c r="C13" s="17">
        <v>11657780</v>
      </c>
      <c r="D13" s="6" t="s">
        <v>197</v>
      </c>
      <c r="E13" s="6" t="s">
        <v>103</v>
      </c>
      <c r="F13" s="6" t="s">
        <v>355</v>
      </c>
      <c r="G13" s="7">
        <v>1.1000000000000001</v>
      </c>
      <c r="H13" s="7">
        <v>12.95</v>
      </c>
      <c r="I13" s="7">
        <v>0</v>
      </c>
      <c r="J13" s="8">
        <v>0</v>
      </c>
      <c r="K13" s="8">
        <v>1</v>
      </c>
      <c r="L13" s="8">
        <v>0</v>
      </c>
    </row>
    <row r="14" spans="2:12">
      <c r="B14" s="3" t="s">
        <v>356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7" spans="2:6">
      <c r="B17" s="6" t="s">
        <v>120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331</v>
      </c>
    </row>
    <row r="7" spans="2:12" ht="15.75">
      <c r="B7" s="2" t="s">
        <v>357</v>
      </c>
    </row>
    <row r="8" spans="2:12">
      <c r="B8" s="3" t="s">
        <v>85</v>
      </c>
      <c r="C8" s="3" t="s">
        <v>86</v>
      </c>
      <c r="D8" s="3" t="s">
        <v>151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332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311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358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312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359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360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314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260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361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312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315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314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316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260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120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rightToLeft="1" workbookViewId="0">
      <selection activeCell="O10" sqref="O10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3" ht="15.75">
      <c r="B1" s="1" t="s">
        <v>0</v>
      </c>
      <c r="C1" s="1" t="s">
        <v>1</v>
      </c>
      <c r="M1" s="23" t="s">
        <v>424</v>
      </c>
    </row>
    <row r="2" spans="2:13" ht="15.75">
      <c r="B2" s="1" t="s">
        <v>2</v>
      </c>
      <c r="C2" s="1" t="s">
        <v>3</v>
      </c>
      <c r="M2" s="23"/>
    </row>
    <row r="3" spans="2:13" ht="15.75">
      <c r="B3" s="1" t="s">
        <v>4</v>
      </c>
      <c r="C3" s="1" t="s">
        <v>5</v>
      </c>
      <c r="M3" s="23"/>
    </row>
    <row r="4" spans="2:13" ht="15.75">
      <c r="B4" s="1" t="s">
        <v>6</v>
      </c>
      <c r="C4" s="1" t="s">
        <v>7</v>
      </c>
      <c r="M4" s="23"/>
    </row>
    <row r="5" spans="2:13">
      <c r="M5" s="23"/>
    </row>
    <row r="6" spans="2:13" ht="15.75">
      <c r="B6" s="2" t="s">
        <v>84</v>
      </c>
      <c r="M6" s="23"/>
    </row>
    <row r="7" spans="2:13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  <c r="M7" s="23"/>
    </row>
    <row r="8" spans="2:13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  <c r="M8" s="23"/>
    </row>
    <row r="9" spans="2:13">
      <c r="M9" s="23"/>
    </row>
    <row r="10" spans="2:13">
      <c r="B10" s="3" t="s">
        <v>98</v>
      </c>
      <c r="C10" s="12"/>
      <c r="D10" s="3"/>
      <c r="E10" s="3"/>
      <c r="F10" s="3"/>
      <c r="G10" s="3"/>
      <c r="J10" s="9">
        <v>10.7</v>
      </c>
      <c r="K10" s="10">
        <v>1</v>
      </c>
      <c r="L10" s="10">
        <v>3.4299999999999997E-2</v>
      </c>
      <c r="M10" s="23"/>
    </row>
    <row r="11" spans="2:13">
      <c r="B11" s="3" t="s">
        <v>99</v>
      </c>
      <c r="C11" s="12"/>
      <c r="D11" s="3"/>
      <c r="E11" s="3"/>
      <c r="F11" s="3"/>
      <c r="G11" s="3"/>
      <c r="J11" s="9">
        <v>10.7</v>
      </c>
      <c r="K11" s="10">
        <v>1</v>
      </c>
      <c r="L11" s="10">
        <v>3.4299999999999997E-2</v>
      </c>
      <c r="M11" s="23"/>
    </row>
    <row r="12" spans="2:13">
      <c r="B12" s="13" t="s">
        <v>100</v>
      </c>
      <c r="C12" s="14"/>
      <c r="D12" s="13"/>
      <c r="E12" s="13"/>
      <c r="F12" s="13"/>
      <c r="G12" s="13"/>
      <c r="J12" s="15">
        <v>9.5</v>
      </c>
      <c r="K12" s="16">
        <v>0.88790000000000002</v>
      </c>
      <c r="L12" s="16">
        <v>3.04E-2</v>
      </c>
      <c r="M12" s="23"/>
    </row>
    <row r="13" spans="2:13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J13" s="7">
        <v>9.57</v>
      </c>
      <c r="K13" s="8">
        <v>0.89419999999999999</v>
      </c>
      <c r="L13" s="8">
        <v>3.0700000000000002E-2</v>
      </c>
      <c r="M13" s="23"/>
    </row>
    <row r="14" spans="2:13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J14" s="7">
        <v>-7.0000000000000007E-2</v>
      </c>
      <c r="K14" s="8">
        <v>-6.4000000000000003E-3</v>
      </c>
      <c r="L14" s="8">
        <v>-2.0000000000000001E-4</v>
      </c>
      <c r="M14" s="23"/>
    </row>
    <row r="15" spans="2:13">
      <c r="B15" s="13" t="s">
        <v>105</v>
      </c>
      <c r="C15" s="14"/>
      <c r="D15" s="13"/>
      <c r="E15" s="13"/>
      <c r="F15" s="13"/>
      <c r="G15" s="13"/>
      <c r="J15" s="15">
        <v>1.2</v>
      </c>
      <c r="K15" s="16">
        <v>0.11210000000000001</v>
      </c>
      <c r="L15" s="16">
        <v>3.8E-3</v>
      </c>
      <c r="M15" s="23"/>
    </row>
    <row r="16" spans="2:13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J16" s="7">
        <v>0</v>
      </c>
      <c r="K16" s="8">
        <v>1E-4</v>
      </c>
      <c r="L16" s="8">
        <v>0</v>
      </c>
      <c r="M16" s="23"/>
    </row>
    <row r="17" spans="2:13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J17" s="7">
        <v>0</v>
      </c>
      <c r="K17" s="8">
        <v>0</v>
      </c>
      <c r="L17" s="8">
        <v>0</v>
      </c>
      <c r="M17" s="23"/>
    </row>
    <row r="18" spans="2:13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J18" s="7">
        <v>1.2</v>
      </c>
      <c r="K18" s="8">
        <v>0.112</v>
      </c>
      <c r="L18" s="8">
        <v>3.8E-3</v>
      </c>
      <c r="M18" s="23"/>
    </row>
    <row r="19" spans="2:13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J19" s="7">
        <v>0</v>
      </c>
      <c r="K19" s="8">
        <v>0</v>
      </c>
      <c r="L19" s="8">
        <v>0</v>
      </c>
      <c r="M19" s="23"/>
    </row>
    <row r="20" spans="2:13">
      <c r="B20" s="6" t="s">
        <v>110</v>
      </c>
      <c r="C20" s="17">
        <v>1002</v>
      </c>
      <c r="D20" s="18">
        <v>10</v>
      </c>
      <c r="E20" s="6" t="s">
        <v>102</v>
      </c>
      <c r="F20" s="6"/>
      <c r="G20" s="6" t="s">
        <v>45</v>
      </c>
      <c r="J20" s="7">
        <v>0</v>
      </c>
      <c r="K20" s="8">
        <v>0</v>
      </c>
      <c r="L20" s="8">
        <v>0</v>
      </c>
      <c r="M20" s="23"/>
    </row>
    <row r="21" spans="2:13">
      <c r="B21" s="6" t="s">
        <v>111</v>
      </c>
      <c r="C21" s="17">
        <v>1018</v>
      </c>
      <c r="D21" s="18">
        <v>10</v>
      </c>
      <c r="E21" s="6" t="s">
        <v>102</v>
      </c>
      <c r="F21" s="6"/>
      <c r="G21" s="6" t="s">
        <v>57</v>
      </c>
      <c r="J21" s="7">
        <v>0</v>
      </c>
      <c r="K21" s="8">
        <v>0</v>
      </c>
      <c r="L21" s="8">
        <v>0</v>
      </c>
      <c r="M21" s="23"/>
    </row>
    <row r="22" spans="2:13">
      <c r="B22" s="6" t="s">
        <v>112</v>
      </c>
      <c r="C22" s="17">
        <v>1004</v>
      </c>
      <c r="D22" s="18">
        <v>10</v>
      </c>
      <c r="E22" s="6" t="s">
        <v>102</v>
      </c>
      <c r="F22" s="6"/>
      <c r="G22" s="6" t="s">
        <v>46</v>
      </c>
      <c r="J22" s="7">
        <v>0</v>
      </c>
      <c r="K22" s="8">
        <v>0</v>
      </c>
      <c r="L22" s="8">
        <v>0</v>
      </c>
      <c r="M22" s="23"/>
    </row>
    <row r="23" spans="2:13">
      <c r="B23" s="6" t="s">
        <v>113</v>
      </c>
      <c r="C23" s="17">
        <v>1007</v>
      </c>
      <c r="D23" s="18">
        <v>10</v>
      </c>
      <c r="E23" s="6" t="s">
        <v>102</v>
      </c>
      <c r="F23" s="6"/>
      <c r="G23" s="6" t="s">
        <v>47</v>
      </c>
      <c r="J23" s="7">
        <v>0</v>
      </c>
      <c r="K23" s="8">
        <v>0</v>
      </c>
      <c r="L23" s="8">
        <v>0</v>
      </c>
      <c r="M23" s="23"/>
    </row>
    <row r="24" spans="2:13">
      <c r="B24" s="13" t="s">
        <v>114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23"/>
    </row>
    <row r="25" spans="2:13">
      <c r="B25" s="13" t="s">
        <v>115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  <c r="M25" s="23"/>
    </row>
    <row r="26" spans="2:13">
      <c r="B26" s="13" t="s">
        <v>116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  <c r="M26" s="23"/>
    </row>
    <row r="27" spans="2:13">
      <c r="B27" s="13" t="s">
        <v>117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23"/>
    </row>
    <row r="28" spans="2:13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23"/>
    </row>
    <row r="29" spans="2:13">
      <c r="B29" s="3" t="s">
        <v>119</v>
      </c>
      <c r="C29" s="12"/>
      <c r="D29" s="3"/>
      <c r="E29" s="3"/>
      <c r="F29" s="3"/>
      <c r="G29" s="3"/>
      <c r="J29" s="9">
        <v>0</v>
      </c>
      <c r="K29" s="10">
        <v>0</v>
      </c>
      <c r="L29" s="10">
        <v>0</v>
      </c>
      <c r="M29" s="23"/>
    </row>
    <row r="30" spans="2:13">
      <c r="B30" s="13" t="s">
        <v>105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  <c r="M30" s="23"/>
    </row>
    <row r="31" spans="2:13">
      <c r="B31" s="13" t="s">
        <v>118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  <c r="M31" s="23"/>
    </row>
    <row r="32" spans="2:13">
      <c r="M32" s="23"/>
    </row>
    <row r="33" spans="1:13">
      <c r="M33" s="23"/>
    </row>
    <row r="34" spans="1:13">
      <c r="B34" s="6" t="s">
        <v>120</v>
      </c>
      <c r="C34" s="17"/>
      <c r="D34" s="6"/>
      <c r="E34" s="6"/>
      <c r="F34" s="6"/>
      <c r="G34" s="6"/>
      <c r="M34" s="23"/>
    </row>
    <row r="35" spans="1:13">
      <c r="M35" s="23"/>
    </row>
    <row r="36" spans="1:13">
      <c r="M36" s="23"/>
    </row>
    <row r="37" spans="1:13">
      <c r="M37" s="23"/>
    </row>
    <row r="38" spans="1:13">
      <c r="B38" s="5" t="s">
        <v>83</v>
      </c>
      <c r="M38" s="23"/>
    </row>
    <row r="39" spans="1:13">
      <c r="A39" s="23" t="s">
        <v>425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3">
      <c r="A40" s="23" t="s">
        <v>426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</sheetData>
  <mergeCells count="3">
    <mergeCell ref="M1:M38"/>
    <mergeCell ref="A39:L39"/>
    <mergeCell ref="A40:L40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331</v>
      </c>
    </row>
    <row r="7" spans="2:11" ht="15.75">
      <c r="B7" s="2" t="s">
        <v>362</v>
      </c>
    </row>
    <row r="8" spans="2:11">
      <c r="B8" s="3" t="s">
        <v>85</v>
      </c>
      <c r="C8" s="3" t="s">
        <v>86</v>
      </c>
      <c r="D8" s="3" t="s">
        <v>151</v>
      </c>
      <c r="E8" s="3" t="s">
        <v>124</v>
      </c>
      <c r="F8" s="3" t="s">
        <v>90</v>
      </c>
      <c r="G8" s="3" t="s">
        <v>126</v>
      </c>
      <c r="H8" s="3" t="s">
        <v>43</v>
      </c>
      <c r="I8" s="3" t="s">
        <v>332</v>
      </c>
      <c r="J8" s="3" t="s">
        <v>129</v>
      </c>
      <c r="K8" s="3" t="s">
        <v>130</v>
      </c>
    </row>
    <row r="9" spans="2:11">
      <c r="B9" s="4"/>
      <c r="C9" s="4"/>
      <c r="D9" s="4"/>
      <c r="E9" s="4" t="s">
        <v>131</v>
      </c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</row>
    <row r="11" spans="2:11">
      <c r="B11" s="3" t="s">
        <v>318</v>
      </c>
      <c r="C11" s="12"/>
      <c r="D11" s="3"/>
      <c r="E11" s="3"/>
      <c r="F11" s="3"/>
      <c r="G11" s="9">
        <v>-3100</v>
      </c>
      <c r="I11" s="9">
        <v>0.15</v>
      </c>
      <c r="J11" s="10">
        <v>1</v>
      </c>
      <c r="K11" s="10">
        <v>5.0000000000000001E-4</v>
      </c>
    </row>
    <row r="12" spans="2:11">
      <c r="B12" s="3" t="s">
        <v>363</v>
      </c>
      <c r="C12" s="12"/>
      <c r="D12" s="3"/>
      <c r="E12" s="3"/>
      <c r="F12" s="3"/>
      <c r="G12" s="9">
        <v>-3100</v>
      </c>
      <c r="I12" s="9">
        <v>0.15</v>
      </c>
      <c r="J12" s="10">
        <v>1</v>
      </c>
      <c r="K12" s="10">
        <v>5.0000000000000001E-4</v>
      </c>
    </row>
    <row r="13" spans="2:11">
      <c r="B13" s="13" t="s">
        <v>312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359</v>
      </c>
      <c r="C14" s="14"/>
      <c r="D14" s="13"/>
      <c r="E14" s="13"/>
      <c r="F14" s="13"/>
      <c r="G14" s="15">
        <v>-3100</v>
      </c>
      <c r="I14" s="15">
        <v>0.15</v>
      </c>
      <c r="J14" s="16">
        <v>1</v>
      </c>
      <c r="K14" s="16">
        <v>5.0000000000000001E-4</v>
      </c>
    </row>
    <row r="15" spans="2:11">
      <c r="B15" s="6" t="s">
        <v>364</v>
      </c>
      <c r="C15" s="17">
        <v>330011438</v>
      </c>
      <c r="D15" s="6" t="s">
        <v>365</v>
      </c>
      <c r="E15" s="6" t="s">
        <v>366</v>
      </c>
      <c r="F15" s="6" t="s">
        <v>103</v>
      </c>
      <c r="G15" s="7">
        <v>300</v>
      </c>
      <c r="H15" s="7">
        <v>0.52</v>
      </c>
      <c r="I15" s="7">
        <v>0</v>
      </c>
      <c r="J15" s="8">
        <v>0.01</v>
      </c>
      <c r="K15" s="8">
        <v>0</v>
      </c>
    </row>
    <row r="16" spans="2:11">
      <c r="B16" s="6" t="s">
        <v>367</v>
      </c>
      <c r="C16" s="17">
        <v>330010760</v>
      </c>
      <c r="D16" s="6" t="s">
        <v>365</v>
      </c>
      <c r="E16" s="6" t="s">
        <v>368</v>
      </c>
      <c r="F16" s="6" t="s">
        <v>103</v>
      </c>
      <c r="G16" s="7">
        <v>600</v>
      </c>
      <c r="H16" s="7">
        <v>-15.95</v>
      </c>
      <c r="I16" s="7">
        <v>-0.1</v>
      </c>
      <c r="J16" s="8">
        <v>-0.61739999999999995</v>
      </c>
      <c r="K16" s="8">
        <v>-2.9999999999999997E-4</v>
      </c>
    </row>
    <row r="17" spans="2:11">
      <c r="B17" s="6" t="s">
        <v>369</v>
      </c>
      <c r="C17" s="17">
        <v>330011206</v>
      </c>
      <c r="D17" s="6" t="s">
        <v>365</v>
      </c>
      <c r="E17" s="6" t="s">
        <v>370</v>
      </c>
      <c r="F17" s="6" t="s">
        <v>103</v>
      </c>
      <c r="G17" s="7">
        <v>-3900</v>
      </c>
      <c r="H17" s="7">
        <v>-6.13</v>
      </c>
      <c r="I17" s="7">
        <v>0.24</v>
      </c>
      <c r="J17" s="8">
        <v>1.5427</v>
      </c>
      <c r="K17" s="8">
        <v>8.0000000000000004E-4</v>
      </c>
    </row>
    <row r="18" spans="2:11">
      <c r="B18" s="6" t="s">
        <v>371</v>
      </c>
      <c r="C18" s="17">
        <v>330011115</v>
      </c>
      <c r="D18" s="6" t="s">
        <v>365</v>
      </c>
      <c r="E18" s="6" t="s">
        <v>372</v>
      </c>
      <c r="F18" s="6" t="s">
        <v>103</v>
      </c>
      <c r="G18" s="7">
        <v>-100</v>
      </c>
      <c r="H18" s="7">
        <v>-10.029999999999999</v>
      </c>
      <c r="I18" s="7">
        <v>0.01</v>
      </c>
      <c r="J18" s="8">
        <v>6.4699999999999994E-2</v>
      </c>
      <c r="K18" s="8">
        <v>0</v>
      </c>
    </row>
    <row r="19" spans="2:11">
      <c r="B19" s="13" t="s">
        <v>360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>
      <c r="B20" s="13" t="s">
        <v>314</v>
      </c>
      <c r="C20" s="14"/>
      <c r="D20" s="13"/>
      <c r="E20" s="13"/>
      <c r="F20" s="13"/>
      <c r="G20" s="15">
        <v>0</v>
      </c>
      <c r="I20" s="15">
        <v>0</v>
      </c>
      <c r="J20" s="16">
        <v>0</v>
      </c>
      <c r="K20" s="16">
        <v>0</v>
      </c>
    </row>
    <row r="21" spans="2:11">
      <c r="B21" s="13" t="s">
        <v>260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>
      <c r="B22" s="3" t="s">
        <v>373</v>
      </c>
      <c r="C22" s="12"/>
      <c r="D22" s="3"/>
      <c r="E22" s="3"/>
      <c r="F22" s="3"/>
      <c r="G22" s="9">
        <v>0</v>
      </c>
      <c r="I22" s="9">
        <v>0</v>
      </c>
      <c r="J22" s="10">
        <v>0</v>
      </c>
      <c r="K22" s="10">
        <v>0</v>
      </c>
    </row>
    <row r="23" spans="2:11">
      <c r="B23" s="13" t="s">
        <v>312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315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5" spans="2:11">
      <c r="B25" s="13" t="s">
        <v>314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v>0</v>
      </c>
    </row>
    <row r="26" spans="2:11">
      <c r="B26" s="13" t="s">
        <v>260</v>
      </c>
      <c r="C26" s="14"/>
      <c r="D26" s="13"/>
      <c r="E26" s="13"/>
      <c r="F26" s="13"/>
      <c r="G26" s="15">
        <v>0</v>
      </c>
      <c r="I26" s="15">
        <v>0</v>
      </c>
      <c r="J26" s="16">
        <v>0</v>
      </c>
      <c r="K26" s="16">
        <v>0</v>
      </c>
    </row>
    <row r="29" spans="2:11">
      <c r="B29" s="6" t="s">
        <v>120</v>
      </c>
      <c r="C29" s="17"/>
      <c r="D29" s="6"/>
      <c r="E29" s="6"/>
      <c r="F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331</v>
      </c>
    </row>
    <row r="7" spans="2:17" ht="15.75">
      <c r="B7" s="2" t="s">
        <v>374</v>
      </c>
    </row>
    <row r="8" spans="2:17">
      <c r="B8" s="3" t="s">
        <v>85</v>
      </c>
      <c r="C8" s="3" t="s">
        <v>86</v>
      </c>
      <c r="D8" s="3" t="s">
        <v>322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332</v>
      </c>
      <c r="O8" s="3" t="s">
        <v>128</v>
      </c>
      <c r="P8" s="3" t="s">
        <v>129</v>
      </c>
      <c r="Q8" s="3" t="s">
        <v>130</v>
      </c>
    </row>
    <row r="9" spans="2:17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323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324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325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326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327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328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329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330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119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324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325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326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327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328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329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330</v>
      </c>
      <c r="C27" s="14"/>
      <c r="D27" s="13"/>
      <c r="E27" s="13"/>
      <c r="F27" s="13"/>
      <c r="G27" s="13"/>
      <c r="I27" s="13"/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120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375</v>
      </c>
    </row>
    <row r="7" spans="2:18">
      <c r="B7" s="3" t="s">
        <v>85</v>
      </c>
      <c r="C7" s="3" t="s">
        <v>376</v>
      </c>
      <c r="D7" s="3" t="s">
        <v>86</v>
      </c>
      <c r="E7" s="3" t="s">
        <v>87</v>
      </c>
      <c r="F7" s="3" t="s">
        <v>88</v>
      </c>
      <c r="G7" s="3" t="s">
        <v>124</v>
      </c>
      <c r="H7" s="3" t="s">
        <v>89</v>
      </c>
      <c r="I7" s="3" t="s">
        <v>125</v>
      </c>
      <c r="J7" s="3" t="s">
        <v>377</v>
      </c>
      <c r="K7" s="3" t="s">
        <v>90</v>
      </c>
      <c r="L7" s="3" t="s">
        <v>91</v>
      </c>
      <c r="M7" s="3" t="s">
        <v>92</v>
      </c>
      <c r="N7" s="3" t="s">
        <v>126</v>
      </c>
      <c r="O7" s="3" t="s">
        <v>43</v>
      </c>
      <c r="P7" s="3" t="s">
        <v>332</v>
      </c>
      <c r="Q7" s="3" t="s">
        <v>129</v>
      </c>
      <c r="R7" s="3" t="s">
        <v>130</v>
      </c>
    </row>
    <row r="8" spans="2:18">
      <c r="B8" s="4"/>
      <c r="C8" s="4"/>
      <c r="D8" s="4"/>
      <c r="E8" s="4"/>
      <c r="F8" s="4"/>
      <c r="G8" s="4" t="s">
        <v>131</v>
      </c>
      <c r="H8" s="4"/>
      <c r="I8" s="4" t="s">
        <v>132</v>
      </c>
      <c r="J8" s="4"/>
      <c r="K8" s="4"/>
      <c r="L8" s="4" t="s">
        <v>96</v>
      </c>
      <c r="M8" s="4" t="s">
        <v>96</v>
      </c>
      <c r="N8" s="4" t="s">
        <v>133</v>
      </c>
      <c r="O8" s="4" t="s">
        <v>134</v>
      </c>
      <c r="P8" s="4" t="s">
        <v>97</v>
      </c>
      <c r="Q8" s="4" t="s">
        <v>96</v>
      </c>
      <c r="R8" s="4" t="s">
        <v>96</v>
      </c>
    </row>
    <row r="10" spans="2:18">
      <c r="B10" s="3" t="s">
        <v>378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379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380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381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382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383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384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385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386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387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388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389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390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381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382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383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389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120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391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125</v>
      </c>
      <c r="H7" s="3" t="s">
        <v>90</v>
      </c>
      <c r="I7" s="3" t="s">
        <v>91</v>
      </c>
      <c r="J7" s="3" t="s">
        <v>92</v>
      </c>
      <c r="K7" s="3" t="s">
        <v>126</v>
      </c>
      <c r="L7" s="3" t="s">
        <v>43</v>
      </c>
      <c r="M7" s="3" t="s">
        <v>332</v>
      </c>
      <c r="N7" s="3" t="s">
        <v>129</v>
      </c>
      <c r="O7" s="3" t="s">
        <v>130</v>
      </c>
    </row>
    <row r="8" spans="2:15">
      <c r="B8" s="4"/>
      <c r="C8" s="4"/>
      <c r="D8" s="4"/>
      <c r="E8" s="4"/>
      <c r="F8" s="4"/>
      <c r="G8" s="4" t="s">
        <v>132</v>
      </c>
      <c r="H8" s="4"/>
      <c r="I8" s="4" t="s">
        <v>96</v>
      </c>
      <c r="J8" s="4" t="s">
        <v>96</v>
      </c>
      <c r="K8" s="4" t="s">
        <v>133</v>
      </c>
      <c r="L8" s="4" t="s">
        <v>134</v>
      </c>
      <c r="M8" s="4" t="s">
        <v>97</v>
      </c>
      <c r="N8" s="4" t="s">
        <v>96</v>
      </c>
      <c r="O8" s="4" t="s">
        <v>96</v>
      </c>
    </row>
    <row r="10" spans="2:15">
      <c r="B10" s="3" t="s">
        <v>392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393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339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394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395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260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155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120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396</v>
      </c>
    </row>
    <row r="7" spans="2:10">
      <c r="B7" s="3" t="s">
        <v>85</v>
      </c>
      <c r="C7" s="3" t="s">
        <v>397</v>
      </c>
      <c r="D7" s="3" t="s">
        <v>398</v>
      </c>
      <c r="E7" s="3" t="s">
        <v>399</v>
      </c>
      <c r="F7" s="3" t="s">
        <v>90</v>
      </c>
      <c r="G7" s="3" t="s">
        <v>400</v>
      </c>
      <c r="H7" s="3" t="s">
        <v>94</v>
      </c>
      <c r="I7" s="3" t="s">
        <v>95</v>
      </c>
      <c r="J7" s="3" t="s">
        <v>401</v>
      </c>
    </row>
    <row r="8" spans="2:10">
      <c r="B8" s="4"/>
      <c r="C8" s="4"/>
      <c r="D8" s="4"/>
      <c r="E8" s="4" t="s">
        <v>132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402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403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404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405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406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404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405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120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407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332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408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409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332</v>
      </c>
      <c r="J7" s="3" t="s">
        <v>129</v>
      </c>
      <c r="K7" s="3" t="s">
        <v>130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410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119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120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411</v>
      </c>
    </row>
    <row r="7" spans="2:4">
      <c r="B7" s="3" t="s">
        <v>85</v>
      </c>
      <c r="C7" s="3" t="s">
        <v>412</v>
      </c>
      <c r="D7" s="3" t="s">
        <v>413</v>
      </c>
    </row>
    <row r="8" spans="2:4">
      <c r="B8" s="4"/>
      <c r="C8" s="4" t="s">
        <v>97</v>
      </c>
      <c r="D8" s="4" t="s">
        <v>131</v>
      </c>
    </row>
    <row r="10" spans="2:4">
      <c r="B10" s="3" t="s">
        <v>414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119</v>
      </c>
      <c r="C12" s="9">
        <v>0</v>
      </c>
      <c r="D12" s="3"/>
    </row>
    <row r="15" spans="2:4">
      <c r="B15" s="6" t="s">
        <v>120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415</v>
      </c>
    </row>
    <row r="7" spans="2:16">
      <c r="B7" s="3" t="s">
        <v>85</v>
      </c>
      <c r="C7" s="3" t="s">
        <v>86</v>
      </c>
      <c r="D7" s="3" t="s">
        <v>151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416</v>
      </c>
      <c r="L7" s="3" t="s">
        <v>126</v>
      </c>
      <c r="M7" s="3" t="s">
        <v>417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418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260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419</v>
      </c>
    </row>
    <row r="7" spans="2:16">
      <c r="B7" s="3" t="s">
        <v>85</v>
      </c>
      <c r="C7" s="3" t="s">
        <v>86</v>
      </c>
      <c r="D7" s="3" t="s">
        <v>151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416</v>
      </c>
      <c r="L7" s="3" t="s">
        <v>126</v>
      </c>
      <c r="M7" s="3" t="s">
        <v>417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420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421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153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260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rightToLeft="1" workbookViewId="0">
      <selection activeCell="K3" sqref="K3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9" ht="15.75">
      <c r="B1" s="1" t="s">
        <v>0</v>
      </c>
      <c r="C1" s="1" t="s">
        <v>1</v>
      </c>
      <c r="S1" s="23" t="s">
        <v>424</v>
      </c>
    </row>
    <row r="2" spans="2:19" ht="15.75">
      <c r="B2" s="1" t="s">
        <v>2</v>
      </c>
      <c r="C2" s="1" t="s">
        <v>3</v>
      </c>
      <c r="S2" s="23"/>
    </row>
    <row r="3" spans="2:19" ht="15.75">
      <c r="B3" s="1" t="s">
        <v>4</v>
      </c>
      <c r="C3" s="1" t="s">
        <v>5</v>
      </c>
      <c r="S3" s="23"/>
    </row>
    <row r="4" spans="2:19" ht="15.75">
      <c r="B4" s="1" t="s">
        <v>6</v>
      </c>
      <c r="C4" s="1" t="s">
        <v>7</v>
      </c>
      <c r="S4" s="23"/>
    </row>
    <row r="5" spans="2:19">
      <c r="S5" s="23"/>
    </row>
    <row r="6" spans="2:19" ht="15.75">
      <c r="B6" s="2" t="s">
        <v>121</v>
      </c>
      <c r="S6" s="23"/>
    </row>
    <row r="7" spans="2:19" ht="15.75">
      <c r="B7" s="2" t="s">
        <v>122</v>
      </c>
      <c r="S7" s="23"/>
    </row>
    <row r="8" spans="2:19">
      <c r="B8" s="3" t="s">
        <v>85</v>
      </c>
      <c r="C8" s="3" t="s">
        <v>86</v>
      </c>
      <c r="D8" s="3" t="s">
        <v>123</v>
      </c>
      <c r="E8" s="3" t="s">
        <v>88</v>
      </c>
      <c r="F8" s="3" t="s">
        <v>89</v>
      </c>
      <c r="G8" s="3" t="s">
        <v>124</v>
      </c>
      <c r="H8" s="3" t="s">
        <v>125</v>
      </c>
      <c r="I8" s="3" t="s">
        <v>90</v>
      </c>
      <c r="J8" s="3" t="s">
        <v>91</v>
      </c>
      <c r="K8" s="3" t="s">
        <v>92</v>
      </c>
      <c r="L8" s="3" t="s">
        <v>126</v>
      </c>
      <c r="M8" s="3" t="s">
        <v>43</v>
      </c>
      <c r="N8" s="3" t="s">
        <v>127</v>
      </c>
      <c r="O8" s="3" t="s">
        <v>93</v>
      </c>
      <c r="P8" s="3" t="s">
        <v>128</v>
      </c>
      <c r="Q8" s="3" t="s">
        <v>129</v>
      </c>
      <c r="R8" s="3" t="s">
        <v>130</v>
      </c>
      <c r="S8" s="23"/>
    </row>
    <row r="9" spans="2:19">
      <c r="B9" s="4"/>
      <c r="C9" s="4"/>
      <c r="D9" s="4"/>
      <c r="E9" s="4"/>
      <c r="F9" s="4"/>
      <c r="G9" s="4" t="s">
        <v>131</v>
      </c>
      <c r="H9" s="4" t="s">
        <v>132</v>
      </c>
      <c r="I9" s="4"/>
      <c r="J9" s="4" t="s">
        <v>96</v>
      </c>
      <c r="K9" s="4" t="s">
        <v>96</v>
      </c>
      <c r="L9" s="4" t="s">
        <v>133</v>
      </c>
      <c r="M9" s="4" t="s">
        <v>134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  <c r="S9" s="23"/>
    </row>
    <row r="10" spans="2:19">
      <c r="S10" s="23"/>
    </row>
    <row r="11" spans="2:19">
      <c r="B11" s="3" t="s">
        <v>135</v>
      </c>
      <c r="C11" s="12"/>
      <c r="D11" s="19"/>
      <c r="E11" s="3"/>
      <c r="F11" s="3"/>
      <c r="G11" s="3"/>
      <c r="H11" s="12">
        <v>12.41</v>
      </c>
      <c r="I11" s="3"/>
      <c r="K11" s="10">
        <v>-4.1000000000000003E-3</v>
      </c>
      <c r="L11" s="9">
        <v>202990</v>
      </c>
      <c r="O11" s="9">
        <v>270.60000000000002</v>
      </c>
      <c r="Q11" s="10">
        <v>1</v>
      </c>
      <c r="R11" s="10">
        <v>0.86729999999999996</v>
      </c>
      <c r="S11" s="23"/>
    </row>
    <row r="12" spans="2:19">
      <c r="B12" s="3" t="s">
        <v>99</v>
      </c>
      <c r="C12" s="12"/>
      <c r="D12" s="19"/>
      <c r="E12" s="3"/>
      <c r="F12" s="3"/>
      <c r="G12" s="3"/>
      <c r="H12" s="12">
        <v>12.41</v>
      </c>
      <c r="I12" s="3"/>
      <c r="K12" s="10">
        <v>-4.1000000000000003E-3</v>
      </c>
      <c r="L12" s="9">
        <v>202990</v>
      </c>
      <c r="O12" s="9">
        <v>270.60000000000002</v>
      </c>
      <c r="Q12" s="10">
        <v>1</v>
      </c>
      <c r="R12" s="10">
        <v>0.86729999999999996</v>
      </c>
      <c r="S12" s="23"/>
    </row>
    <row r="13" spans="2:19">
      <c r="B13" s="13" t="s">
        <v>136</v>
      </c>
      <c r="C13" s="14"/>
      <c r="D13" s="20"/>
      <c r="E13" s="13"/>
      <c r="F13" s="13"/>
      <c r="G13" s="13"/>
      <c r="H13" s="14">
        <v>12.41</v>
      </c>
      <c r="I13" s="13"/>
      <c r="K13" s="16">
        <v>-4.1000000000000003E-3</v>
      </c>
      <c r="L13" s="15">
        <v>202990</v>
      </c>
      <c r="O13" s="15">
        <v>270.60000000000002</v>
      </c>
      <c r="Q13" s="16">
        <v>1</v>
      </c>
      <c r="R13" s="16">
        <v>0.86729999999999996</v>
      </c>
      <c r="S13" s="23"/>
    </row>
    <row r="14" spans="2:19">
      <c r="B14" s="13" t="s">
        <v>137</v>
      </c>
      <c r="C14" s="14"/>
      <c r="D14" s="20"/>
      <c r="E14" s="13"/>
      <c r="F14" s="13"/>
      <c r="G14" s="13"/>
      <c r="H14" s="14">
        <v>12.41</v>
      </c>
      <c r="I14" s="13"/>
      <c r="K14" s="16">
        <v>-4.1000000000000003E-3</v>
      </c>
      <c r="L14" s="15">
        <v>202990</v>
      </c>
      <c r="O14" s="15">
        <v>270.60000000000002</v>
      </c>
      <c r="Q14" s="16">
        <v>1</v>
      </c>
      <c r="R14" s="16">
        <v>0.86729999999999996</v>
      </c>
      <c r="S14" s="23"/>
    </row>
    <row r="15" spans="2:19">
      <c r="B15" s="6" t="s">
        <v>138</v>
      </c>
      <c r="C15" s="17">
        <v>1120583</v>
      </c>
      <c r="D15" s="18" t="s">
        <v>139</v>
      </c>
      <c r="E15" s="6" t="s">
        <v>140</v>
      </c>
      <c r="F15" s="6"/>
      <c r="G15" s="6"/>
      <c r="H15" s="17">
        <v>17.010000000000002</v>
      </c>
      <c r="I15" s="6" t="s">
        <v>103</v>
      </c>
      <c r="J15" s="21">
        <v>2.7650999999999998E-2</v>
      </c>
      <c r="K15" s="8">
        <v>-5.0000000000000001E-4</v>
      </c>
      <c r="L15" s="7">
        <v>75290</v>
      </c>
      <c r="M15" s="7">
        <v>170.79</v>
      </c>
      <c r="N15" s="7">
        <v>0</v>
      </c>
      <c r="O15" s="7">
        <v>128.59</v>
      </c>
      <c r="P15" s="8">
        <v>0</v>
      </c>
      <c r="Q15" s="8">
        <v>0.47520000000000001</v>
      </c>
      <c r="R15" s="8">
        <v>0.41210000000000002</v>
      </c>
      <c r="S15" s="23"/>
    </row>
    <row r="16" spans="2:19">
      <c r="B16" s="6" t="s">
        <v>141</v>
      </c>
      <c r="C16" s="17">
        <v>1157023</v>
      </c>
      <c r="D16" s="18" t="s">
        <v>139</v>
      </c>
      <c r="E16" s="6" t="s">
        <v>140</v>
      </c>
      <c r="F16" s="6"/>
      <c r="G16" s="6"/>
      <c r="H16" s="17">
        <v>8.25</v>
      </c>
      <c r="I16" s="6" t="s">
        <v>103</v>
      </c>
      <c r="J16" s="21">
        <v>5.0000000000000001E-3</v>
      </c>
      <c r="K16" s="8">
        <v>-7.4000000000000003E-3</v>
      </c>
      <c r="L16" s="7">
        <v>127700</v>
      </c>
      <c r="M16" s="7">
        <v>111.21</v>
      </c>
      <c r="N16" s="7">
        <v>0</v>
      </c>
      <c r="O16" s="7">
        <v>142.02000000000001</v>
      </c>
      <c r="P16" s="8">
        <v>0</v>
      </c>
      <c r="Q16" s="8">
        <v>0.52480000000000004</v>
      </c>
      <c r="R16" s="8">
        <v>0.45519999999999999</v>
      </c>
      <c r="S16" s="23"/>
    </row>
    <row r="17" spans="1:19">
      <c r="B17" s="13" t="s">
        <v>142</v>
      </c>
      <c r="C17" s="14"/>
      <c r="D17" s="20"/>
      <c r="E17" s="13"/>
      <c r="F17" s="13"/>
      <c r="G17" s="13"/>
      <c r="I17" s="13"/>
      <c r="L17" s="15">
        <v>0</v>
      </c>
      <c r="O17" s="15">
        <v>0</v>
      </c>
      <c r="Q17" s="16">
        <v>0</v>
      </c>
      <c r="R17" s="16">
        <v>0</v>
      </c>
      <c r="S17" s="23"/>
    </row>
    <row r="18" spans="1:19">
      <c r="B18" s="13" t="s">
        <v>143</v>
      </c>
      <c r="C18" s="14"/>
      <c r="D18" s="20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  <c r="S18" s="23"/>
    </row>
    <row r="19" spans="1:19">
      <c r="B19" s="13" t="s">
        <v>144</v>
      </c>
      <c r="C19" s="14"/>
      <c r="D19" s="20"/>
      <c r="E19" s="13"/>
      <c r="F19" s="13"/>
      <c r="G19" s="13"/>
      <c r="H19" s="14">
        <v>0</v>
      </c>
      <c r="I19" s="13"/>
      <c r="K19" s="16">
        <v>0</v>
      </c>
      <c r="L19" s="15">
        <v>0</v>
      </c>
      <c r="O19" s="15">
        <v>0</v>
      </c>
      <c r="Q19" s="16">
        <v>0</v>
      </c>
      <c r="R19" s="16">
        <v>0</v>
      </c>
      <c r="S19" s="23"/>
    </row>
    <row r="20" spans="1:19">
      <c r="B20" s="13" t="s">
        <v>145</v>
      </c>
      <c r="C20" s="14"/>
      <c r="D20" s="20"/>
      <c r="E20" s="13"/>
      <c r="F20" s="13"/>
      <c r="G20" s="13"/>
      <c r="H20" s="14">
        <v>0</v>
      </c>
      <c r="I20" s="13"/>
      <c r="K20" s="16">
        <v>0</v>
      </c>
      <c r="L20" s="15">
        <v>0</v>
      </c>
      <c r="O20" s="15">
        <v>0</v>
      </c>
      <c r="Q20" s="16">
        <v>0</v>
      </c>
      <c r="R20" s="16">
        <v>0</v>
      </c>
      <c r="S20" s="23"/>
    </row>
    <row r="21" spans="1:19">
      <c r="B21" s="13" t="s">
        <v>146</v>
      </c>
      <c r="C21" s="14"/>
      <c r="D21" s="20"/>
      <c r="E21" s="13"/>
      <c r="F21" s="13"/>
      <c r="G21" s="13"/>
      <c r="I21" s="13"/>
      <c r="L21" s="15">
        <v>0</v>
      </c>
      <c r="O21" s="15">
        <v>0</v>
      </c>
      <c r="Q21" s="16">
        <v>0</v>
      </c>
      <c r="R21" s="16">
        <v>0</v>
      </c>
      <c r="S21" s="23"/>
    </row>
    <row r="22" spans="1:19">
      <c r="B22" s="3" t="s">
        <v>119</v>
      </c>
      <c r="C22" s="12"/>
      <c r="D22" s="19"/>
      <c r="E22" s="3"/>
      <c r="F22" s="3"/>
      <c r="G22" s="3"/>
      <c r="I22" s="3"/>
      <c r="L22" s="9">
        <v>0</v>
      </c>
      <c r="O22" s="9">
        <v>0</v>
      </c>
      <c r="Q22" s="10">
        <v>0</v>
      </c>
      <c r="R22" s="10">
        <v>0</v>
      </c>
      <c r="S22" s="23"/>
    </row>
    <row r="23" spans="1:19">
      <c r="B23" s="13" t="s">
        <v>147</v>
      </c>
      <c r="C23" s="14"/>
      <c r="D23" s="20"/>
      <c r="E23" s="13"/>
      <c r="F23" s="13"/>
      <c r="G23" s="13"/>
      <c r="H23" s="14">
        <v>0</v>
      </c>
      <c r="I23" s="13"/>
      <c r="K23" s="16">
        <v>0</v>
      </c>
      <c r="L23" s="15">
        <v>0</v>
      </c>
      <c r="O23" s="15">
        <v>0</v>
      </c>
      <c r="Q23" s="16">
        <v>0</v>
      </c>
      <c r="R23" s="16">
        <v>0</v>
      </c>
      <c r="S23" s="23"/>
    </row>
    <row r="24" spans="1:19">
      <c r="B24" s="13" t="s">
        <v>148</v>
      </c>
      <c r="C24" s="14"/>
      <c r="D24" s="20"/>
      <c r="E24" s="13"/>
      <c r="F24" s="13"/>
      <c r="G24" s="13"/>
      <c r="H24" s="14">
        <v>0</v>
      </c>
      <c r="I24" s="13"/>
      <c r="K24" s="16">
        <v>0</v>
      </c>
      <c r="L24" s="15">
        <v>0</v>
      </c>
      <c r="O24" s="15">
        <v>0</v>
      </c>
      <c r="Q24" s="16">
        <v>0</v>
      </c>
      <c r="R24" s="16">
        <v>0</v>
      </c>
      <c r="S24" s="23"/>
    </row>
    <row r="25" spans="1:19">
      <c r="S25" s="23"/>
    </row>
    <row r="26" spans="1:19">
      <c r="S26" s="23"/>
    </row>
    <row r="27" spans="1:19">
      <c r="B27" s="6" t="s">
        <v>120</v>
      </c>
      <c r="C27" s="17"/>
      <c r="D27" s="18"/>
      <c r="E27" s="6"/>
      <c r="F27" s="6"/>
      <c r="G27" s="6"/>
      <c r="I27" s="6"/>
      <c r="S27" s="23"/>
    </row>
    <row r="28" spans="1:19">
      <c r="S28" s="23"/>
    </row>
    <row r="29" spans="1:19">
      <c r="S29" s="23"/>
    </row>
    <row r="30" spans="1:19">
      <c r="S30" s="23"/>
    </row>
    <row r="31" spans="1:19">
      <c r="B31" s="5" t="s">
        <v>83</v>
      </c>
      <c r="S31" s="23"/>
    </row>
    <row r="32" spans="1:19">
      <c r="A32" s="23" t="s">
        <v>425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>
      <c r="A33" s="23" t="s">
        <v>426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</sheetData>
  <mergeCells count="3">
    <mergeCell ref="S1:S31"/>
    <mergeCell ref="A32:R32"/>
    <mergeCell ref="A33:R33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422</v>
      </c>
    </row>
    <row r="7" spans="2:16">
      <c r="B7" s="3" t="s">
        <v>85</v>
      </c>
      <c r="C7" s="3" t="s">
        <v>86</v>
      </c>
      <c r="D7" s="3" t="s">
        <v>151</v>
      </c>
      <c r="E7" s="3" t="s">
        <v>88</v>
      </c>
      <c r="F7" s="3" t="s">
        <v>89</v>
      </c>
      <c r="G7" s="3" t="s">
        <v>124</v>
      </c>
      <c r="H7" s="3" t="s">
        <v>125</v>
      </c>
      <c r="I7" s="3" t="s">
        <v>90</v>
      </c>
      <c r="J7" s="3" t="s">
        <v>91</v>
      </c>
      <c r="K7" s="3" t="s">
        <v>416</v>
      </c>
      <c r="L7" s="3" t="s">
        <v>126</v>
      </c>
      <c r="M7" s="3" t="s">
        <v>417</v>
      </c>
      <c r="N7" s="3" t="s">
        <v>128</v>
      </c>
      <c r="O7" s="3" t="s">
        <v>129</v>
      </c>
      <c r="P7" s="3" t="s">
        <v>130</v>
      </c>
    </row>
    <row r="8" spans="2:16">
      <c r="B8" s="4"/>
      <c r="C8" s="4"/>
      <c r="D8" s="4"/>
      <c r="E8" s="4"/>
      <c r="F8" s="4"/>
      <c r="G8" s="4" t="s">
        <v>131</v>
      </c>
      <c r="H8" s="4" t="s">
        <v>132</v>
      </c>
      <c r="I8" s="4"/>
      <c r="J8" s="4" t="s">
        <v>96</v>
      </c>
      <c r="K8" s="4" t="s">
        <v>96</v>
      </c>
      <c r="L8" s="4" t="s">
        <v>133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423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421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153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142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154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260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156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157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149</v>
      </c>
    </row>
    <row r="8" spans="2:21">
      <c r="B8" s="3" t="s">
        <v>85</v>
      </c>
      <c r="C8" s="3" t="s">
        <v>86</v>
      </c>
      <c r="D8" s="3" t="s">
        <v>123</v>
      </c>
      <c r="E8" s="3" t="s">
        <v>150</v>
      </c>
      <c r="F8" s="3" t="s">
        <v>87</v>
      </c>
      <c r="G8" s="3" t="s">
        <v>151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152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153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142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154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155</v>
      </c>
      <c r="C16" s="12"/>
      <c r="D16" s="19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156</v>
      </c>
      <c r="C17" s="14"/>
      <c r="D17" s="20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157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120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121</v>
      </c>
    </row>
    <row r="7" spans="2:21" ht="15.75">
      <c r="B7" s="2" t="s">
        <v>158</v>
      </c>
    </row>
    <row r="8" spans="2:21">
      <c r="B8" s="3" t="s">
        <v>85</v>
      </c>
      <c r="C8" s="3" t="s">
        <v>86</v>
      </c>
      <c r="D8" s="3" t="s">
        <v>123</v>
      </c>
      <c r="E8" s="3" t="s">
        <v>150</v>
      </c>
      <c r="F8" s="3" t="s">
        <v>87</v>
      </c>
      <c r="G8" s="3" t="s">
        <v>151</v>
      </c>
      <c r="H8" s="3" t="s">
        <v>88</v>
      </c>
      <c r="I8" s="3" t="s">
        <v>89</v>
      </c>
      <c r="J8" s="3" t="s">
        <v>124</v>
      </c>
      <c r="K8" s="3" t="s">
        <v>125</v>
      </c>
      <c r="L8" s="3" t="s">
        <v>90</v>
      </c>
      <c r="M8" s="3" t="s">
        <v>91</v>
      </c>
      <c r="N8" s="3" t="s">
        <v>92</v>
      </c>
      <c r="O8" s="3" t="s">
        <v>126</v>
      </c>
      <c r="P8" s="3" t="s">
        <v>43</v>
      </c>
      <c r="Q8" s="3" t="s">
        <v>127</v>
      </c>
      <c r="R8" s="3" t="s">
        <v>93</v>
      </c>
      <c r="S8" s="3" t="s">
        <v>128</v>
      </c>
      <c r="T8" s="3" t="s">
        <v>129</v>
      </c>
      <c r="U8" s="3" t="s">
        <v>130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131</v>
      </c>
      <c r="K9" s="4" t="s">
        <v>132</v>
      </c>
      <c r="L9" s="4"/>
      <c r="M9" s="4" t="s">
        <v>96</v>
      </c>
      <c r="N9" s="4" t="s">
        <v>96</v>
      </c>
      <c r="O9" s="4" t="s">
        <v>133</v>
      </c>
      <c r="P9" s="4" t="s">
        <v>134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159</v>
      </c>
      <c r="C11" s="12"/>
      <c r="D11" s="19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153</v>
      </c>
      <c r="C13" s="14"/>
      <c r="D13" s="20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142</v>
      </c>
      <c r="C14" s="14"/>
      <c r="D14" s="20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154</v>
      </c>
      <c r="C15" s="14"/>
      <c r="D15" s="20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160</v>
      </c>
      <c r="C16" s="14"/>
      <c r="D16" s="20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119</v>
      </c>
      <c r="C17" s="12"/>
      <c r="D17" s="19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156</v>
      </c>
      <c r="C18" s="14"/>
      <c r="D18" s="20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157</v>
      </c>
      <c r="C19" s="14"/>
      <c r="D19" s="20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120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6"/>
  <sheetViews>
    <sheetView rightToLeft="1" workbookViewId="0"/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1.7109375" customWidth="1"/>
    <col min="10" max="10" width="13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161</v>
      </c>
    </row>
    <row r="8" spans="2:15">
      <c r="B8" s="3" t="s">
        <v>85</v>
      </c>
      <c r="C8" s="3" t="s">
        <v>86</v>
      </c>
      <c r="D8" s="3" t="s">
        <v>123</v>
      </c>
      <c r="E8" s="3" t="s">
        <v>150</v>
      </c>
      <c r="F8" s="3" t="s">
        <v>87</v>
      </c>
      <c r="G8" s="3" t="s">
        <v>151</v>
      </c>
      <c r="H8" s="3" t="s">
        <v>90</v>
      </c>
      <c r="I8" s="3" t="s">
        <v>126</v>
      </c>
      <c r="J8" s="3" t="s">
        <v>43</v>
      </c>
      <c r="K8" s="3" t="s">
        <v>127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 t="s">
        <v>133</v>
      </c>
      <c r="J9" s="4" t="s">
        <v>134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162</v>
      </c>
      <c r="C11" s="12"/>
      <c r="D11" s="19"/>
      <c r="E11" s="3"/>
      <c r="F11" s="3"/>
      <c r="G11" s="3"/>
      <c r="H11" s="3"/>
      <c r="I11" s="9">
        <v>300.77</v>
      </c>
      <c r="L11" s="9">
        <v>12.72</v>
      </c>
      <c r="N11" s="10">
        <v>1</v>
      </c>
      <c r="O11" s="10">
        <v>4.0800000000000003E-2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9">
        <v>268.77</v>
      </c>
      <c r="L12" s="9">
        <v>6.06</v>
      </c>
      <c r="N12" s="10">
        <v>0.47620000000000001</v>
      </c>
      <c r="O12" s="10">
        <v>1.9400000000000001E-2</v>
      </c>
    </row>
    <row r="13" spans="2:15">
      <c r="B13" s="13" t="s">
        <v>163</v>
      </c>
      <c r="C13" s="14"/>
      <c r="D13" s="20"/>
      <c r="E13" s="13"/>
      <c r="F13" s="13"/>
      <c r="G13" s="13"/>
      <c r="H13" s="13"/>
      <c r="I13" s="15">
        <v>181</v>
      </c>
      <c r="L13" s="15">
        <v>3.99</v>
      </c>
      <c r="N13" s="16">
        <v>0.31359999999999999</v>
      </c>
      <c r="O13" s="16">
        <v>1.2800000000000001E-2</v>
      </c>
    </row>
    <row r="14" spans="2:15">
      <c r="B14" s="6" t="s">
        <v>164</v>
      </c>
      <c r="C14" s="17">
        <v>691212</v>
      </c>
      <c r="D14" s="18" t="s">
        <v>139</v>
      </c>
      <c r="E14" s="6"/>
      <c r="F14" s="18">
        <v>520007030</v>
      </c>
      <c r="G14" s="6" t="s">
        <v>165</v>
      </c>
      <c r="H14" s="6" t="s">
        <v>103</v>
      </c>
      <c r="I14" s="7">
        <v>56</v>
      </c>
      <c r="J14" s="7">
        <v>1236</v>
      </c>
      <c r="K14" s="7">
        <v>0</v>
      </c>
      <c r="L14" s="7">
        <v>0.69</v>
      </c>
      <c r="M14" s="8">
        <v>0</v>
      </c>
      <c r="N14" s="8">
        <v>5.4399999999999997E-2</v>
      </c>
      <c r="O14" s="8">
        <v>2.2000000000000001E-3</v>
      </c>
    </row>
    <row r="15" spans="2:15">
      <c r="B15" s="6" t="s">
        <v>166</v>
      </c>
      <c r="C15" s="17">
        <v>604611</v>
      </c>
      <c r="D15" s="18" t="s">
        <v>139</v>
      </c>
      <c r="E15" s="6"/>
      <c r="F15" s="18">
        <v>520018078</v>
      </c>
      <c r="G15" s="6" t="s">
        <v>165</v>
      </c>
      <c r="H15" s="6" t="s">
        <v>103</v>
      </c>
      <c r="I15" s="7">
        <v>7</v>
      </c>
      <c r="J15" s="7">
        <v>1890</v>
      </c>
      <c r="K15" s="7">
        <v>0</v>
      </c>
      <c r="L15" s="7">
        <v>0.13</v>
      </c>
      <c r="M15" s="8">
        <v>0</v>
      </c>
      <c r="N15" s="8">
        <v>1.04E-2</v>
      </c>
      <c r="O15" s="8">
        <v>4.0000000000000002E-4</v>
      </c>
    </row>
    <row r="16" spans="2:15">
      <c r="B16" s="6" t="s">
        <v>167</v>
      </c>
      <c r="C16" s="17">
        <v>662577</v>
      </c>
      <c r="D16" s="18" t="s">
        <v>139</v>
      </c>
      <c r="E16" s="6"/>
      <c r="F16" s="18">
        <v>520000118</v>
      </c>
      <c r="G16" s="6" t="s">
        <v>165</v>
      </c>
      <c r="H16" s="6" t="s">
        <v>103</v>
      </c>
      <c r="I16" s="7">
        <v>48</v>
      </c>
      <c r="J16" s="7">
        <v>2199</v>
      </c>
      <c r="K16" s="7">
        <v>0</v>
      </c>
      <c r="L16" s="7">
        <v>1.06</v>
      </c>
      <c r="M16" s="8">
        <v>0</v>
      </c>
      <c r="N16" s="8">
        <v>8.3000000000000004E-2</v>
      </c>
      <c r="O16" s="8">
        <v>3.3999999999999998E-3</v>
      </c>
    </row>
    <row r="17" spans="2:15">
      <c r="B17" s="6" t="s">
        <v>168</v>
      </c>
      <c r="C17" s="17">
        <v>777037</v>
      </c>
      <c r="D17" s="18" t="s">
        <v>139</v>
      </c>
      <c r="E17" s="6"/>
      <c r="F17" s="18">
        <v>520022732</v>
      </c>
      <c r="G17" s="6" t="s">
        <v>169</v>
      </c>
      <c r="H17" s="6" t="s">
        <v>103</v>
      </c>
      <c r="I17" s="7">
        <v>15</v>
      </c>
      <c r="J17" s="7">
        <v>2480</v>
      </c>
      <c r="K17" s="7">
        <v>0</v>
      </c>
      <c r="L17" s="7">
        <v>0.37</v>
      </c>
      <c r="M17" s="8">
        <v>0</v>
      </c>
      <c r="N17" s="8">
        <v>2.92E-2</v>
      </c>
      <c r="O17" s="8">
        <v>1.1999999999999999E-3</v>
      </c>
    </row>
    <row r="18" spans="2:15">
      <c r="B18" s="6" t="s">
        <v>170</v>
      </c>
      <c r="C18" s="17">
        <v>1133875</v>
      </c>
      <c r="D18" s="18" t="s">
        <v>139</v>
      </c>
      <c r="E18" s="6"/>
      <c r="F18" s="18">
        <v>514892801</v>
      </c>
      <c r="G18" s="6" t="s">
        <v>171</v>
      </c>
      <c r="H18" s="6" t="s">
        <v>103</v>
      </c>
      <c r="I18" s="7">
        <v>9</v>
      </c>
      <c r="J18" s="7">
        <v>2439</v>
      </c>
      <c r="K18" s="7">
        <v>0</v>
      </c>
      <c r="L18" s="7">
        <v>0.22</v>
      </c>
      <c r="M18" s="8">
        <v>0</v>
      </c>
      <c r="N18" s="8">
        <v>1.7299999999999999E-2</v>
      </c>
      <c r="O18" s="8">
        <v>6.9999999999999999E-4</v>
      </c>
    </row>
    <row r="19" spans="2:15">
      <c r="B19" s="6" t="s">
        <v>172</v>
      </c>
      <c r="C19" s="17">
        <v>281014</v>
      </c>
      <c r="D19" s="18" t="s">
        <v>139</v>
      </c>
      <c r="E19" s="6"/>
      <c r="F19" s="18">
        <v>520027830</v>
      </c>
      <c r="G19" s="6" t="s">
        <v>173</v>
      </c>
      <c r="H19" s="6" t="s">
        <v>103</v>
      </c>
      <c r="I19" s="7">
        <v>18</v>
      </c>
      <c r="J19" s="7">
        <v>1636</v>
      </c>
      <c r="K19" s="7">
        <v>0</v>
      </c>
      <c r="L19" s="7">
        <v>0.28999999999999998</v>
      </c>
      <c r="M19" s="8">
        <v>0</v>
      </c>
      <c r="N19" s="8">
        <v>2.3099999999999999E-2</v>
      </c>
      <c r="O19" s="8">
        <v>8.9999999999999998E-4</v>
      </c>
    </row>
    <row r="20" spans="2:15">
      <c r="B20" s="6" t="s">
        <v>174</v>
      </c>
      <c r="C20" s="17">
        <v>390013</v>
      </c>
      <c r="D20" s="18" t="s">
        <v>139</v>
      </c>
      <c r="E20" s="6"/>
      <c r="F20" s="18">
        <v>520038506</v>
      </c>
      <c r="G20" s="6" t="s">
        <v>175</v>
      </c>
      <c r="H20" s="6" t="s">
        <v>103</v>
      </c>
      <c r="I20" s="7">
        <v>14</v>
      </c>
      <c r="J20" s="7">
        <v>4490</v>
      </c>
      <c r="K20" s="7">
        <v>0</v>
      </c>
      <c r="L20" s="7">
        <v>0.63</v>
      </c>
      <c r="M20" s="8">
        <v>0</v>
      </c>
      <c r="N20" s="8">
        <v>4.9399999999999999E-2</v>
      </c>
      <c r="O20" s="8">
        <v>2E-3</v>
      </c>
    </row>
    <row r="21" spans="2:15">
      <c r="B21" s="6" t="s">
        <v>176</v>
      </c>
      <c r="C21" s="17">
        <v>1097278</v>
      </c>
      <c r="D21" s="18" t="s">
        <v>139</v>
      </c>
      <c r="E21" s="6"/>
      <c r="F21" s="18">
        <v>520026683</v>
      </c>
      <c r="G21" s="6" t="s">
        <v>175</v>
      </c>
      <c r="H21" s="6" t="s">
        <v>103</v>
      </c>
      <c r="I21" s="7">
        <v>12</v>
      </c>
      <c r="J21" s="7">
        <v>1799</v>
      </c>
      <c r="K21" s="7">
        <v>0</v>
      </c>
      <c r="L21" s="7">
        <v>0.22</v>
      </c>
      <c r="M21" s="8">
        <v>0</v>
      </c>
      <c r="N21" s="8">
        <v>1.7000000000000001E-2</v>
      </c>
      <c r="O21" s="8">
        <v>6.9999999999999999E-4</v>
      </c>
    </row>
    <row r="22" spans="2:15">
      <c r="B22" s="6" t="s">
        <v>177</v>
      </c>
      <c r="C22" s="17">
        <v>323014</v>
      </c>
      <c r="D22" s="18" t="s">
        <v>139</v>
      </c>
      <c r="E22" s="6"/>
      <c r="F22" s="18">
        <v>520037789</v>
      </c>
      <c r="G22" s="6" t="s">
        <v>175</v>
      </c>
      <c r="H22" s="6" t="s">
        <v>103</v>
      </c>
      <c r="I22" s="7">
        <v>1</v>
      </c>
      <c r="J22" s="7">
        <v>17450</v>
      </c>
      <c r="K22" s="7">
        <v>0</v>
      </c>
      <c r="L22" s="7">
        <v>0.17</v>
      </c>
      <c r="M22" s="8">
        <v>0</v>
      </c>
      <c r="N22" s="8">
        <v>1.37E-2</v>
      </c>
      <c r="O22" s="8">
        <v>5.9999999999999995E-4</v>
      </c>
    </row>
    <row r="23" spans="2:15">
      <c r="B23" s="6" t="s">
        <v>178</v>
      </c>
      <c r="C23" s="17">
        <v>1119478</v>
      </c>
      <c r="D23" s="18" t="s">
        <v>139</v>
      </c>
      <c r="E23" s="6"/>
      <c r="F23" s="18">
        <v>510960719</v>
      </c>
      <c r="G23" s="6" t="s">
        <v>175</v>
      </c>
      <c r="H23" s="6" t="s">
        <v>103</v>
      </c>
      <c r="I23" s="7">
        <v>1</v>
      </c>
      <c r="J23" s="7">
        <v>20410</v>
      </c>
      <c r="K23" s="7">
        <v>0</v>
      </c>
      <c r="L23" s="7">
        <v>0.2</v>
      </c>
      <c r="M23" s="8">
        <v>0</v>
      </c>
      <c r="N23" s="8">
        <v>1.6E-2</v>
      </c>
      <c r="O23" s="8">
        <v>6.9999999999999999E-4</v>
      </c>
    </row>
    <row r="24" spans="2:15">
      <c r="B24" s="13" t="s">
        <v>179</v>
      </c>
      <c r="C24" s="14"/>
      <c r="D24" s="20"/>
      <c r="E24" s="13"/>
      <c r="F24" s="13"/>
      <c r="G24" s="13"/>
      <c r="H24" s="13"/>
      <c r="I24" s="15">
        <v>53.77</v>
      </c>
      <c r="L24" s="15">
        <v>1.72</v>
      </c>
      <c r="N24" s="16">
        <v>0.13500000000000001</v>
      </c>
      <c r="O24" s="16">
        <v>5.4999999999999997E-3</v>
      </c>
    </row>
    <row r="25" spans="2:15">
      <c r="B25" s="6" t="s">
        <v>180</v>
      </c>
      <c r="C25" s="17">
        <v>829010</v>
      </c>
      <c r="D25" s="18" t="s">
        <v>139</v>
      </c>
      <c r="E25" s="6"/>
      <c r="F25" s="18">
        <v>520033291</v>
      </c>
      <c r="G25" s="6" t="s">
        <v>169</v>
      </c>
      <c r="H25" s="6" t="s">
        <v>103</v>
      </c>
      <c r="I25" s="7">
        <v>8</v>
      </c>
      <c r="J25" s="7">
        <v>3016</v>
      </c>
      <c r="K25" s="7">
        <v>0</v>
      </c>
      <c r="L25" s="7">
        <v>0.24</v>
      </c>
      <c r="M25" s="8">
        <v>0</v>
      </c>
      <c r="N25" s="8">
        <v>1.9E-2</v>
      </c>
      <c r="O25" s="8">
        <v>8.0000000000000004E-4</v>
      </c>
    </row>
    <row r="26" spans="2:15">
      <c r="B26" s="6" t="s">
        <v>181</v>
      </c>
      <c r="C26" s="17">
        <v>1087022</v>
      </c>
      <c r="D26" s="18" t="s">
        <v>139</v>
      </c>
      <c r="E26" s="6"/>
      <c r="F26" s="18">
        <v>512157603</v>
      </c>
      <c r="G26" s="6" t="s">
        <v>182</v>
      </c>
      <c r="H26" s="6" t="s">
        <v>103</v>
      </c>
      <c r="I26" s="7">
        <v>1</v>
      </c>
      <c r="J26" s="7">
        <v>32240</v>
      </c>
      <c r="K26" s="7">
        <v>0</v>
      </c>
      <c r="L26" s="7">
        <v>0.32</v>
      </c>
      <c r="M26" s="8">
        <v>0</v>
      </c>
      <c r="N26" s="8">
        <v>2.53E-2</v>
      </c>
      <c r="O26" s="8">
        <v>1E-3</v>
      </c>
    </row>
    <row r="27" spans="2:15">
      <c r="B27" s="6" t="s">
        <v>183</v>
      </c>
      <c r="C27" s="17">
        <v>1132356</v>
      </c>
      <c r="D27" s="18" t="s">
        <v>139</v>
      </c>
      <c r="E27" s="6"/>
      <c r="F27" s="18">
        <v>515001659</v>
      </c>
      <c r="G27" s="6" t="s">
        <v>171</v>
      </c>
      <c r="H27" s="6" t="s">
        <v>103</v>
      </c>
      <c r="I27" s="7">
        <v>22</v>
      </c>
      <c r="J27" s="7">
        <v>1565</v>
      </c>
      <c r="K27" s="7">
        <v>0</v>
      </c>
      <c r="L27" s="7">
        <v>0.34</v>
      </c>
      <c r="M27" s="8">
        <v>0</v>
      </c>
      <c r="N27" s="8">
        <v>2.7099999999999999E-2</v>
      </c>
      <c r="O27" s="8">
        <v>1.1000000000000001E-3</v>
      </c>
    </row>
    <row r="28" spans="2:15">
      <c r="B28" s="6" t="s">
        <v>184</v>
      </c>
      <c r="C28" s="17">
        <v>1157403</v>
      </c>
      <c r="D28" s="18" t="s">
        <v>139</v>
      </c>
      <c r="E28" s="6"/>
      <c r="F28" s="18">
        <v>510706153</v>
      </c>
      <c r="G28" s="6" t="s">
        <v>185</v>
      </c>
      <c r="H28" s="6" t="s">
        <v>103</v>
      </c>
      <c r="I28" s="7">
        <v>2.77</v>
      </c>
      <c r="J28" s="7">
        <v>1085</v>
      </c>
      <c r="K28" s="7">
        <v>0</v>
      </c>
      <c r="L28" s="7">
        <v>0.03</v>
      </c>
      <c r="M28" s="8">
        <v>0</v>
      </c>
      <c r="N28" s="8">
        <v>2.3999999999999998E-3</v>
      </c>
      <c r="O28" s="8">
        <v>1E-4</v>
      </c>
    </row>
    <row r="29" spans="2:15">
      <c r="B29" s="6" t="s">
        <v>186</v>
      </c>
      <c r="C29" s="17">
        <v>1084698</v>
      </c>
      <c r="D29" s="18" t="s">
        <v>139</v>
      </c>
      <c r="E29" s="6"/>
      <c r="F29" s="18">
        <v>520039942</v>
      </c>
      <c r="G29" s="6" t="s">
        <v>187</v>
      </c>
      <c r="H29" s="6" t="s">
        <v>103</v>
      </c>
      <c r="I29" s="7">
        <v>2</v>
      </c>
      <c r="J29" s="7">
        <v>15240</v>
      </c>
      <c r="K29" s="7">
        <v>0</v>
      </c>
      <c r="L29" s="7">
        <v>0.3</v>
      </c>
      <c r="M29" s="8">
        <v>0</v>
      </c>
      <c r="N29" s="8">
        <v>2.4E-2</v>
      </c>
      <c r="O29" s="8">
        <v>1E-3</v>
      </c>
    </row>
    <row r="30" spans="2:15">
      <c r="B30" s="6" t="s">
        <v>188</v>
      </c>
      <c r="C30" s="17">
        <v>1119080</v>
      </c>
      <c r="D30" s="18" t="s">
        <v>139</v>
      </c>
      <c r="E30" s="6"/>
      <c r="F30" s="18">
        <v>511134298</v>
      </c>
      <c r="G30" s="6" t="s">
        <v>175</v>
      </c>
      <c r="H30" s="6" t="s">
        <v>103</v>
      </c>
      <c r="I30" s="7">
        <v>3</v>
      </c>
      <c r="J30" s="7">
        <v>7767</v>
      </c>
      <c r="K30" s="7">
        <v>0</v>
      </c>
      <c r="L30" s="7">
        <v>0.23</v>
      </c>
      <c r="M30" s="8">
        <v>0</v>
      </c>
      <c r="N30" s="8">
        <v>1.83E-2</v>
      </c>
      <c r="O30" s="8">
        <v>6.9999999999999999E-4</v>
      </c>
    </row>
    <row r="31" spans="2:15">
      <c r="B31" s="6" t="s">
        <v>189</v>
      </c>
      <c r="C31" s="17">
        <v>1098920</v>
      </c>
      <c r="D31" s="18" t="s">
        <v>139</v>
      </c>
      <c r="E31" s="6"/>
      <c r="F31" s="18">
        <v>513821488</v>
      </c>
      <c r="G31" s="6" t="s">
        <v>175</v>
      </c>
      <c r="H31" s="6" t="s">
        <v>103</v>
      </c>
      <c r="I31" s="7">
        <v>15</v>
      </c>
      <c r="J31" s="7">
        <v>1609</v>
      </c>
      <c r="K31" s="7">
        <v>0</v>
      </c>
      <c r="L31" s="7">
        <v>0.24</v>
      </c>
      <c r="M31" s="8">
        <v>0</v>
      </c>
      <c r="N31" s="8">
        <v>1.9E-2</v>
      </c>
      <c r="O31" s="8">
        <v>8.0000000000000004E-4</v>
      </c>
    </row>
    <row r="32" spans="2:15">
      <c r="B32" s="13" t="s">
        <v>190</v>
      </c>
      <c r="C32" s="14"/>
      <c r="D32" s="20"/>
      <c r="E32" s="13"/>
      <c r="F32" s="13"/>
      <c r="G32" s="13"/>
      <c r="H32" s="13"/>
      <c r="I32" s="15">
        <v>34</v>
      </c>
      <c r="L32" s="15">
        <v>0.35</v>
      </c>
      <c r="N32" s="16">
        <v>2.7699999999999999E-2</v>
      </c>
      <c r="O32" s="16">
        <v>1.1000000000000001E-3</v>
      </c>
    </row>
    <row r="33" spans="2:15">
      <c r="B33" s="6" t="s">
        <v>191</v>
      </c>
      <c r="C33" s="17">
        <v>1141357</v>
      </c>
      <c r="D33" s="18" t="s">
        <v>139</v>
      </c>
      <c r="E33" s="6"/>
      <c r="F33" s="18">
        <v>515334662</v>
      </c>
      <c r="G33" s="6" t="s">
        <v>192</v>
      </c>
      <c r="H33" s="6" t="s">
        <v>103</v>
      </c>
      <c r="I33" s="7">
        <v>15</v>
      </c>
      <c r="J33" s="7">
        <v>273.8</v>
      </c>
      <c r="K33" s="7">
        <v>0</v>
      </c>
      <c r="L33" s="7">
        <v>0.04</v>
      </c>
      <c r="M33" s="8">
        <v>0</v>
      </c>
      <c r="N33" s="8">
        <v>3.2000000000000002E-3</v>
      </c>
      <c r="O33" s="8">
        <v>1E-4</v>
      </c>
    </row>
    <row r="34" spans="2:15">
      <c r="B34" s="6" t="s">
        <v>193</v>
      </c>
      <c r="C34" s="17">
        <v>1094986</v>
      </c>
      <c r="D34" s="18" t="s">
        <v>139</v>
      </c>
      <c r="E34" s="6"/>
      <c r="F34" s="18">
        <v>513734566</v>
      </c>
      <c r="G34" s="6" t="s">
        <v>185</v>
      </c>
      <c r="H34" s="6" t="s">
        <v>103</v>
      </c>
      <c r="I34" s="7">
        <v>8</v>
      </c>
      <c r="J34" s="7">
        <v>317.3</v>
      </c>
      <c r="K34" s="7">
        <v>0</v>
      </c>
      <c r="L34" s="7">
        <v>0.03</v>
      </c>
      <c r="M34" s="8">
        <v>0</v>
      </c>
      <c r="N34" s="8">
        <v>2E-3</v>
      </c>
      <c r="O34" s="8">
        <v>1E-4</v>
      </c>
    </row>
    <row r="35" spans="2:15">
      <c r="B35" s="6" t="s">
        <v>194</v>
      </c>
      <c r="C35" s="17">
        <v>208017</v>
      </c>
      <c r="D35" s="18" t="s">
        <v>139</v>
      </c>
      <c r="E35" s="6"/>
      <c r="F35" s="18">
        <v>520036070</v>
      </c>
      <c r="G35" s="6" t="s">
        <v>185</v>
      </c>
      <c r="H35" s="6" t="s">
        <v>103</v>
      </c>
      <c r="I35" s="7">
        <v>4</v>
      </c>
      <c r="J35" s="7">
        <v>1750</v>
      </c>
      <c r="K35" s="7">
        <v>0</v>
      </c>
      <c r="L35" s="7">
        <v>7.0000000000000007E-2</v>
      </c>
      <c r="M35" s="8">
        <v>0</v>
      </c>
      <c r="N35" s="8">
        <v>5.5999999999999999E-3</v>
      </c>
      <c r="O35" s="8">
        <v>2.0000000000000001E-4</v>
      </c>
    </row>
    <row r="36" spans="2:15">
      <c r="B36" s="6" t="s">
        <v>195</v>
      </c>
      <c r="C36" s="17">
        <v>1142405</v>
      </c>
      <c r="D36" s="18" t="s">
        <v>139</v>
      </c>
      <c r="E36" s="6"/>
      <c r="F36" s="18">
        <v>1504619</v>
      </c>
      <c r="G36" s="6" t="s">
        <v>185</v>
      </c>
      <c r="H36" s="6" t="s">
        <v>103</v>
      </c>
      <c r="I36" s="7">
        <v>2</v>
      </c>
      <c r="J36" s="7">
        <v>3314</v>
      </c>
      <c r="K36" s="7">
        <v>0</v>
      </c>
      <c r="L36" s="7">
        <v>7.0000000000000007E-2</v>
      </c>
      <c r="M36" s="8">
        <v>0</v>
      </c>
      <c r="N36" s="8">
        <v>5.3E-3</v>
      </c>
      <c r="O36" s="8">
        <v>2.0000000000000001E-4</v>
      </c>
    </row>
    <row r="37" spans="2:15">
      <c r="B37" s="6" t="s">
        <v>196</v>
      </c>
      <c r="C37" s="17">
        <v>1128461</v>
      </c>
      <c r="D37" s="18" t="s">
        <v>139</v>
      </c>
      <c r="E37" s="6"/>
      <c r="F37" s="18">
        <v>514192558</v>
      </c>
      <c r="G37" s="6" t="s">
        <v>197</v>
      </c>
      <c r="H37" s="6" t="s">
        <v>103</v>
      </c>
      <c r="I37" s="7">
        <v>4</v>
      </c>
      <c r="J37" s="7">
        <v>204</v>
      </c>
      <c r="K37" s="7">
        <v>0</v>
      </c>
      <c r="L37" s="7">
        <v>0.01</v>
      </c>
      <c r="M37" s="8">
        <v>0</v>
      </c>
      <c r="N37" s="8">
        <v>5.9999999999999995E-4</v>
      </c>
      <c r="O37" s="8">
        <v>0</v>
      </c>
    </row>
    <row r="38" spans="2:15">
      <c r="B38" s="6" t="s">
        <v>198</v>
      </c>
      <c r="C38" s="17">
        <v>416016</v>
      </c>
      <c r="D38" s="18" t="s">
        <v>139</v>
      </c>
      <c r="E38" s="6"/>
      <c r="F38" s="18">
        <v>520038910</v>
      </c>
      <c r="G38" s="6" t="s">
        <v>175</v>
      </c>
      <c r="H38" s="6" t="s">
        <v>103</v>
      </c>
      <c r="I38" s="7">
        <v>1</v>
      </c>
      <c r="J38" s="7">
        <v>13920</v>
      </c>
      <c r="K38" s="7">
        <v>0</v>
      </c>
      <c r="L38" s="7">
        <v>0.14000000000000001</v>
      </c>
      <c r="M38" s="8">
        <v>0</v>
      </c>
      <c r="N38" s="8">
        <v>1.09E-2</v>
      </c>
      <c r="O38" s="8">
        <v>4.0000000000000002E-4</v>
      </c>
    </row>
    <row r="39" spans="2:15">
      <c r="B39" s="13" t="s">
        <v>199</v>
      </c>
      <c r="C39" s="14"/>
      <c r="D39" s="20"/>
      <c r="E39" s="13"/>
      <c r="F39" s="13"/>
      <c r="G39" s="13"/>
      <c r="H39" s="13"/>
      <c r="I39" s="15">
        <v>0</v>
      </c>
      <c r="L39" s="15">
        <v>0</v>
      </c>
      <c r="N39" s="16">
        <v>0</v>
      </c>
      <c r="O39" s="16">
        <v>0</v>
      </c>
    </row>
    <row r="40" spans="2:15">
      <c r="B40" s="3" t="s">
        <v>119</v>
      </c>
      <c r="C40" s="12"/>
      <c r="D40" s="19"/>
      <c r="E40" s="3"/>
      <c r="F40" s="3"/>
      <c r="G40" s="3"/>
      <c r="H40" s="3"/>
      <c r="I40" s="9">
        <v>32</v>
      </c>
      <c r="L40" s="9">
        <v>6.66</v>
      </c>
      <c r="N40" s="10">
        <v>0.52380000000000004</v>
      </c>
      <c r="O40" s="10">
        <v>2.1399999999999999E-2</v>
      </c>
    </row>
    <row r="41" spans="2:15">
      <c r="B41" s="13" t="s">
        <v>156</v>
      </c>
      <c r="C41" s="14"/>
      <c r="D41" s="20"/>
      <c r="E41" s="13"/>
      <c r="F41" s="13"/>
      <c r="G41" s="13"/>
      <c r="H41" s="13"/>
      <c r="I41" s="15">
        <v>1</v>
      </c>
      <c r="L41" s="15">
        <v>0.43</v>
      </c>
      <c r="N41" s="16">
        <v>3.3599999999999998E-2</v>
      </c>
      <c r="O41" s="16">
        <v>1.4E-3</v>
      </c>
    </row>
    <row r="42" spans="2:15">
      <c r="B42" s="6" t="s">
        <v>200</v>
      </c>
      <c r="C42" s="17" t="s">
        <v>201</v>
      </c>
      <c r="D42" s="18" t="s">
        <v>202</v>
      </c>
      <c r="E42" s="6" t="s">
        <v>203</v>
      </c>
      <c r="F42" s="6"/>
      <c r="G42" s="6" t="s">
        <v>204</v>
      </c>
      <c r="H42" s="6" t="s">
        <v>44</v>
      </c>
      <c r="I42" s="7">
        <v>1</v>
      </c>
      <c r="J42" s="7">
        <v>13291</v>
      </c>
      <c r="K42" s="7">
        <v>0</v>
      </c>
      <c r="L42" s="7">
        <v>0.43</v>
      </c>
      <c r="M42" s="8">
        <v>0</v>
      </c>
      <c r="N42" s="8">
        <v>3.3599999999999998E-2</v>
      </c>
      <c r="O42" s="8">
        <v>1.4E-3</v>
      </c>
    </row>
    <row r="43" spans="2:15">
      <c r="B43" s="13" t="s">
        <v>157</v>
      </c>
      <c r="C43" s="14"/>
      <c r="D43" s="20"/>
      <c r="E43" s="13"/>
      <c r="F43" s="13"/>
      <c r="G43" s="13"/>
      <c r="H43" s="13"/>
      <c r="I43" s="15">
        <v>31</v>
      </c>
      <c r="L43" s="15">
        <v>6.24</v>
      </c>
      <c r="N43" s="16">
        <v>0.49020000000000002</v>
      </c>
      <c r="O43" s="16">
        <v>0.02</v>
      </c>
    </row>
    <row r="44" spans="2:15">
      <c r="B44" s="6" t="s">
        <v>205</v>
      </c>
      <c r="C44" s="17" t="s">
        <v>206</v>
      </c>
      <c r="D44" s="18" t="s">
        <v>207</v>
      </c>
      <c r="E44" s="6" t="s">
        <v>203</v>
      </c>
      <c r="F44" s="6"/>
      <c r="G44" s="6" t="s">
        <v>208</v>
      </c>
      <c r="H44" s="6" t="s">
        <v>49</v>
      </c>
      <c r="I44" s="7">
        <v>2</v>
      </c>
      <c r="J44" s="7">
        <v>4050</v>
      </c>
      <c r="K44" s="7">
        <v>0</v>
      </c>
      <c r="L44" s="7">
        <v>0.32</v>
      </c>
      <c r="M44" s="8">
        <v>0</v>
      </c>
      <c r="N44" s="8">
        <v>2.5100000000000001E-2</v>
      </c>
      <c r="O44" s="8">
        <v>1E-3</v>
      </c>
    </row>
    <row r="45" spans="2:15">
      <c r="B45" s="6" t="s">
        <v>209</v>
      </c>
      <c r="C45" s="17" t="s">
        <v>210</v>
      </c>
      <c r="D45" s="18" t="s">
        <v>211</v>
      </c>
      <c r="E45" s="6" t="s">
        <v>203</v>
      </c>
      <c r="F45" s="6"/>
      <c r="G45" s="6" t="s">
        <v>212</v>
      </c>
      <c r="H45" s="6" t="s">
        <v>49</v>
      </c>
      <c r="I45" s="7">
        <v>1</v>
      </c>
      <c r="J45" s="7">
        <v>5376</v>
      </c>
      <c r="K45" s="7">
        <v>0</v>
      </c>
      <c r="L45" s="7">
        <v>0.21</v>
      </c>
      <c r="M45" s="8">
        <v>0</v>
      </c>
      <c r="N45" s="8">
        <v>1.67E-2</v>
      </c>
      <c r="O45" s="8">
        <v>6.9999999999999999E-4</v>
      </c>
    </row>
    <row r="46" spans="2:15">
      <c r="B46" s="6" t="s">
        <v>213</v>
      </c>
      <c r="C46" s="17" t="s">
        <v>214</v>
      </c>
      <c r="D46" s="18" t="s">
        <v>202</v>
      </c>
      <c r="E46" s="6" t="s">
        <v>203</v>
      </c>
      <c r="F46" s="6"/>
      <c r="G46" s="6" t="s">
        <v>212</v>
      </c>
      <c r="H46" s="6" t="s">
        <v>44</v>
      </c>
      <c r="I46" s="7">
        <v>1</v>
      </c>
      <c r="J46" s="7">
        <v>10585</v>
      </c>
      <c r="K46" s="7">
        <v>0</v>
      </c>
      <c r="L46" s="7">
        <v>0.34</v>
      </c>
      <c r="M46" s="8">
        <v>0</v>
      </c>
      <c r="N46" s="8">
        <v>2.6800000000000001E-2</v>
      </c>
      <c r="O46" s="8">
        <v>1.1000000000000001E-3</v>
      </c>
    </row>
    <row r="47" spans="2:15">
      <c r="B47" s="6" t="s">
        <v>215</v>
      </c>
      <c r="C47" s="17" t="s">
        <v>216</v>
      </c>
      <c r="D47" s="18" t="s">
        <v>217</v>
      </c>
      <c r="E47" s="6" t="s">
        <v>203</v>
      </c>
      <c r="F47" s="6"/>
      <c r="G47" s="6" t="s">
        <v>212</v>
      </c>
      <c r="H47" s="6" t="s">
        <v>45</v>
      </c>
      <c r="I47" s="7">
        <v>1</v>
      </c>
      <c r="J47" s="7">
        <v>1028500</v>
      </c>
      <c r="K47" s="7">
        <v>0</v>
      </c>
      <c r="L47" s="7">
        <v>0.32</v>
      </c>
      <c r="M47" s="8">
        <v>0</v>
      </c>
      <c r="N47" s="8">
        <v>2.52E-2</v>
      </c>
      <c r="O47" s="8">
        <v>1E-3</v>
      </c>
    </row>
    <row r="48" spans="2:15">
      <c r="B48" s="6" t="s">
        <v>218</v>
      </c>
      <c r="C48" s="17" t="s">
        <v>219</v>
      </c>
      <c r="D48" s="18" t="s">
        <v>220</v>
      </c>
      <c r="E48" s="6" t="s">
        <v>203</v>
      </c>
      <c r="F48" s="6"/>
      <c r="G48" s="6" t="s">
        <v>221</v>
      </c>
      <c r="H48" s="6" t="s">
        <v>70</v>
      </c>
      <c r="I48" s="7">
        <v>2</v>
      </c>
      <c r="J48" s="7">
        <v>56400</v>
      </c>
      <c r="K48" s="7">
        <v>0</v>
      </c>
      <c r="L48" s="7">
        <v>0.47</v>
      </c>
      <c r="M48" s="8">
        <v>0</v>
      </c>
      <c r="N48" s="8">
        <v>3.6799999999999999E-2</v>
      </c>
      <c r="O48" s="8">
        <v>1.5E-3</v>
      </c>
    </row>
    <row r="49" spans="2:15">
      <c r="B49" s="6" t="s">
        <v>222</v>
      </c>
      <c r="C49" s="17" t="s">
        <v>223</v>
      </c>
      <c r="D49" s="18" t="s">
        <v>224</v>
      </c>
      <c r="E49" s="6" t="s">
        <v>203</v>
      </c>
      <c r="F49" s="6"/>
      <c r="G49" s="6" t="s">
        <v>225</v>
      </c>
      <c r="H49" s="6" t="s">
        <v>44</v>
      </c>
      <c r="I49" s="7">
        <v>1</v>
      </c>
      <c r="J49" s="7">
        <v>23273</v>
      </c>
      <c r="K49" s="7">
        <v>0</v>
      </c>
      <c r="L49" s="7">
        <v>0.75</v>
      </c>
      <c r="M49" s="8">
        <v>0</v>
      </c>
      <c r="N49" s="8">
        <v>5.8799999999999998E-2</v>
      </c>
      <c r="O49" s="8">
        <v>2.3999999999999998E-3</v>
      </c>
    </row>
    <row r="50" spans="2:15">
      <c r="B50" s="6" t="s">
        <v>226</v>
      </c>
      <c r="C50" s="17" t="s">
        <v>227</v>
      </c>
      <c r="D50" s="18" t="s">
        <v>228</v>
      </c>
      <c r="E50" s="6" t="s">
        <v>203</v>
      </c>
      <c r="F50" s="6"/>
      <c r="G50" s="6" t="s">
        <v>229</v>
      </c>
      <c r="H50" s="6" t="s">
        <v>47</v>
      </c>
      <c r="I50" s="7">
        <v>3</v>
      </c>
      <c r="J50" s="7">
        <v>10426</v>
      </c>
      <c r="K50" s="7">
        <v>0</v>
      </c>
      <c r="L50" s="7">
        <v>1.1399999999999999</v>
      </c>
      <c r="M50" s="8">
        <v>0</v>
      </c>
      <c r="N50" s="8">
        <v>8.9700000000000002E-2</v>
      </c>
      <c r="O50" s="8">
        <v>3.7000000000000002E-3</v>
      </c>
    </row>
    <row r="51" spans="2:15">
      <c r="B51" s="6" t="s">
        <v>230</v>
      </c>
      <c r="C51" s="17" t="s">
        <v>231</v>
      </c>
      <c r="D51" s="18" t="s">
        <v>211</v>
      </c>
      <c r="E51" s="6" t="s">
        <v>203</v>
      </c>
      <c r="F51" s="6"/>
      <c r="G51" s="6" t="s">
        <v>229</v>
      </c>
      <c r="H51" s="6" t="s">
        <v>57</v>
      </c>
      <c r="I51" s="7">
        <v>5</v>
      </c>
      <c r="J51" s="7">
        <v>19100</v>
      </c>
      <c r="K51" s="7">
        <v>0</v>
      </c>
      <c r="L51" s="7">
        <v>0.36</v>
      </c>
      <c r="M51" s="8">
        <v>0</v>
      </c>
      <c r="N51" s="8">
        <v>2.8299999999999999E-2</v>
      </c>
      <c r="O51" s="8">
        <v>1.1999999999999999E-3</v>
      </c>
    </row>
    <row r="52" spans="2:15">
      <c r="B52" s="6" t="s">
        <v>232</v>
      </c>
      <c r="C52" s="17" t="s">
        <v>233</v>
      </c>
      <c r="D52" s="18" t="s">
        <v>211</v>
      </c>
      <c r="E52" s="6" t="s">
        <v>203</v>
      </c>
      <c r="F52" s="6"/>
      <c r="G52" s="6" t="s">
        <v>234</v>
      </c>
      <c r="H52" s="6" t="s">
        <v>49</v>
      </c>
      <c r="I52" s="7">
        <v>1</v>
      </c>
      <c r="J52" s="7">
        <v>4956.5</v>
      </c>
      <c r="K52" s="7">
        <v>0</v>
      </c>
      <c r="L52" s="7">
        <v>0.2</v>
      </c>
      <c r="M52" s="8">
        <v>0</v>
      </c>
      <c r="N52" s="8">
        <v>1.54E-2</v>
      </c>
      <c r="O52" s="8">
        <v>5.9999999999999995E-4</v>
      </c>
    </row>
    <row r="53" spans="2:15">
      <c r="B53" s="6" t="s">
        <v>235</v>
      </c>
      <c r="C53" s="17" t="s">
        <v>236</v>
      </c>
      <c r="D53" s="18" t="s">
        <v>202</v>
      </c>
      <c r="E53" s="6" t="s">
        <v>203</v>
      </c>
      <c r="F53" s="6"/>
      <c r="G53" s="6" t="s">
        <v>237</v>
      </c>
      <c r="H53" s="6" t="s">
        <v>44</v>
      </c>
      <c r="I53" s="7">
        <v>2</v>
      </c>
      <c r="J53" s="7">
        <v>398</v>
      </c>
      <c r="K53" s="7">
        <v>0</v>
      </c>
      <c r="L53" s="7">
        <v>0.03</v>
      </c>
      <c r="M53" s="8">
        <v>0</v>
      </c>
      <c r="N53" s="8">
        <v>2E-3</v>
      </c>
      <c r="O53" s="8">
        <v>1E-4</v>
      </c>
    </row>
    <row r="54" spans="2:15">
      <c r="B54" s="6" t="s">
        <v>238</v>
      </c>
      <c r="C54" s="17" t="s">
        <v>239</v>
      </c>
      <c r="D54" s="18" t="s">
        <v>224</v>
      </c>
      <c r="E54" s="6" t="s">
        <v>203</v>
      </c>
      <c r="F54" s="6"/>
      <c r="G54" s="6" t="s">
        <v>240</v>
      </c>
      <c r="H54" s="6" t="s">
        <v>44</v>
      </c>
      <c r="I54" s="7">
        <v>2</v>
      </c>
      <c r="J54" s="7">
        <v>3471</v>
      </c>
      <c r="K54" s="7">
        <v>0</v>
      </c>
      <c r="L54" s="7">
        <v>0.22</v>
      </c>
      <c r="M54" s="8">
        <v>0</v>
      </c>
      <c r="N54" s="8">
        <v>1.7500000000000002E-2</v>
      </c>
      <c r="O54" s="8">
        <v>6.9999999999999999E-4</v>
      </c>
    </row>
    <row r="55" spans="2:15">
      <c r="B55" s="6" t="s">
        <v>241</v>
      </c>
      <c r="C55" s="17" t="s">
        <v>242</v>
      </c>
      <c r="D55" s="18" t="s">
        <v>211</v>
      </c>
      <c r="E55" s="6" t="s">
        <v>203</v>
      </c>
      <c r="F55" s="6"/>
      <c r="G55" s="6" t="s">
        <v>243</v>
      </c>
      <c r="H55" s="6" t="s">
        <v>49</v>
      </c>
      <c r="I55" s="7">
        <v>4</v>
      </c>
      <c r="J55" s="7">
        <v>250.5</v>
      </c>
      <c r="K55" s="7">
        <v>0</v>
      </c>
      <c r="L55" s="7">
        <v>0.04</v>
      </c>
      <c r="M55" s="8">
        <v>0</v>
      </c>
      <c r="N55" s="8">
        <v>3.0999999999999999E-3</v>
      </c>
      <c r="O55" s="8">
        <v>1E-4</v>
      </c>
    </row>
    <row r="56" spans="2:15">
      <c r="B56" s="6" t="s">
        <v>244</v>
      </c>
      <c r="C56" s="17" t="s">
        <v>245</v>
      </c>
      <c r="D56" s="18" t="s">
        <v>224</v>
      </c>
      <c r="E56" s="6" t="s">
        <v>203</v>
      </c>
      <c r="F56" s="6"/>
      <c r="G56" s="6" t="s">
        <v>243</v>
      </c>
      <c r="H56" s="6" t="s">
        <v>44</v>
      </c>
      <c r="I56" s="7">
        <v>1</v>
      </c>
      <c r="J56" s="7">
        <v>8528</v>
      </c>
      <c r="K56" s="7">
        <v>0</v>
      </c>
      <c r="L56" s="7">
        <v>0.28000000000000003</v>
      </c>
      <c r="M56" s="8">
        <v>0</v>
      </c>
      <c r="N56" s="8">
        <v>2.18E-2</v>
      </c>
      <c r="O56" s="8">
        <v>8.9999999999999998E-4</v>
      </c>
    </row>
    <row r="57" spans="2:15">
      <c r="B57" s="6" t="s">
        <v>246</v>
      </c>
      <c r="C57" s="17" t="s">
        <v>247</v>
      </c>
      <c r="D57" s="18" t="s">
        <v>202</v>
      </c>
      <c r="E57" s="6" t="s">
        <v>203</v>
      </c>
      <c r="F57" s="6"/>
      <c r="G57" s="6" t="s">
        <v>204</v>
      </c>
      <c r="H57" s="6" t="s">
        <v>44</v>
      </c>
      <c r="I57" s="7">
        <v>1</v>
      </c>
      <c r="J57" s="7">
        <v>14853</v>
      </c>
      <c r="K57" s="7">
        <v>0</v>
      </c>
      <c r="L57" s="7">
        <v>0.48</v>
      </c>
      <c r="M57" s="8">
        <v>0</v>
      </c>
      <c r="N57" s="8">
        <v>3.7499999999999999E-2</v>
      </c>
      <c r="O57" s="8">
        <v>1.5E-3</v>
      </c>
    </row>
    <row r="58" spans="2:15">
      <c r="B58" s="6" t="s">
        <v>248</v>
      </c>
      <c r="C58" s="17" t="s">
        <v>249</v>
      </c>
      <c r="D58" s="18" t="s">
        <v>224</v>
      </c>
      <c r="E58" s="6" t="s">
        <v>203</v>
      </c>
      <c r="F58" s="6"/>
      <c r="G58" s="6" t="s">
        <v>250</v>
      </c>
      <c r="H58" s="6" t="s">
        <v>44</v>
      </c>
      <c r="I58" s="7">
        <v>2</v>
      </c>
      <c r="J58" s="7">
        <v>10904</v>
      </c>
      <c r="K58" s="7">
        <v>0</v>
      </c>
      <c r="L58" s="7">
        <v>0.7</v>
      </c>
      <c r="M58" s="8">
        <v>0</v>
      </c>
      <c r="N58" s="8">
        <v>5.5100000000000003E-2</v>
      </c>
      <c r="O58" s="8">
        <v>2.2000000000000001E-3</v>
      </c>
    </row>
    <row r="59" spans="2:15">
      <c r="B59" s="6" t="s">
        <v>251</v>
      </c>
      <c r="C59" s="17" t="s">
        <v>252</v>
      </c>
      <c r="D59" s="18" t="s">
        <v>224</v>
      </c>
      <c r="E59" s="6" t="s">
        <v>203</v>
      </c>
      <c r="F59" s="6"/>
      <c r="G59" s="6" t="s">
        <v>253</v>
      </c>
      <c r="H59" s="6" t="s">
        <v>44</v>
      </c>
      <c r="I59" s="7">
        <v>2</v>
      </c>
      <c r="J59" s="7">
        <v>6003</v>
      </c>
      <c r="K59" s="7">
        <v>0</v>
      </c>
      <c r="L59" s="7">
        <v>0.39</v>
      </c>
      <c r="M59" s="8">
        <v>0</v>
      </c>
      <c r="N59" s="8">
        <v>3.0300000000000001E-2</v>
      </c>
      <c r="O59" s="8">
        <v>1.1999999999999999E-3</v>
      </c>
    </row>
    <row r="62" spans="2:15">
      <c r="B62" s="6" t="s">
        <v>120</v>
      </c>
      <c r="C62" s="17"/>
      <c r="D62" s="18"/>
      <c r="E62" s="6"/>
      <c r="F62" s="6"/>
      <c r="G62" s="6"/>
      <c r="H62" s="6"/>
    </row>
    <row r="66" spans="2:2">
      <c r="B6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121</v>
      </c>
    </row>
    <row r="7" spans="2:14" ht="15.75">
      <c r="B7" s="2" t="s">
        <v>254</v>
      </c>
    </row>
    <row r="8" spans="2:14">
      <c r="B8" s="3" t="s">
        <v>85</v>
      </c>
      <c r="C8" s="3" t="s">
        <v>86</v>
      </c>
      <c r="D8" s="3" t="s">
        <v>123</v>
      </c>
      <c r="E8" s="3" t="s">
        <v>87</v>
      </c>
      <c r="F8" s="3" t="s">
        <v>151</v>
      </c>
      <c r="G8" s="3" t="s">
        <v>90</v>
      </c>
      <c r="H8" s="3" t="s">
        <v>126</v>
      </c>
      <c r="I8" s="3" t="s">
        <v>43</v>
      </c>
      <c r="J8" s="3" t="s">
        <v>127</v>
      </c>
      <c r="K8" s="3" t="s">
        <v>93</v>
      </c>
      <c r="L8" s="3" t="s">
        <v>128</v>
      </c>
      <c r="M8" s="3" t="s">
        <v>129</v>
      </c>
      <c r="N8" s="3" t="s">
        <v>130</v>
      </c>
    </row>
    <row r="9" spans="2:14">
      <c r="B9" s="4"/>
      <c r="C9" s="4"/>
      <c r="D9" s="4"/>
      <c r="E9" s="4"/>
      <c r="F9" s="4"/>
      <c r="G9" s="4"/>
      <c r="H9" s="4" t="s">
        <v>133</v>
      </c>
      <c r="I9" s="4" t="s">
        <v>134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255</v>
      </c>
      <c r="C11" s="12"/>
      <c r="D11" s="19"/>
      <c r="E11" s="3"/>
      <c r="F11" s="3"/>
      <c r="G11" s="3"/>
      <c r="H11" s="9">
        <v>15</v>
      </c>
      <c r="K11" s="9">
        <v>12.8</v>
      </c>
      <c r="M11" s="10">
        <v>1</v>
      </c>
      <c r="N11" s="10">
        <v>4.1000000000000002E-2</v>
      </c>
    </row>
    <row r="12" spans="2:14">
      <c r="B12" s="3" t="s">
        <v>99</v>
      </c>
      <c r="C12" s="12"/>
      <c r="D12" s="19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256</v>
      </c>
      <c r="C13" s="14"/>
      <c r="D13" s="20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257</v>
      </c>
      <c r="C14" s="14"/>
      <c r="D14" s="20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258</v>
      </c>
      <c r="C15" s="14"/>
      <c r="D15" s="20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259</v>
      </c>
      <c r="C16" s="14"/>
      <c r="D16" s="20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260</v>
      </c>
      <c r="C17" s="14"/>
      <c r="D17" s="20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261</v>
      </c>
      <c r="C18" s="14"/>
      <c r="D18" s="20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119</v>
      </c>
      <c r="C19" s="12"/>
      <c r="D19" s="19"/>
      <c r="E19" s="3"/>
      <c r="F19" s="3"/>
      <c r="G19" s="3"/>
      <c r="H19" s="9">
        <v>15</v>
      </c>
      <c r="K19" s="9">
        <v>12.8</v>
      </c>
      <c r="M19" s="10">
        <v>1</v>
      </c>
      <c r="N19" s="10">
        <v>4.1000000000000002E-2</v>
      </c>
    </row>
    <row r="20" spans="2:14">
      <c r="B20" s="13" t="s">
        <v>262</v>
      </c>
      <c r="C20" s="14"/>
      <c r="D20" s="20"/>
      <c r="E20" s="13"/>
      <c r="F20" s="13"/>
      <c r="G20" s="13"/>
      <c r="H20" s="15">
        <v>15</v>
      </c>
      <c r="K20" s="15">
        <v>12.8</v>
      </c>
      <c r="M20" s="16">
        <v>1</v>
      </c>
      <c r="N20" s="16">
        <v>4.1000000000000002E-2</v>
      </c>
    </row>
    <row r="21" spans="2:14">
      <c r="B21" s="6" t="s">
        <v>263</v>
      </c>
      <c r="C21" s="17" t="s">
        <v>264</v>
      </c>
      <c r="D21" s="18" t="s">
        <v>224</v>
      </c>
      <c r="E21" s="6"/>
      <c r="F21" s="6" t="s">
        <v>265</v>
      </c>
      <c r="G21" s="6" t="s">
        <v>44</v>
      </c>
      <c r="H21" s="7">
        <v>2</v>
      </c>
      <c r="I21" s="7">
        <v>19606</v>
      </c>
      <c r="J21" s="7">
        <v>0</v>
      </c>
      <c r="K21" s="7">
        <v>1.26</v>
      </c>
      <c r="L21" s="8">
        <v>0</v>
      </c>
      <c r="M21" s="8">
        <v>9.8500000000000004E-2</v>
      </c>
      <c r="N21" s="8">
        <v>4.0000000000000001E-3</v>
      </c>
    </row>
    <row r="22" spans="2:14">
      <c r="B22" s="6" t="s">
        <v>266</v>
      </c>
      <c r="C22" s="17" t="s">
        <v>267</v>
      </c>
      <c r="D22" s="18" t="s">
        <v>224</v>
      </c>
      <c r="E22" s="6"/>
      <c r="F22" s="6" t="s">
        <v>265</v>
      </c>
      <c r="G22" s="6" t="s">
        <v>44</v>
      </c>
      <c r="H22" s="7">
        <v>4</v>
      </c>
      <c r="I22" s="7">
        <v>8605</v>
      </c>
      <c r="J22" s="7">
        <v>0</v>
      </c>
      <c r="K22" s="7">
        <v>1.1100000000000001</v>
      </c>
      <c r="L22" s="8">
        <v>0</v>
      </c>
      <c r="M22" s="8">
        <v>8.6499999999999994E-2</v>
      </c>
      <c r="N22" s="8">
        <v>3.5000000000000001E-3</v>
      </c>
    </row>
    <row r="23" spans="2:14">
      <c r="B23" s="6" t="s">
        <v>268</v>
      </c>
      <c r="C23" s="17" t="s">
        <v>269</v>
      </c>
      <c r="D23" s="18" t="s">
        <v>202</v>
      </c>
      <c r="E23" s="6"/>
      <c r="F23" s="6" t="s">
        <v>265</v>
      </c>
      <c r="G23" s="6" t="s">
        <v>44</v>
      </c>
      <c r="H23" s="7">
        <v>2</v>
      </c>
      <c r="I23" s="7">
        <v>31374</v>
      </c>
      <c r="J23" s="7">
        <v>0</v>
      </c>
      <c r="K23" s="7">
        <v>2.02</v>
      </c>
      <c r="L23" s="8">
        <v>0</v>
      </c>
      <c r="M23" s="8">
        <v>0.15759999999999999</v>
      </c>
      <c r="N23" s="8">
        <v>6.4999999999999997E-3</v>
      </c>
    </row>
    <row r="24" spans="2:14">
      <c r="B24" s="6" t="s">
        <v>270</v>
      </c>
      <c r="C24" s="17" t="s">
        <v>271</v>
      </c>
      <c r="D24" s="18" t="s">
        <v>224</v>
      </c>
      <c r="E24" s="6"/>
      <c r="F24" s="6" t="s">
        <v>265</v>
      </c>
      <c r="G24" s="6" t="s">
        <v>44</v>
      </c>
      <c r="H24" s="7">
        <v>7</v>
      </c>
      <c r="I24" s="7">
        <v>37388</v>
      </c>
      <c r="J24" s="7">
        <v>0</v>
      </c>
      <c r="K24" s="7">
        <v>8.41</v>
      </c>
      <c r="L24" s="8">
        <v>0</v>
      </c>
      <c r="M24" s="8">
        <v>0.65739999999999998</v>
      </c>
      <c r="N24" s="8">
        <v>2.7E-2</v>
      </c>
    </row>
    <row r="25" spans="2:14">
      <c r="B25" s="13" t="s">
        <v>272</v>
      </c>
      <c r="C25" s="14"/>
      <c r="D25" s="20"/>
      <c r="E25" s="13"/>
      <c r="F25" s="13"/>
      <c r="G25" s="13"/>
      <c r="H25" s="15">
        <v>0</v>
      </c>
      <c r="K25" s="15">
        <v>0</v>
      </c>
      <c r="M25" s="16">
        <v>0</v>
      </c>
      <c r="N25" s="16">
        <v>0</v>
      </c>
    </row>
    <row r="26" spans="2:14">
      <c r="B26" s="13" t="s">
        <v>260</v>
      </c>
      <c r="C26" s="14"/>
      <c r="D26" s="20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261</v>
      </c>
      <c r="C27" s="14"/>
      <c r="D27" s="20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30" spans="2:14">
      <c r="B30" s="6" t="s">
        <v>120</v>
      </c>
      <c r="C30" s="17"/>
      <c r="D30" s="18"/>
      <c r="E30" s="6"/>
      <c r="F30" s="6"/>
      <c r="G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121</v>
      </c>
    </row>
    <row r="7" spans="2:15" ht="15.75">
      <c r="B7" s="2" t="s">
        <v>273</v>
      </c>
    </row>
    <row r="8" spans="2:15">
      <c r="B8" s="3" t="s">
        <v>85</v>
      </c>
      <c r="C8" s="3" t="s">
        <v>86</v>
      </c>
      <c r="D8" s="3" t="s">
        <v>123</v>
      </c>
      <c r="E8" s="3" t="s">
        <v>87</v>
      </c>
      <c r="F8" s="3" t="s">
        <v>151</v>
      </c>
      <c r="G8" s="3" t="s">
        <v>88</v>
      </c>
      <c r="H8" s="3" t="s">
        <v>89</v>
      </c>
      <c r="I8" s="3" t="s">
        <v>90</v>
      </c>
      <c r="J8" s="3" t="s">
        <v>126</v>
      </c>
      <c r="K8" s="3" t="s">
        <v>43</v>
      </c>
      <c r="L8" s="3" t="s">
        <v>93</v>
      </c>
      <c r="M8" s="3" t="s">
        <v>128</v>
      </c>
      <c r="N8" s="3" t="s">
        <v>129</v>
      </c>
      <c r="O8" s="3" t="s">
        <v>130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133</v>
      </c>
      <c r="K9" s="4" t="s">
        <v>134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274</v>
      </c>
      <c r="C11" s="12"/>
      <c r="D11" s="19"/>
      <c r="E11" s="3"/>
      <c r="F11" s="3"/>
      <c r="G11" s="3"/>
      <c r="H11" s="3"/>
      <c r="I11" s="3"/>
      <c r="J11" s="9">
        <v>44.21</v>
      </c>
      <c r="L11" s="9">
        <v>5.03</v>
      </c>
      <c r="N11" s="10">
        <v>1</v>
      </c>
      <c r="O11" s="10">
        <v>1.61E-2</v>
      </c>
    </row>
    <row r="12" spans="2:15">
      <c r="B12" s="3" t="s">
        <v>99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275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276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277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278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119</v>
      </c>
      <c r="C17" s="12"/>
      <c r="D17" s="19"/>
      <c r="E17" s="3"/>
      <c r="F17" s="3"/>
      <c r="G17" s="3"/>
      <c r="H17" s="3"/>
      <c r="I17" s="3"/>
      <c r="J17" s="9">
        <v>44.21</v>
      </c>
      <c r="L17" s="9">
        <v>5.03</v>
      </c>
      <c r="N17" s="10">
        <v>1</v>
      </c>
      <c r="O17" s="10">
        <v>1.61E-2</v>
      </c>
    </row>
    <row r="18" spans="2:15">
      <c r="B18" s="13" t="s">
        <v>275</v>
      </c>
      <c r="C18" s="14"/>
      <c r="D18" s="20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279</v>
      </c>
      <c r="C19" s="14"/>
      <c r="D19" s="20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277</v>
      </c>
      <c r="C20" s="14"/>
      <c r="D20" s="20"/>
      <c r="E20" s="13"/>
      <c r="F20" s="13"/>
      <c r="G20" s="13"/>
      <c r="H20" s="13"/>
      <c r="I20" s="13"/>
      <c r="J20" s="15">
        <v>44.21</v>
      </c>
      <c r="L20" s="15">
        <v>5.03</v>
      </c>
      <c r="N20" s="16">
        <v>1</v>
      </c>
      <c r="O20" s="16">
        <v>1.61E-2</v>
      </c>
    </row>
    <row r="21" spans="2:15">
      <c r="B21" s="6" t="s">
        <v>280</v>
      </c>
      <c r="C21" s="17" t="s">
        <v>281</v>
      </c>
      <c r="D21" s="18" t="s">
        <v>211</v>
      </c>
      <c r="E21" s="6"/>
      <c r="F21" s="6" t="s">
        <v>265</v>
      </c>
      <c r="G21" s="6" t="s">
        <v>282</v>
      </c>
      <c r="H21" s="6" t="s">
        <v>283</v>
      </c>
      <c r="I21" s="6" t="s">
        <v>44</v>
      </c>
      <c r="J21" s="7">
        <v>8.2100000000000009</v>
      </c>
      <c r="K21" s="7">
        <v>1860</v>
      </c>
      <c r="L21" s="7">
        <v>0.49</v>
      </c>
      <c r="M21" s="8">
        <v>0</v>
      </c>
      <c r="N21" s="8">
        <v>9.7699999999999995E-2</v>
      </c>
      <c r="O21" s="8">
        <v>1.6000000000000001E-3</v>
      </c>
    </row>
    <row r="22" spans="2:15">
      <c r="B22" s="6" t="s">
        <v>284</v>
      </c>
      <c r="C22" s="17" t="s">
        <v>285</v>
      </c>
      <c r="D22" s="18" t="s">
        <v>211</v>
      </c>
      <c r="E22" s="6"/>
      <c r="F22" s="6" t="s">
        <v>265</v>
      </c>
      <c r="G22" s="6" t="s">
        <v>286</v>
      </c>
      <c r="H22" s="6"/>
      <c r="I22" s="6" t="s">
        <v>44</v>
      </c>
      <c r="J22" s="7">
        <v>2</v>
      </c>
      <c r="K22" s="7">
        <v>3577</v>
      </c>
      <c r="L22" s="7">
        <v>0.23</v>
      </c>
      <c r="M22" s="8">
        <v>0</v>
      </c>
      <c r="N22" s="8">
        <v>4.58E-2</v>
      </c>
      <c r="O22" s="8">
        <v>6.9999999999999999E-4</v>
      </c>
    </row>
    <row r="23" spans="2:15">
      <c r="B23" s="6" t="s">
        <v>287</v>
      </c>
      <c r="C23" s="17" t="s">
        <v>288</v>
      </c>
      <c r="D23" s="18" t="s">
        <v>211</v>
      </c>
      <c r="E23" s="6"/>
      <c r="F23" s="6" t="s">
        <v>265</v>
      </c>
      <c r="G23" s="6" t="s">
        <v>286</v>
      </c>
      <c r="H23" s="6"/>
      <c r="I23" s="6" t="s">
        <v>44</v>
      </c>
      <c r="J23" s="7">
        <v>7</v>
      </c>
      <c r="K23" s="7">
        <v>2571.91</v>
      </c>
      <c r="L23" s="7">
        <v>0.57999999999999996</v>
      </c>
      <c r="M23" s="8">
        <v>0</v>
      </c>
      <c r="N23" s="8">
        <v>0.11509999999999999</v>
      </c>
      <c r="O23" s="8">
        <v>1.9E-3</v>
      </c>
    </row>
    <row r="24" spans="2:15">
      <c r="B24" s="6" t="s">
        <v>289</v>
      </c>
      <c r="C24" s="17" t="s">
        <v>290</v>
      </c>
      <c r="D24" s="18" t="s">
        <v>211</v>
      </c>
      <c r="E24" s="6"/>
      <c r="F24" s="6" t="s">
        <v>265</v>
      </c>
      <c r="G24" s="6" t="s">
        <v>286</v>
      </c>
      <c r="H24" s="6"/>
      <c r="I24" s="6" t="s">
        <v>44</v>
      </c>
      <c r="J24" s="7">
        <v>4</v>
      </c>
      <c r="K24" s="7">
        <v>1779.1</v>
      </c>
      <c r="L24" s="7">
        <v>0.23</v>
      </c>
      <c r="M24" s="8">
        <v>0</v>
      </c>
      <c r="N24" s="8">
        <v>4.5499999999999999E-2</v>
      </c>
      <c r="O24" s="8">
        <v>6.9999999999999999E-4</v>
      </c>
    </row>
    <row r="25" spans="2:15">
      <c r="B25" s="6" t="s">
        <v>291</v>
      </c>
      <c r="C25" s="17" t="s">
        <v>292</v>
      </c>
      <c r="D25" s="18" t="s">
        <v>211</v>
      </c>
      <c r="E25" s="6"/>
      <c r="F25" s="6" t="s">
        <v>265</v>
      </c>
      <c r="G25" s="6" t="s">
        <v>286</v>
      </c>
      <c r="H25" s="6"/>
      <c r="I25" s="6" t="s">
        <v>45</v>
      </c>
      <c r="J25" s="7">
        <v>3</v>
      </c>
      <c r="K25" s="7">
        <v>197100</v>
      </c>
      <c r="L25" s="7">
        <v>0.18</v>
      </c>
      <c r="M25" s="8">
        <v>0</v>
      </c>
      <c r="N25" s="8">
        <v>3.6700000000000003E-2</v>
      </c>
      <c r="O25" s="8">
        <v>5.9999999999999995E-4</v>
      </c>
    </row>
    <row r="26" spans="2:15">
      <c r="B26" s="6" t="s">
        <v>293</v>
      </c>
      <c r="C26" s="17" t="s">
        <v>294</v>
      </c>
      <c r="D26" s="18" t="s">
        <v>211</v>
      </c>
      <c r="E26" s="6"/>
      <c r="F26" s="6" t="s">
        <v>265</v>
      </c>
      <c r="G26" s="6" t="s">
        <v>286</v>
      </c>
      <c r="H26" s="6"/>
      <c r="I26" s="6" t="s">
        <v>44</v>
      </c>
      <c r="J26" s="7">
        <v>1</v>
      </c>
      <c r="K26" s="7">
        <v>38776</v>
      </c>
      <c r="L26" s="7">
        <v>1.25</v>
      </c>
      <c r="M26" s="8">
        <v>0</v>
      </c>
      <c r="N26" s="8">
        <v>0.248</v>
      </c>
      <c r="O26" s="8">
        <v>4.0000000000000001E-3</v>
      </c>
    </row>
    <row r="27" spans="2:15">
      <c r="B27" s="6" t="s">
        <v>295</v>
      </c>
      <c r="C27" s="17" t="s">
        <v>296</v>
      </c>
      <c r="D27" s="18" t="s">
        <v>211</v>
      </c>
      <c r="E27" s="6"/>
      <c r="F27" s="6" t="s">
        <v>265</v>
      </c>
      <c r="G27" s="6" t="s">
        <v>286</v>
      </c>
      <c r="H27" s="6"/>
      <c r="I27" s="6" t="s">
        <v>44</v>
      </c>
      <c r="J27" s="7">
        <v>8</v>
      </c>
      <c r="K27" s="7">
        <v>1845</v>
      </c>
      <c r="L27" s="7">
        <v>0.47</v>
      </c>
      <c r="M27" s="8">
        <v>0</v>
      </c>
      <c r="N27" s="8">
        <v>9.4399999999999998E-2</v>
      </c>
      <c r="O27" s="8">
        <v>1.5E-3</v>
      </c>
    </row>
    <row r="28" spans="2:15">
      <c r="B28" s="6" t="s">
        <v>297</v>
      </c>
      <c r="C28" s="17" t="s">
        <v>298</v>
      </c>
      <c r="D28" s="18" t="s">
        <v>211</v>
      </c>
      <c r="E28" s="6"/>
      <c r="F28" s="6" t="s">
        <v>265</v>
      </c>
      <c r="G28" s="6" t="s">
        <v>286</v>
      </c>
      <c r="H28" s="6"/>
      <c r="I28" s="6" t="s">
        <v>46</v>
      </c>
      <c r="J28" s="7">
        <v>7</v>
      </c>
      <c r="K28" s="7">
        <v>664.3</v>
      </c>
      <c r="L28" s="7">
        <v>0.2</v>
      </c>
      <c r="M28" s="8">
        <v>0</v>
      </c>
      <c r="N28" s="8">
        <v>4.0599999999999997E-2</v>
      </c>
      <c r="O28" s="8">
        <v>6.9999999999999999E-4</v>
      </c>
    </row>
    <row r="29" spans="2:15">
      <c r="B29" s="6" t="s">
        <v>299</v>
      </c>
      <c r="C29" s="17" t="s">
        <v>300</v>
      </c>
      <c r="D29" s="18" t="s">
        <v>211</v>
      </c>
      <c r="E29" s="6"/>
      <c r="F29" s="6" t="s">
        <v>265</v>
      </c>
      <c r="G29" s="6" t="s">
        <v>286</v>
      </c>
      <c r="H29" s="6"/>
      <c r="I29" s="6" t="s">
        <v>49</v>
      </c>
      <c r="J29" s="7">
        <v>2</v>
      </c>
      <c r="K29" s="7">
        <v>5118</v>
      </c>
      <c r="L29" s="7">
        <v>0.4</v>
      </c>
      <c r="M29" s="8">
        <v>0</v>
      </c>
      <c r="N29" s="8">
        <v>8.0299999999999996E-2</v>
      </c>
      <c r="O29" s="8">
        <v>1.2999999999999999E-3</v>
      </c>
    </row>
    <row r="30" spans="2:15">
      <c r="B30" s="6" t="s">
        <v>301</v>
      </c>
      <c r="C30" s="17" t="s">
        <v>302</v>
      </c>
      <c r="D30" s="18" t="s">
        <v>211</v>
      </c>
      <c r="E30" s="6"/>
      <c r="F30" s="6" t="s">
        <v>265</v>
      </c>
      <c r="G30" s="6" t="s">
        <v>286</v>
      </c>
      <c r="H30" s="6"/>
      <c r="I30" s="6" t="s">
        <v>44</v>
      </c>
      <c r="J30" s="7">
        <v>1</v>
      </c>
      <c r="K30" s="7">
        <v>13980.4</v>
      </c>
      <c r="L30" s="7">
        <v>0.45</v>
      </c>
      <c r="M30" s="8">
        <v>0</v>
      </c>
      <c r="N30" s="8">
        <v>8.9399999999999993E-2</v>
      </c>
      <c r="O30" s="8">
        <v>1.4E-3</v>
      </c>
    </row>
    <row r="31" spans="2:15">
      <c r="B31" s="6" t="s">
        <v>303</v>
      </c>
      <c r="C31" s="17" t="s">
        <v>304</v>
      </c>
      <c r="D31" s="18" t="s">
        <v>211</v>
      </c>
      <c r="E31" s="6"/>
      <c r="F31" s="6" t="s">
        <v>265</v>
      </c>
      <c r="G31" s="6" t="s">
        <v>286</v>
      </c>
      <c r="H31" s="6"/>
      <c r="I31" s="6" t="s">
        <v>44</v>
      </c>
      <c r="J31" s="7">
        <v>1</v>
      </c>
      <c r="K31" s="7">
        <v>16663</v>
      </c>
      <c r="L31" s="7">
        <v>0.54</v>
      </c>
      <c r="M31" s="8">
        <v>0</v>
      </c>
      <c r="N31" s="8">
        <v>0.1066</v>
      </c>
      <c r="O31" s="8">
        <v>1.6999999999999999E-3</v>
      </c>
    </row>
    <row r="32" spans="2:15">
      <c r="B32" s="13" t="s">
        <v>260</v>
      </c>
      <c r="C32" s="14"/>
      <c r="D32" s="20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>
      <c r="B35" s="6" t="s">
        <v>120</v>
      </c>
      <c r="C35" s="17"/>
      <c r="D35" s="18"/>
      <c r="E35" s="6"/>
      <c r="F35" s="6"/>
      <c r="G35" s="6"/>
      <c r="H35" s="6"/>
      <c r="I35" s="6"/>
    </row>
    <row r="39" spans="2:9">
      <c r="B3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121</v>
      </c>
    </row>
    <row r="7" spans="2:12" ht="15.75">
      <c r="B7" s="2" t="s">
        <v>305</v>
      </c>
    </row>
    <row r="8" spans="2:12">
      <c r="B8" s="3" t="s">
        <v>85</v>
      </c>
      <c r="C8" s="3" t="s">
        <v>86</v>
      </c>
      <c r="D8" s="3" t="s">
        <v>123</v>
      </c>
      <c r="E8" s="3" t="s">
        <v>151</v>
      </c>
      <c r="F8" s="3" t="s">
        <v>90</v>
      </c>
      <c r="G8" s="3" t="s">
        <v>126</v>
      </c>
      <c r="H8" s="3" t="s">
        <v>43</v>
      </c>
      <c r="I8" s="3" t="s">
        <v>93</v>
      </c>
      <c r="J8" s="3" t="s">
        <v>128</v>
      </c>
      <c r="K8" s="3" t="s">
        <v>129</v>
      </c>
      <c r="L8" s="3" t="s">
        <v>130</v>
      </c>
    </row>
    <row r="9" spans="2:12">
      <c r="B9" s="4"/>
      <c r="C9" s="4"/>
      <c r="D9" s="4"/>
      <c r="E9" s="4"/>
      <c r="F9" s="4"/>
      <c r="G9" s="4" t="s">
        <v>133</v>
      </c>
      <c r="H9" s="4" t="s">
        <v>134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306</v>
      </c>
      <c r="C11" s="12"/>
      <c r="D11" s="19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307</v>
      </c>
      <c r="C12" s="12"/>
      <c r="D12" s="19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308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155</v>
      </c>
      <c r="C14" s="12"/>
      <c r="D14" s="19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309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120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Owner</cp:lastModifiedBy>
  <dcterms:created xsi:type="dcterms:W3CDTF">2021-04-05T18:02:17Z</dcterms:created>
  <dcterms:modified xsi:type="dcterms:W3CDTF">2021-04-06T10:58:03Z</dcterms:modified>
</cp:coreProperties>
</file>