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 '!$B$12:$E$116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9" i="31" l="1"/>
  <c r="C12" i="31"/>
  <c r="C11" i="31" s="1"/>
  <c r="C43" i="1" s="1"/>
</calcChain>
</file>

<file path=xl/sharedStrings.xml><?xml version="1.0" encoding="utf-8"?>
<sst xmlns="http://schemas.openxmlformats.org/spreadsheetml/2006/main" count="6466" uniqueCount="2211">
  <si>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</si>
  <si>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</si>
  <si>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</si>
  <si>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</si>
  <si>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</si>
  <si>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</si>
  <si>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</si>
  <si>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</si>
  <si>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</si>
  <si>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</si>
  <si>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</si>
  <si>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</si>
  <si>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</si>
  <si>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</si>
  <si>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</si>
  <si>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</si>
  <si>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</si>
  <si>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</si>
  <si>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</si>
  <si>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</si>
  <si>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</si>
  <si>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</si>
  <si>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</si>
  <si>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</si>
  <si>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</si>
  <si>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</si>
  <si>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</si>
  <si>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</si>
  <si>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</si>
  <si>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</si>
  <si>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</si>
  <si>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</si>
  <si>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</si>
  <si>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</si>
  <si>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</si>
  <si>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</si>
  <si>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</si>
  <si>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</si>
  <si>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</si>
  <si>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</si>
  <si>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</si>
  <si>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</si>
  <si>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</si>
  <si>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</si>
  <si>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</si>
  <si>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</si>
  <si>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</si>
  <si>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</si>
  <si>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</si>
  <si>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</si>
  <si>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</si>
  <si>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</si>
  <si>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</si>
  <si>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</si>
  <si>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</si>
  <si>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</si>
  <si>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</si>
  <si>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</si>
  <si>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</si>
  <si>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</si>
  <si>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</si>
  <si>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</si>
  <si>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</si>
  <si>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</si>
  <si>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</si>
  <si>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</si>
  <si>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</si>
  <si>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</si>
  <si>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</si>
  <si>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</si>
  <si>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</si>
  <si>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</si>
  <si>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</si>
  <si>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</si>
  <si>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</si>
  <si>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</si>
  <si>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</si>
  <si>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</si>
  <si>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</si>
  <si>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</si>
  <si>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</si>
  <si>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</si>
  <si>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</si>
  <si>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</si>
  <si>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</si>
  <si>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</si>
  <si>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</si>
  <si>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</si>
  <si>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</si>
  <si>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</si>
  <si>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</si>
  <si>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</si>
  <si>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</si>
  <si>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</si>
  <si>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</si>
  <si>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</si>
  <si>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</si>
  <si>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</si>
  <si>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</si>
  <si>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</si>
  <si>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</si>
  <si>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</si>
  <si>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</si>
  <si>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</si>
  <si>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</si>
  <si>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</si>
  <si>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</si>
  <si>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</si>
  <si>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</si>
  <si>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</si>
  <si>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</si>
  <si>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</si>
  <si>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</si>
  <si>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</si>
  <si>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</si>
  <si>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</si>
  <si>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</si>
  <si>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</si>
  <si>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</si>
  <si>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</si>
  <si>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</si>
  <si>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</si>
  <si>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</si>
  <si>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</si>
  <si>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</si>
  <si>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</si>
  <si>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</si>
  <si>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</si>
  <si>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</si>
  <si>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</si>
  <si>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</si>
  <si>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</si>
  <si>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</si>
  <si>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</si>
  <si>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</si>
  <si>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</si>
  <si>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</si>
  <si>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</si>
  <si>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</si>
  <si>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</si>
  <si>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</si>
  <si>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</si>
  <si>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</si>
  <si>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</si>
  <si>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</si>
  <si>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</si>
  <si>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</si>
  <si>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</si>
  <si>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</si>
  <si>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</si>
  <si>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</si>
  <si>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</si>
  <si>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</si>
  <si>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</si>
  <si>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</si>
  <si>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</si>
  <si>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</si>
  <si>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</si>
  <si>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</si>
  <si>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</si>
  <si>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</si>
  <si>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</si>
  <si>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</si>
  <si>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</si>
  <si>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</si>
  <si>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</si>
  <si>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</si>
  <si>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</si>
  <si>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</si>
  <si>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</si>
  <si>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</si>
  <si>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</si>
  <si>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</si>
  <si>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</si>
  <si>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</si>
  <si>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</si>
  <si>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</si>
  <si>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</si>
  <si>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</si>
  <si>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</si>
  <si>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</si>
  <si>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</si>
  <si>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</si>
  <si>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</si>
  <si>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</si>
  <si>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</si>
  <si>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</si>
  <si>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</si>
  <si>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</si>
  <si>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</si>
  <si>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</si>
  <si>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</si>
  <si>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</si>
  <si>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</si>
  <si>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</si>
  <si>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</si>
  <si>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</si>
  <si>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</si>
  <si>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אלטשולר שחם גמל ופנסיה בע"מ</t>
  </si>
  <si>
    <t>קוד קופת הגמל</t>
  </si>
  <si>
    <t>513173393-00000000000000-0000-000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</si>
  <si>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</si>
  <si>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</si>
  <si>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</si>
  <si>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</si>
  <si>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</si>
  <si>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</si>
  <si>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</si>
  <si>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</si>
  <si>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</si>
  <si>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</si>
  <si>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</si>
  <si>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</si>
  <si>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</si>
  <si>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</si>
  <si>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</si>
  <si>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</si>
  <si>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</si>
  <si>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</si>
  <si>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</si>
  <si>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</si>
  <si>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</si>
  <si>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</si>
  <si>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</si>
  <si>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</si>
  <si>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</si>
  <si>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</si>
  <si>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</si>
  <si>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</si>
  <si>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</si>
  <si>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</si>
  <si>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</si>
  <si>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</si>
  <si>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</si>
  <si>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</si>
  <si>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</si>
  <si>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</si>
  <si>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</si>
  <si>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</si>
  <si>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כת.נורב(לשלם)- לאומי</t>
  </si>
  <si>
    <t>כתר שוודי- לאומי</t>
  </si>
  <si>
    <t>200005- 10- לאומי</t>
  </si>
  <si>
    <t>לי"ש- לאומי</t>
  </si>
  <si>
    <t>70002- 10- לאומי</t>
  </si>
  <si>
    <t>פר"ש(לשלם)- לאומי</t>
  </si>
  <si>
    <t>30005- 10-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</si>
  <si>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</si>
  <si>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</si>
  <si>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</si>
  <si>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</si>
  <si>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</si>
  <si>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</si>
  <si>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</si>
  <si>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</si>
  <si>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</si>
  <si>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</si>
  <si>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</si>
  <si>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</si>
  <si>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</si>
  <si>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</si>
  <si>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</si>
  <si>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</si>
  <si>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</si>
  <si>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</si>
  <si>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</si>
  <si>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</si>
  <si>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</si>
  <si>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</si>
  <si>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</si>
  <si>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</si>
  <si>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</si>
  <si>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</si>
  <si>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</si>
  <si>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</si>
  <si>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</si>
  <si>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</si>
  <si>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</si>
  <si>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</si>
  <si>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</si>
  <si>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</si>
  <si>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</si>
  <si>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</si>
  <si>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</si>
  <si>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</si>
  <si>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</si>
  <si>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</si>
  <si>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</si>
  <si>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</si>
  <si>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</si>
  <si>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</si>
  <si>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</si>
  <si>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</si>
  <si>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</si>
  <si>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</si>
  <si>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</si>
  <si>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</si>
  <si>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</si>
  <si>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</si>
  <si>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</si>
  <si>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</si>
  <si>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</si>
  <si>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</si>
  <si>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</si>
  <si>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</si>
  <si>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</si>
  <si>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</si>
  <si>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</si>
  <si>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</si>
  <si>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</si>
  <si>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</si>
  <si>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</si>
  <si>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</si>
  <si>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</si>
  <si>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</si>
  <si>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</si>
  <si>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</si>
  <si>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</si>
  <si>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קצרה 02/21- מדינת ישראל</t>
  </si>
  <si>
    <t>1165877</t>
  </si>
  <si>
    <t>14/10/20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</si>
  <si>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</si>
  <si>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</si>
  <si>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</si>
  <si>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</si>
  <si>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</si>
  <si>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</si>
  <si>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 שקלית 323- שחר</t>
  </si>
  <si>
    <t>1126747</t>
  </si>
  <si>
    <t>04/03/13</t>
  </si>
  <si>
    <t>ממשל שקלית 421- שחר</t>
  </si>
  <si>
    <t>1138130</t>
  </si>
  <si>
    <t>15/01/19</t>
  </si>
  <si>
    <t>ממשלתית שקלית 0.75% 07/22- שחר</t>
  </si>
  <si>
    <t>1158104</t>
  </si>
  <si>
    <t>04/03/20</t>
  </si>
  <si>
    <t>ממשלתית שקלית 1.25% 11/22- שחר</t>
  </si>
  <si>
    <t>1141225</t>
  </si>
  <si>
    <t>07/09/20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</si>
  <si>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</si>
  <si>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</si>
  <si>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</si>
  <si>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</si>
  <si>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07/10/2021- US TREASURY N/B</t>
  </si>
  <si>
    <t>US9127964V80</t>
  </si>
  <si>
    <t>AA+</t>
  </si>
  <si>
    <t>S&amp;P</t>
  </si>
  <si>
    <t>09/10/20</t>
  </si>
  <si>
    <t>B 0 09/09/21- US TREASURY N/B</t>
  </si>
  <si>
    <t>US9127964L09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</si>
  <si>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</si>
  <si>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</si>
  <si>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</si>
  <si>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</si>
  <si>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</si>
  <si>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</si>
  <si>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</si>
  <si>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</si>
  <si>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</si>
  <si>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</si>
  <si>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</si>
  <si>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</si>
  <si>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</si>
  <si>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</si>
  <si>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</si>
  <si>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</si>
  <si>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</si>
  <si>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</si>
  <si>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</si>
  <si>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</si>
  <si>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</si>
  <si>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</si>
  <si>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</si>
  <si>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</si>
  <si>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</si>
  <si>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</si>
  <si>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</si>
  <si>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</si>
  <si>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</si>
  <si>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</si>
  <si>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לפידות קפט אג 1- לפידות קפיטל בעמ</t>
  </si>
  <si>
    <t>6420129</t>
  </si>
  <si>
    <t>520022971</t>
  </si>
  <si>
    <t>השקעה ואחזקות</t>
  </si>
  <si>
    <t>19/01/20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</si>
  <si>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</si>
  <si>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</si>
  <si>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</si>
  <si>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</si>
  <si>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</si>
  <si>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</si>
  <si>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</si>
  <si>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</si>
  <si>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</si>
  <si>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</si>
  <si>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</si>
  <si>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</si>
  <si>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</si>
  <si>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</si>
  <si>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</si>
  <si>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</si>
  <si>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</si>
  <si>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</si>
  <si>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</si>
  <si>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</si>
  <si>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</si>
  <si>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</si>
  <si>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</si>
  <si>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</si>
  <si>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</si>
  <si>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</si>
  <si>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</si>
  <si>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</si>
  <si>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</si>
  <si>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</si>
  <si>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</si>
  <si>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</si>
  <si>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</si>
  <si>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</si>
  <si>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</si>
  <si>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</si>
  <si>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</si>
  <si>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</si>
  <si>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</si>
  <si>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</si>
  <si>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</si>
  <si>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</si>
  <si>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</si>
  <si>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</si>
  <si>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</si>
  <si>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</si>
  <si>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</si>
  <si>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</si>
  <si>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</si>
  <si>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</si>
  <si>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</si>
  <si>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</si>
  <si>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</si>
  <si>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</si>
  <si>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</si>
  <si>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</si>
  <si>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</si>
  <si>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</si>
  <si>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</si>
  <si>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</si>
  <si>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</si>
  <si>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</si>
  <si>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</si>
  <si>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</si>
  <si>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</si>
  <si>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</si>
  <si>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</si>
  <si>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</si>
  <si>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</si>
  <si>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</si>
  <si>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</si>
  <si>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</si>
  <si>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</si>
  <si>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</si>
  <si>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</si>
  <si>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</si>
  <si>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</si>
  <si>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</si>
  <si>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</si>
  <si>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</si>
  <si>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</si>
  <si>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</si>
  <si>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</si>
  <si>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</si>
  <si>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</si>
  <si>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</si>
  <si>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</si>
  <si>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</si>
  <si>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</si>
  <si>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</si>
  <si>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</si>
  <si>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</si>
  <si>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</si>
  <si>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</si>
  <si>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</si>
  <si>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</si>
  <si>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</si>
  <si>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</si>
  <si>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</si>
  <si>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</si>
  <si>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</si>
  <si>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</si>
  <si>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</si>
  <si>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</si>
  <si>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</si>
  <si>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</si>
  <si>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</si>
  <si>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</si>
  <si>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</si>
  <si>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</si>
  <si>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</si>
  <si>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</si>
  <si>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</si>
  <si>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</si>
  <si>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</si>
  <si>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</si>
  <si>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</si>
  <si>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</si>
  <si>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</si>
  <si>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</si>
  <si>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</si>
  <si>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</si>
  <si>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</si>
  <si>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</si>
  <si>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</si>
  <si>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</si>
  <si>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</si>
  <si>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</si>
  <si>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</si>
  <si>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</si>
  <si>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</si>
  <si>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</si>
  <si>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</si>
  <si>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</si>
  <si>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</si>
  <si>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</si>
  <si>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</si>
  <si>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</si>
  <si>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</si>
  <si>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</si>
  <si>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</si>
  <si>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</si>
  <si>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</si>
  <si>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</si>
  <si>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</si>
  <si>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</si>
  <si>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</si>
  <si>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</si>
  <si>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</si>
  <si>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</si>
  <si>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</si>
  <si>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</si>
  <si>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</si>
  <si>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</si>
  <si>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</si>
  <si>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</si>
  <si>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</si>
  <si>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</si>
  <si>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</si>
  <si>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</si>
  <si>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</si>
  <si>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</si>
  <si>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</si>
  <si>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</si>
  <si>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</si>
  <si>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</si>
  <si>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</si>
  <si>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</si>
  <si>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</si>
  <si>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</si>
  <si>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</si>
  <si>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</si>
  <si>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</si>
  <si>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</si>
  <si>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</si>
  <si>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</si>
  <si>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</si>
  <si>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</si>
  <si>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</si>
  <si>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</si>
  <si>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</si>
  <si>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</si>
  <si>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</si>
  <si>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</si>
  <si>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</si>
  <si>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</si>
  <si>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</si>
  <si>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</si>
  <si>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</si>
  <si>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</si>
  <si>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</si>
  <si>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</si>
  <si>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</si>
  <si>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</si>
  <si>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</si>
  <si>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</si>
  <si>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</si>
  <si>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</si>
  <si>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</si>
  <si>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</si>
  <si>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</si>
  <si>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</si>
  <si>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</si>
  <si>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</si>
  <si>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</si>
  <si>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</si>
  <si>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</si>
  <si>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</si>
  <si>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</si>
  <si>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</si>
  <si>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</si>
  <si>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</si>
  <si>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</si>
  <si>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</si>
  <si>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</si>
  <si>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</si>
  <si>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</si>
  <si>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</si>
  <si>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</si>
  <si>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</si>
  <si>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</si>
  <si>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</si>
  <si>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</si>
  <si>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</si>
  <si>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</si>
  <si>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</si>
  <si>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</si>
  <si>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</si>
  <si>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</si>
  <si>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</si>
  <si>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</si>
  <si>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</si>
  <si>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</si>
  <si>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</si>
  <si>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</si>
  <si>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</si>
  <si>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</si>
  <si>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</si>
  <si>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</si>
  <si>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</si>
  <si>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</si>
  <si>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</si>
  <si>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</si>
  <si>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</si>
  <si>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</si>
  <si>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</si>
  <si>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</si>
  <si>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</si>
  <si>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</si>
  <si>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</si>
  <si>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</si>
  <si>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</si>
  <si>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</si>
  <si>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</si>
  <si>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</si>
  <si>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</si>
  <si>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</si>
  <si>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</si>
  <si>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</si>
  <si>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</si>
  <si>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</si>
  <si>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</si>
  <si>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</si>
  <si>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</si>
  <si>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</si>
  <si>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</si>
  <si>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</si>
  <si>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</si>
  <si>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</si>
  <si>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</si>
  <si>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</si>
  <si>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</si>
  <si>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</si>
  <si>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</si>
  <si>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</si>
  <si>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</si>
  <si>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</si>
  <si>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</si>
  <si>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</si>
  <si>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</si>
  <si>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</si>
  <si>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</si>
  <si>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</si>
  <si>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</si>
  <si>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מטריקס- מטריקס אי.טי בע"מ</t>
  </si>
  <si>
    <t>445015</t>
  </si>
  <si>
    <t>520039413</t>
  </si>
  <si>
    <t>שירותי מידע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</si>
  <si>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</si>
  <si>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</si>
  <si>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</si>
  <si>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</si>
  <si>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</si>
  <si>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</si>
  <si>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</si>
  <si>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</si>
  <si>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</si>
  <si>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</si>
  <si>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</si>
  <si>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</si>
  <si>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</si>
  <si>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</si>
  <si>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</si>
  <si>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</si>
  <si>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</si>
  <si>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</si>
  <si>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</si>
  <si>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</si>
  <si>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</si>
  <si>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</si>
  <si>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</si>
  <si>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</si>
  <si>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</si>
  <si>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</si>
  <si>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</si>
  <si>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</si>
  <si>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</si>
  <si>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</si>
  <si>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</si>
  <si>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</si>
  <si>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</si>
  <si>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</si>
  <si>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</si>
  <si>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</si>
  <si>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</si>
  <si>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מימון ישיר חסומה- מימון ישיר מקבוצת ישיר 2006 בע"מ</t>
  </si>
  <si>
    <t>11681860</t>
  </si>
  <si>
    <t>513893123</t>
  </si>
  <si>
    <t>מימון ישיר- מימון ישיר מקבוצת ישיר 2006 בע"מ</t>
  </si>
  <si>
    <t>1168186</t>
  </si>
  <si>
    <t>סה"כ מניות היתר</t>
  </si>
  <si>
    <t>קדימהסטם- קדימהסטם בע"מ</t>
  </si>
  <si>
    <t>1128461</t>
  </si>
  <si>
    <t>514192558</t>
  </si>
  <si>
    <t>ביוטכנולוגיה</t>
  </si>
  <si>
    <t>צרפתי- צבי צרפתי השקעות ובנין (1992) בע"מ</t>
  </si>
  <si>
    <t>425017</t>
  </si>
  <si>
    <t>520039090</t>
  </si>
  <si>
    <t>בנייה</t>
  </si>
  <si>
    <t>יעקובי קבוצה- קבוצת אחים יעקובי</t>
  </si>
  <si>
    <t>1142421</t>
  </si>
  <si>
    <t>514010081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</si>
  <si>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</si>
  <si>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</si>
  <si>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</si>
  <si>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</si>
  <si>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</si>
  <si>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</si>
  <si>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</si>
  <si>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</si>
  <si>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</si>
  <si>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</si>
  <si>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</si>
  <si>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</si>
  <si>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</si>
  <si>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</si>
  <si>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</si>
  <si>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</si>
  <si>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</si>
  <si>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</si>
  <si>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</si>
  <si>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</si>
  <si>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</si>
  <si>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</si>
  <si>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</si>
  <si>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</si>
  <si>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</si>
  <si>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</si>
  <si>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</si>
  <si>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</si>
  <si>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</si>
  <si>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</si>
  <si>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</si>
  <si>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</si>
  <si>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</si>
  <si>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</si>
  <si>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</si>
  <si>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</si>
  <si>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</si>
  <si>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</si>
  <si>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</si>
  <si>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</si>
  <si>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</si>
  <si>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</si>
  <si>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</si>
  <si>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</si>
  <si>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</si>
  <si>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</si>
  <si>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</si>
  <si>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</si>
  <si>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</si>
  <si>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</si>
  <si>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</si>
  <si>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</si>
  <si>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</si>
  <si>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</si>
  <si>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</si>
  <si>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</si>
  <si>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</si>
  <si>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</si>
  <si>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</si>
  <si>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</si>
  <si>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</si>
  <si>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</si>
  <si>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</si>
  <si>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</si>
  <si>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</si>
  <si>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</si>
  <si>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</si>
  <si>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</si>
  <si>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</si>
  <si>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</si>
  <si>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</si>
  <si>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</si>
  <si>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</si>
  <si>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</si>
  <si>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</si>
  <si>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</si>
  <si>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</si>
  <si>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</si>
  <si>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</si>
  <si>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</si>
  <si>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</si>
  <si>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</si>
  <si>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</si>
  <si>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</si>
  <si>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</si>
  <si>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</si>
  <si>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</si>
  <si>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</si>
  <si>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</si>
  <si>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</si>
  <si>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</si>
  <si>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</si>
  <si>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</si>
  <si>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</si>
  <si>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</si>
  <si>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</si>
  <si>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</si>
  <si>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</si>
  <si>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</si>
  <si>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</si>
  <si>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</si>
  <si>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</si>
  <si>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</si>
  <si>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</si>
  <si>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</si>
  <si>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</si>
  <si>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</si>
  <si>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</si>
  <si>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</si>
  <si>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</si>
  <si>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</si>
  <si>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</si>
  <si>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</si>
  <si>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</si>
  <si>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</si>
  <si>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</si>
  <si>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</si>
  <si>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</si>
  <si>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</si>
  <si>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</si>
  <si>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</si>
  <si>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</si>
  <si>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</si>
  <si>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</si>
  <si>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</si>
  <si>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</si>
  <si>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</si>
  <si>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</si>
  <si>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</si>
  <si>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</si>
  <si>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</si>
  <si>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</si>
  <si>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</si>
  <si>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</si>
  <si>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</si>
  <si>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</si>
  <si>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</si>
  <si>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</si>
  <si>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</si>
  <si>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</si>
  <si>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</si>
  <si>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</si>
  <si>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</si>
  <si>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</si>
  <si>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</si>
  <si>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</si>
  <si>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</si>
  <si>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</si>
  <si>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</si>
  <si>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</si>
  <si>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</si>
  <si>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</si>
  <si>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</si>
  <si>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</si>
  <si>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</si>
  <si>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</si>
  <si>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</si>
  <si>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</si>
  <si>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</si>
  <si>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</si>
  <si>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</si>
  <si>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russell- BlackRock Inc</t>
  </si>
  <si>
    <t>US4642876555</t>
  </si>
  <si>
    <t>27796</t>
  </si>
  <si>
    <t>Ishares m. South ko- BlackRock Inc</t>
  </si>
  <si>
    <t>US4642867729</t>
  </si>
  <si>
    <t>Invesco QQQ  trust NAS1- Invesco</t>
  </si>
  <si>
    <t>US46090E1038</t>
  </si>
  <si>
    <t>21100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</si>
  <si>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</si>
  <si>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</si>
  <si>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</si>
  <si>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</si>
  <si>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</si>
  <si>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</si>
  <si>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</si>
  <si>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</si>
  <si>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</si>
  <si>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</si>
  <si>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</si>
  <si>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</si>
  <si>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</si>
  <si>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</si>
  <si>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</si>
  <si>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</si>
  <si>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</si>
  <si>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</si>
  <si>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</si>
  <si>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</si>
  <si>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</si>
  <si>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</si>
  <si>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</si>
  <si>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</si>
  <si>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</si>
  <si>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</si>
  <si>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</si>
  <si>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</si>
  <si>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</si>
  <si>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</si>
  <si>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</si>
  <si>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</si>
  <si>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</si>
  <si>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</si>
  <si>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</si>
  <si>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</si>
  <si>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</si>
  <si>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</si>
  <si>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</si>
  <si>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</si>
  <si>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</si>
  <si>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</si>
  <si>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</si>
  <si>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</si>
  <si>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</si>
  <si>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</si>
  <si>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</si>
  <si>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</si>
  <si>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</si>
  <si>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</si>
  <si>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</si>
  <si>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</si>
  <si>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</si>
  <si>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</si>
  <si>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</si>
  <si>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</si>
  <si>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</si>
  <si>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</si>
  <si>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</si>
  <si>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</si>
  <si>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</si>
  <si>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</si>
  <si>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</si>
  <si>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</si>
  <si>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</si>
  <si>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</si>
  <si>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</si>
  <si>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</si>
  <si>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</si>
  <si>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</si>
  <si>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</si>
  <si>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</si>
  <si>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</si>
  <si>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</si>
  <si>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</si>
  <si>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</si>
  <si>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</si>
  <si>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</si>
  <si>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</si>
  <si>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</si>
  <si>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</si>
  <si>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</si>
  <si>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</si>
  <si>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</si>
  <si>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</si>
  <si>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</si>
  <si>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</si>
  <si>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</si>
  <si>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</si>
  <si>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</si>
  <si>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</si>
  <si>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</si>
  <si>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</si>
  <si>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</si>
  <si>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TYH1- חוזים עתידיים בחול</t>
  </si>
  <si>
    <t>70550264</t>
  </si>
  <si>
    <t>USH1- חוזים עתידיים בחול</t>
  </si>
  <si>
    <t>70548763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</si>
  <si>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</si>
  <si>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</si>
  <si>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</si>
  <si>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</si>
  <si>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</si>
  <si>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</si>
  <si>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</si>
  <si>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</si>
  <si>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</si>
  <si>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</si>
  <si>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</si>
  <si>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</si>
  <si>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</si>
  <si>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</si>
  <si>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</si>
  <si>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</si>
  <si>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</si>
  <si>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</si>
  <si>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</si>
  <si>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</si>
  <si>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</si>
  <si>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</si>
  <si>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</si>
  <si>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</si>
  <si>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</si>
  <si>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</si>
  <si>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</si>
  <si>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</si>
  <si>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</si>
  <si>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</si>
  <si>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</si>
  <si>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</si>
  <si>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</si>
  <si>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</si>
  <si>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</si>
  <si>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</si>
  <si>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</si>
  <si>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513436394</t>
  </si>
  <si>
    <t>ilAA+</t>
  </si>
  <si>
    <t>16/03/09</t>
  </si>
  <si>
    <t>חשמל צמוד 2022 רמ- חברת החשמל לישראל בע"מ</t>
  </si>
  <si>
    <t>6000129</t>
  </si>
  <si>
    <t>520000472</t>
  </si>
  <si>
    <t>אנרגיה</t>
  </si>
  <si>
    <t>18/01/11</t>
  </si>
  <si>
    <t>התפלת מי אשקלון VID- וי.אי.די. התפלת מי אשקלון</t>
  </si>
  <si>
    <t>1087683</t>
  </si>
  <si>
    <t>513102384</t>
  </si>
  <si>
    <t>01/10/12</t>
  </si>
  <si>
    <t>דרך ארץ אגח ב מזנין- דרך ארץ הייווייז (1997) בע"מ</t>
  </si>
  <si>
    <t>299916680</t>
  </si>
  <si>
    <t>512475203</t>
  </si>
  <si>
    <t>ilA-</t>
  </si>
  <si>
    <t>27/09/11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</si>
  <si>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</si>
  <si>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</si>
  <si>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</si>
  <si>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</si>
  <si>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</si>
  <si>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ilBBB</t>
  </si>
  <si>
    <t>03/12/13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</si>
  <si>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</si>
  <si>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</si>
  <si>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</si>
  <si>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</si>
  <si>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</si>
  <si>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</si>
  <si>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לגנא הולדינגס בעמ- אג"ח 1- לגנא הולדינגס בע"מ</t>
  </si>
  <si>
    <t>3520046</t>
  </si>
  <si>
    <t>520038043</t>
  </si>
  <si>
    <t>07/05/06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</si>
  <si>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</si>
  <si>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</si>
  <si>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</si>
  <si>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</si>
  <si>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</si>
  <si>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</si>
  <si>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</si>
  <si>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</si>
  <si>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</si>
  <si>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</si>
  <si>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</si>
  <si>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</si>
  <si>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</si>
  <si>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</si>
  <si>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</si>
  <si>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</si>
  <si>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</si>
  <si>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</si>
  <si>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</si>
  <si>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</si>
  <si>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</si>
  <si>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</si>
  <si>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</si>
  <si>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</si>
  <si>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</si>
  <si>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</si>
  <si>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</si>
  <si>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</si>
  <si>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</si>
  <si>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</si>
  <si>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</si>
  <si>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</si>
  <si>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</si>
  <si>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</si>
  <si>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</si>
  <si>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</si>
  <si>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</si>
  <si>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</si>
  <si>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</si>
  <si>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</si>
  <si>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</si>
  <si>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</si>
  <si>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</si>
  <si>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</si>
  <si>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Surgix ltd- Surgix ltd</t>
  </si>
  <si>
    <t>29991579</t>
  </si>
  <si>
    <t>11084</t>
  </si>
  <si>
    <t>Carteav technologies ltd- CARTEAV TECHNOLOGIES LTD</t>
  </si>
  <si>
    <t>29993942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</si>
  <si>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</si>
  <si>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</si>
  <si>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</si>
  <si>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</si>
  <si>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</si>
  <si>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</si>
  <si>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</si>
  <si>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</si>
  <si>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</si>
  <si>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</si>
  <si>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</si>
  <si>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</si>
  <si>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</si>
  <si>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</si>
  <si>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</si>
  <si>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</si>
  <si>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</si>
  <si>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</si>
  <si>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</si>
  <si>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</si>
  <si>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</si>
  <si>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</si>
  <si>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</si>
  <si>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</si>
  <si>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</si>
  <si>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</si>
  <si>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520015041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</si>
  <si>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</si>
  <si>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</si>
  <si>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</si>
  <si>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</si>
  <si>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</si>
  <si>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</si>
  <si>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</si>
  <si>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</si>
  <si>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</si>
  <si>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</si>
  <si>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</si>
  <si>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</si>
  <si>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</si>
  <si>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</si>
  <si>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</si>
  <si>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</si>
  <si>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</si>
  <si>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</si>
  <si>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</si>
  <si>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</si>
  <si>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</si>
  <si>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</si>
  <si>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</si>
  <si>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</si>
  <si>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</si>
  <si>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</si>
  <si>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</si>
  <si>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</si>
  <si>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</si>
  <si>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</si>
  <si>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</si>
  <si>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</si>
  <si>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</si>
  <si>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</si>
  <si>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</si>
  <si>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</si>
  <si>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</si>
  <si>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</si>
  <si>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</si>
  <si>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</si>
  <si>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</si>
  <si>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</si>
  <si>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</si>
  <si>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</si>
  <si>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HyperWise VC- HyperWise VC</t>
  </si>
  <si>
    <t>29993895</t>
  </si>
  <si>
    <t>08/10/20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</si>
  <si>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</si>
  <si>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</si>
  <si>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</si>
  <si>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</si>
  <si>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</si>
  <si>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</si>
  <si>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</si>
  <si>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</si>
  <si>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</si>
  <si>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Pontifax III- Pontifax Fund</t>
  </si>
  <si>
    <t>402410111</t>
  </si>
  <si>
    <t>24/10/11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</si>
  <si>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</si>
  <si>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</si>
  <si>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</si>
  <si>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</si>
  <si>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</si>
  <si>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</si>
  <si>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</si>
  <si>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</si>
  <si>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</si>
  <si>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</si>
  <si>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</si>
  <si>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</si>
  <si>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</si>
  <si>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</si>
  <si>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</si>
  <si>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</si>
  <si>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</si>
  <si>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</si>
  <si>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</si>
  <si>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</si>
  <si>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</si>
  <si>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</si>
  <si>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</si>
  <si>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</si>
  <si>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</si>
  <si>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</si>
  <si>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</si>
  <si>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</si>
  <si>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</si>
  <si>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</si>
  <si>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</si>
  <si>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</si>
  <si>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</si>
  <si>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</si>
  <si>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</si>
  <si>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</si>
  <si>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</si>
  <si>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</si>
  <si>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</si>
  <si>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</si>
  <si>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</si>
  <si>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</si>
  <si>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</si>
  <si>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</si>
  <si>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</si>
  <si>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Entree Capital- ECV IL OPP GP</t>
  </si>
  <si>
    <t>29993937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</si>
  <si>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</si>
  <si>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</si>
  <si>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</si>
  <si>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</si>
  <si>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</si>
  <si>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</si>
  <si>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</si>
  <si>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</si>
  <si>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</si>
  <si>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</si>
  <si>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</si>
  <si>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</si>
  <si>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</si>
  <si>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</si>
  <si>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</si>
  <si>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</si>
  <si>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</si>
  <si>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</si>
  <si>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</si>
  <si>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</si>
  <si>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</si>
  <si>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</si>
  <si>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</si>
  <si>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</si>
  <si>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</si>
  <si>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</si>
  <si>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</si>
  <si>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</si>
  <si>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</si>
  <si>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</si>
  <si>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</si>
  <si>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</si>
  <si>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</si>
  <si>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</si>
  <si>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</si>
  <si>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</si>
  <si>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</si>
  <si>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</si>
  <si>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</si>
  <si>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</si>
  <si>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</si>
  <si>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</si>
  <si>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</si>
  <si>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</si>
  <si>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</si>
  <si>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</si>
  <si>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</si>
  <si>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</si>
  <si>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</si>
  <si>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</si>
  <si>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</si>
  <si>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</si>
  <si>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</si>
  <si>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</si>
  <si>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</si>
  <si>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</si>
  <si>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</si>
  <si>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</si>
  <si>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</si>
  <si>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</si>
  <si>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</si>
  <si>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</si>
  <si>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</si>
  <si>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</si>
  <si>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</si>
  <si>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</si>
  <si>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</si>
  <si>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</si>
  <si>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</si>
  <si>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</si>
  <si>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</si>
  <si>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</si>
  <si>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</si>
  <si>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</si>
  <si>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</si>
  <si>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</si>
  <si>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</si>
  <si>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</si>
  <si>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</si>
  <si>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</si>
  <si>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</si>
  <si>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</si>
  <si>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</si>
  <si>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</si>
  <si>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</si>
  <si>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</si>
  <si>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</si>
  <si>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</si>
  <si>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</si>
  <si>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</si>
  <si>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</si>
  <si>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</si>
  <si>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</si>
  <si>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</si>
  <si>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</si>
  <si>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</si>
  <si>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</si>
  <si>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</si>
  <si>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</si>
  <si>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</si>
  <si>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</si>
  <si>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</si>
  <si>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</si>
  <si>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</si>
  <si>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</si>
  <si>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</si>
  <si>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</si>
  <si>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</si>
  <si>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</si>
  <si>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</si>
  <si>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</si>
  <si>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</si>
  <si>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</si>
  <si>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</si>
  <si>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</si>
  <si>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</si>
  <si>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</si>
  <si>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</si>
  <si>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</si>
  <si>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</si>
  <si>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</si>
  <si>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</si>
  <si>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</si>
  <si>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</si>
  <si>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</si>
  <si>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</si>
  <si>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</si>
  <si>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</si>
  <si>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</si>
  <si>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</si>
  <si>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</si>
  <si>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</si>
  <si>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</si>
  <si>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</si>
  <si>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</si>
  <si>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</si>
  <si>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</si>
  <si>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</si>
  <si>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</si>
  <si>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</si>
  <si>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</si>
  <si>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</si>
  <si>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</si>
  <si>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Lcn USA non qfpf- Northwind Debt Fund 1 GP LLC</t>
  </si>
  <si>
    <t>29993939</t>
  </si>
  <si>
    <t>Lcn NA Fund Hishtalmut- LCN North American GP 3, L.P</t>
  </si>
  <si>
    <t>29993938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</si>
  <si>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</si>
  <si>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</si>
  <si>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</si>
  <si>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</si>
  <si>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</si>
  <si>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</si>
  <si>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</si>
  <si>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</si>
  <si>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Netz real estate fund 2 QFPF- Netz real estate fund I</t>
  </si>
  <si>
    <t>29993680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</si>
  <si>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</si>
  <si>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</si>
  <si>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</si>
  <si>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</si>
  <si>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</si>
  <si>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</si>
  <si>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</si>
  <si>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</si>
  <si>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</si>
  <si>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</si>
  <si>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</si>
  <si>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</si>
  <si>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</si>
  <si>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</si>
  <si>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</si>
  <si>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</si>
  <si>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</si>
  <si>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</si>
  <si>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</si>
  <si>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</si>
  <si>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</si>
  <si>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</si>
  <si>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</si>
  <si>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</si>
  <si>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</si>
  <si>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</si>
  <si>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</si>
  <si>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</si>
  <si>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</si>
  <si>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</si>
  <si>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</si>
  <si>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</si>
  <si>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</si>
  <si>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</si>
  <si>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</si>
  <si>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</si>
  <si>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</si>
  <si>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</si>
  <si>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</si>
  <si>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</si>
  <si>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</si>
  <si>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</si>
  <si>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</si>
  <si>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</si>
  <si>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</si>
  <si>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</si>
  <si>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</si>
  <si>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</si>
  <si>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</si>
  <si>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</si>
  <si>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</si>
  <si>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</si>
  <si>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</si>
  <si>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</si>
  <si>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</si>
  <si>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</si>
  <si>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</si>
  <si>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</si>
  <si>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</si>
  <si>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</si>
  <si>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</si>
  <si>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</si>
  <si>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</si>
  <si>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</si>
  <si>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</si>
  <si>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</si>
  <si>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</si>
  <si>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</si>
  <si>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</si>
  <si>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</si>
  <si>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</si>
  <si>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</si>
  <si>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</si>
  <si>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</si>
  <si>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</si>
  <si>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</si>
  <si>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</si>
  <si>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</si>
  <si>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</si>
  <si>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</si>
  <si>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</si>
  <si>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</si>
  <si>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</si>
  <si>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</si>
  <si>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</si>
  <si>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</si>
  <si>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</si>
  <si>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</si>
  <si>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</si>
  <si>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</si>
  <si>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</si>
  <si>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</si>
  <si>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</si>
  <si>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</si>
  <si>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</si>
  <si>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</si>
  <si>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</si>
  <si>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</si>
  <si>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</si>
  <si>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</si>
  <si>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</si>
  <si>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</si>
  <si>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</si>
  <si>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</si>
  <si>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</si>
  <si>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marlborough software- Marlborough  Software development</t>
  </si>
  <si>
    <t>29991897</t>
  </si>
  <si>
    <t>11/10/12</t>
  </si>
  <si>
    <t>סה"כ מט"ח/מט"ח</t>
  </si>
  <si>
    <t>Energy ev1  option- Energy Vision</t>
  </si>
  <si>
    <t>29992820</t>
  </si>
  <si>
    <t>20/12/17</t>
  </si>
  <si>
    <t>005 20210310 USD USD HYG UP LIBOR FLOAT FLOAT 0 0- בנק לאומי לישראל בע"מ</t>
  </si>
  <si>
    <t>90011455</t>
  </si>
  <si>
    <t>08/09/20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</si>
  <si>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</si>
  <si>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</si>
  <si>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</si>
  <si>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</si>
  <si>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</si>
  <si>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</si>
  <si>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</si>
  <si>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</si>
  <si>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</si>
  <si>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</si>
  <si>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</si>
  <si>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</si>
  <si>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</si>
  <si>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</si>
  <si>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</si>
  <si>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</si>
  <si>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</si>
  <si>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</si>
  <si>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</si>
  <si>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</si>
  <si>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</si>
  <si>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</si>
  <si>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</si>
  <si>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</si>
  <si>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20201119 USD\ILS 3.3516000 20210203</t>
  </si>
  <si>
    <t>90011918</t>
  </si>
  <si>
    <t>19/11/20</t>
  </si>
  <si>
    <t>FWD CCY\ILS 20201119 USD\ILS 3.3519000 20210112</t>
  </si>
  <si>
    <t>90011921</t>
  </si>
  <si>
    <t>FWD CCY\ILS 20200803 PLN\ILS 0.9061970 20210203- בנק לאומי לישראל בע"מ</t>
  </si>
  <si>
    <t>90011177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</si>
  <si>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</si>
  <si>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</si>
  <si>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</si>
  <si>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</si>
  <si>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</si>
  <si>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</si>
  <si>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</si>
  <si>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</si>
  <si>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</si>
  <si>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</si>
  <si>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</si>
  <si>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DKK\ILS 0.5376000 20210310- בנק לאומי לישראל בע"מ</t>
  </si>
  <si>
    <t>90011402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</si>
  <si>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</si>
  <si>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</si>
  <si>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</si>
  <si>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</si>
  <si>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</si>
  <si>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</si>
  <si>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</si>
  <si>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</si>
  <si>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</si>
  <si>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</si>
  <si>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</si>
  <si>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</si>
  <si>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</si>
  <si>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</si>
  <si>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</si>
  <si>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</si>
  <si>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</si>
  <si>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</si>
  <si>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</si>
  <si>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</si>
  <si>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</si>
  <si>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09/11/20</t>
  </si>
  <si>
    <t>FWD CCY\ILS 20201109 USD\ILS 3.3649000 20210203- בנק לאומי לישראל בע"מ</t>
  </si>
  <si>
    <t>90011854</t>
  </si>
  <si>
    <t>FWD CCY\ILS 20201112 USD\ILS 3.3733000 20210112- בנק לאומי לישראל בע"מ</t>
  </si>
  <si>
    <t>90011879</t>
  </si>
  <si>
    <t>12/11/20</t>
  </si>
  <si>
    <t>FWD CCY\ILS 20201112 USD\ILS 3.3744000 20210203- בנק לאומי לישראל בע"מ</t>
  </si>
  <si>
    <t>90011881</t>
  </si>
  <si>
    <t>FWD CCY\ILS 20201116 USD\ILS 3.3574000 20210218- בנק לאומי לישראל בע"מ</t>
  </si>
  <si>
    <t>90011893</t>
  </si>
  <si>
    <t>16/11/20</t>
  </si>
  <si>
    <t>FWD CCY\ILS 20201116 USD\ILS 3.3579000 20210218- בנק לאומי לישראל בע"מ</t>
  </si>
  <si>
    <t>90011892</t>
  </si>
  <si>
    <t>FWD CCY\ILS 20201117 USD\ILS 3.3510000 20210203- בנק לאומי לישראל בע"מ</t>
  </si>
  <si>
    <t>90011904</t>
  </si>
  <si>
    <t>17/11/20</t>
  </si>
  <si>
    <t>FWD CCY\ILS 20201127 USD\ILS 3.3170000 20210112- בנק לאומי לישראל בע"מ</t>
  </si>
  <si>
    <t>90011965</t>
  </si>
  <si>
    <t>27/11/20</t>
  </si>
  <si>
    <t>FWD CCY\ILS 20201130 USD\ILS 3.3142000 20210112- בנק לאומי לישראל בע"מ</t>
  </si>
  <si>
    <t>90011972</t>
  </si>
  <si>
    <t>30/11/20</t>
  </si>
  <si>
    <t>FWD CCY\ILS 20201202 USD\ILS 3.2832000 20210218- בנק לאומי לישראל בע"מ</t>
  </si>
  <si>
    <t>90011985</t>
  </si>
  <si>
    <t>FWD CCY\ILS 20201202 USD\ILS 3.2856000 20210218- בנק לאומי לישראל בע"מ</t>
  </si>
  <si>
    <t>90011984</t>
  </si>
  <si>
    <t>FWD CCY\ILS 20201207 USD\ILS 3.2713000 20210317- בנק לאומי לישראל בע"מ</t>
  </si>
  <si>
    <t>90012008</t>
  </si>
  <si>
    <t>FWD CCY\ILS 20201223 EUR\ILS 3.9241680 20210217- בנק לאומי לישראל בע"מ</t>
  </si>
  <si>
    <t>90012305</t>
  </si>
  <si>
    <t>23/12/20</t>
  </si>
  <si>
    <t>FWD CCY\ILS 20201223 USD\ILS 3.2178000 20210317- בנק לאומי לישראל בע"מ</t>
  </si>
  <si>
    <t>90012309</t>
  </si>
  <si>
    <t>FWD CCY\ILS 20201228 EUR\ILS 3.9298300 20210217- בנק לאומי לישראל בע"מ</t>
  </si>
  <si>
    <t>90012319</t>
  </si>
  <si>
    <t>28/12/20</t>
  </si>
  <si>
    <t>FWD CCY\ILS 20201229 EUR\ILS 3.9342000 20210128- בנק לאומי לישראל בע"מ</t>
  </si>
  <si>
    <t>90012328</t>
  </si>
  <si>
    <t>29/12/20</t>
  </si>
  <si>
    <t>FWD CCY\ILS 20201229 USD\ILS 3.2049000 20210317- בנק לאומי לישראל בע"מ</t>
  </si>
  <si>
    <t>90012333</t>
  </si>
  <si>
    <t>FWD CCY\ILS 20201229 USD\ILS 3.2050000 20210317- בנק לאומי לישראל בע"מ</t>
  </si>
  <si>
    <t>90012330</t>
  </si>
  <si>
    <t>FWD CCY\ILS 20201230 EUR\ILS 3.9402000 20210128- בנק לאומי לישראל בע"מ</t>
  </si>
  <si>
    <t>90012338</t>
  </si>
  <si>
    <t>FWD CCY\ILS 20201230 USD\ILS 3.2074000 20210317- בנק לאומי לישראל בע"מ</t>
  </si>
  <si>
    <t>90012348</t>
  </si>
  <si>
    <t>FWD CCY\ILS 20201230 USD\ILS 3.2087000 20210218- בנק לאומי לישראל בע"מ</t>
  </si>
  <si>
    <t>90012337</t>
  </si>
  <si>
    <t>FWD CCY\ILS 20201231 CHF\ILS 3.6429000 20210104 SP- בנק לאומי לישראל בע"מ</t>
  </si>
  <si>
    <t>90012354</t>
  </si>
  <si>
    <t>31/12/20</t>
  </si>
  <si>
    <t>FWD CCY\ILS 20201231 EUR\ILS 3.9469000 20210104 SP- בנק לאומי לישראל בע"מ</t>
  </si>
  <si>
    <t>90012353</t>
  </si>
  <si>
    <t>FWD CCY\ILS 20201231 NOK\ILS 0.3758000 20210105 SP- בנק לאומי לישראל בע"מ</t>
  </si>
  <si>
    <t>90012355</t>
  </si>
  <si>
    <t>FWD CCY\ILS 20201231 USD\ILS 3.2038000 20210317- בנק לאומי לישראל בע"מ</t>
  </si>
  <si>
    <t>90012356</t>
  </si>
  <si>
    <t>FWD CCY\CCY 20201019 EUR\USD 1.1819500 20210217- בנק לאומי לישראל בע"מ</t>
  </si>
  <si>
    <t>90011703</t>
  </si>
  <si>
    <t>FWD CCY\CCY 20201019 EUR\USD 1.1822500 20210217- בנק לאומי לישראל בע"מ</t>
  </si>
  <si>
    <t>90011693</t>
  </si>
  <si>
    <t>FWD CCY\CCY 20201210 EUR\USD 1.2151700 20210217- בנק לאומי לישראל בע"מ</t>
  </si>
  <si>
    <t>90012039</t>
  </si>
  <si>
    <t>10/12/20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</si>
  <si>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</si>
  <si>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</si>
  <si>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</si>
  <si>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</si>
  <si>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</si>
  <si>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</si>
  <si>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</si>
  <si>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</si>
  <si>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</si>
  <si>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</si>
  <si>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</si>
  <si>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</si>
  <si>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</si>
  <si>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</si>
  <si>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</si>
  <si>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</si>
  <si>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</si>
  <si>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</si>
  <si>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</si>
  <si>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</si>
  <si>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</si>
  <si>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</si>
  <si>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</si>
  <si>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13/02/17</t>
  </si>
  <si>
    <t>90003610</t>
  </si>
  <si>
    <t>21/02/17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</si>
  <si>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</si>
  <si>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</si>
  <si>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</si>
  <si>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</si>
  <si>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</si>
  <si>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</si>
  <si>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</si>
  <si>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007 20320114 USD JPY FIXED FIXED 3.75 4.1- בנק לאומי לישראל בע"מ</t>
  </si>
  <si>
    <t>90011548</t>
  </si>
  <si>
    <t>20250831 _ILS ILS TELBOR FIXED FLOAT 1.7108- בנק לאומי לישראל בע"מ</t>
  </si>
  <si>
    <t>90006860</t>
  </si>
  <si>
    <t>04/07/18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</si>
  <si>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</si>
  <si>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</si>
  <si>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</si>
  <si>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</si>
  <si>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</si>
  <si>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</si>
  <si>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</si>
  <si>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</si>
  <si>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</si>
  <si>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</si>
  <si>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</si>
  <si>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</si>
  <si>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</si>
  <si>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</si>
  <si>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</si>
  <si>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</si>
  <si>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</si>
  <si>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</si>
  <si>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</si>
  <si>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</si>
  <si>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</si>
  <si>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</si>
  <si>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</si>
  <si>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</si>
  <si>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</si>
  <si>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</si>
  <si>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</si>
  <si>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</si>
  <si>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</si>
  <si>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</si>
  <si>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</si>
  <si>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</si>
  <si>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</si>
  <si>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</si>
  <si>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</si>
  <si>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</si>
  <si>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</si>
  <si>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</si>
  <si>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</si>
  <si>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</si>
  <si>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</si>
  <si>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</si>
  <si>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</si>
  <si>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</si>
  <si>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</si>
  <si>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</si>
  <si>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</si>
  <si>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</si>
  <si>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</si>
  <si>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</si>
  <si>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</si>
  <si>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</si>
  <si>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</si>
  <si>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</si>
  <si>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</si>
  <si>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</si>
  <si>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</si>
  <si>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</si>
  <si>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</si>
  <si>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</si>
  <si>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</si>
  <si>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</si>
  <si>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</si>
  <si>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</si>
  <si>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</si>
  <si>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</si>
  <si>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</si>
  <si>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</si>
  <si>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</si>
  <si>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</si>
  <si>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</si>
  <si>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</si>
  <si>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</si>
  <si>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</si>
  <si>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</si>
  <si>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</si>
  <si>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</si>
  <si>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</si>
  <si>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</si>
  <si>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</si>
  <si>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</si>
  <si>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</si>
  <si>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</si>
  <si>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</si>
  <si>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</si>
  <si>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</si>
  <si>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</si>
  <si>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</si>
  <si>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</si>
  <si>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</si>
  <si>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</si>
  <si>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</si>
  <si>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</si>
  <si>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</si>
  <si>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</si>
  <si>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</si>
  <si>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</si>
  <si>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</si>
  <si>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</si>
  <si>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</si>
  <si>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</si>
  <si>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</si>
  <si>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*הלוואות לעמיתים צק אלט השתלמות</t>
  </si>
  <si>
    <t>לא</t>
  </si>
  <si>
    <t>29992363</t>
  </si>
  <si>
    <t>512245812</t>
  </si>
  <si>
    <t>דירוג פנימי</t>
  </si>
  <si>
    <t>הל לעמיתים  אלט השתלמות</t>
  </si>
  <si>
    <t>110000907</t>
  </si>
  <si>
    <t>01/10/11</t>
  </si>
  <si>
    <t>הל לעמיתים אלט גמל 50 ומטה</t>
  </si>
  <si>
    <t>110000911</t>
  </si>
  <si>
    <t>24/11/11</t>
  </si>
  <si>
    <t>הל לעמיתים אלט גמל 50-60</t>
  </si>
  <si>
    <t>110000908</t>
  </si>
  <si>
    <t>הל לעמיתים אלט גמל 60 ומעלה</t>
  </si>
  <si>
    <t>110000912</t>
  </si>
  <si>
    <t>הל לעמיתים אלט השת אגח עד 15%</t>
  </si>
  <si>
    <t>110000910</t>
  </si>
  <si>
    <t>הל לעמיתים אלט השתל כללי ב</t>
  </si>
  <si>
    <t>110000909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</si>
  <si>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</si>
  <si>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</si>
  <si>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</si>
  <si>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</si>
  <si>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</si>
  <si>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</si>
  <si>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</si>
  <si>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</si>
  <si>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</si>
  <si>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</si>
  <si>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</si>
  <si>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</si>
  <si>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</si>
  <si>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</si>
  <si>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</si>
  <si>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</si>
  <si>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</si>
  <si>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</si>
  <si>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</si>
  <si>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</si>
  <si>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</si>
  <si>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</si>
  <si>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</si>
  <si>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</si>
  <si>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</si>
  <si>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</si>
  <si>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</si>
  <si>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</si>
  <si>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</si>
  <si>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</si>
  <si>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</si>
  <si>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</si>
  <si>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</si>
  <si>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</si>
  <si>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</si>
  <si>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</si>
  <si>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</si>
  <si>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</si>
  <si>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</si>
  <si>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</si>
  <si>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</si>
  <si>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</si>
  <si>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</si>
  <si>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</si>
  <si>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</si>
  <si>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</si>
  <si>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</si>
  <si>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</si>
  <si>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</si>
  <si>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</si>
  <si>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</si>
  <si>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</si>
  <si>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</si>
  <si>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</si>
  <si>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</si>
  <si>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</si>
  <si>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</si>
  <si>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</si>
  <si>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04/09/18</t>
  </si>
  <si>
    <t>הלוואה 71 05/2019</t>
  </si>
  <si>
    <t>29993426</t>
  </si>
  <si>
    <t>500226303</t>
  </si>
  <si>
    <t>הלוואה 24 12/2015</t>
  </si>
  <si>
    <t>1127091</t>
  </si>
  <si>
    <t>515160802</t>
  </si>
  <si>
    <t>31/12/15</t>
  </si>
  <si>
    <t>הלוואה 32 12/2016</t>
  </si>
  <si>
    <t>29992732</t>
  </si>
  <si>
    <t>07/12/16</t>
  </si>
  <si>
    <t>הלוואה 34.1 03/2017</t>
  </si>
  <si>
    <t>29992756</t>
  </si>
  <si>
    <t>29992757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</si>
  <si>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</si>
  <si>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</si>
  <si>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</si>
  <si>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</si>
  <si>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</si>
  <si>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</si>
  <si>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</si>
  <si>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</si>
  <si>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</si>
  <si>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</si>
  <si>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</si>
  <si>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512510538</t>
  </si>
  <si>
    <t>13/06/13</t>
  </si>
  <si>
    <t>הלוואה 105 11/2020</t>
  </si>
  <si>
    <t>29993912</t>
  </si>
  <si>
    <t>12988</t>
  </si>
  <si>
    <t>הלוואה 106 11/2020</t>
  </si>
  <si>
    <t>29993913</t>
  </si>
  <si>
    <t>הלוואה 111 11/2020</t>
  </si>
  <si>
    <t>29993932</t>
  </si>
  <si>
    <t>516015674</t>
  </si>
  <si>
    <t>הלוואה 112 11/2020</t>
  </si>
  <si>
    <t>29993933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</si>
  <si>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</si>
  <si>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</si>
  <si>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</si>
  <si>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</si>
  <si>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</si>
  <si>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</si>
  <si>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</si>
  <si>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</si>
  <si>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</si>
  <si>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</si>
  <si>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</si>
  <si>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</si>
  <si>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</si>
  <si>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</si>
  <si>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</si>
  <si>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</si>
  <si>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</si>
  <si>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</si>
  <si>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</si>
  <si>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</si>
  <si>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</si>
  <si>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</si>
  <si>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</si>
  <si>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13/08/18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</si>
  <si>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</si>
  <si>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</si>
  <si>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</si>
  <si>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</si>
  <si>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</si>
  <si>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</si>
  <si>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</si>
  <si>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</si>
  <si>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</si>
  <si>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</si>
  <si>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</si>
  <si>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</si>
  <si>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</si>
  <si>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</si>
  <si>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</si>
  <si>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</si>
  <si>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</si>
  <si>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</si>
  <si>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</si>
  <si>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</si>
  <si>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</si>
  <si>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</si>
  <si>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</si>
  <si>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</si>
  <si>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</si>
  <si>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</si>
  <si>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</si>
  <si>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</si>
  <si>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</si>
  <si>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</si>
  <si>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</si>
  <si>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</si>
  <si>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</si>
  <si>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</si>
  <si>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</si>
  <si>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</si>
  <si>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</si>
  <si>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</si>
  <si>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</si>
  <si>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</si>
  <si>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</si>
  <si>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</si>
  <si>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</si>
  <si>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</si>
  <si>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</si>
  <si>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</si>
  <si>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</si>
  <si>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</si>
  <si>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</si>
  <si>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</si>
  <si>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</si>
  <si>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</si>
  <si>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</si>
  <si>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</si>
  <si>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</si>
  <si>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</si>
  <si>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</si>
  <si>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</si>
  <si>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</si>
  <si>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</si>
  <si>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</si>
  <si>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</si>
  <si>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</si>
  <si>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</si>
  <si>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</si>
  <si>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</si>
  <si>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</si>
  <si>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</si>
  <si>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</si>
  <si>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</si>
  <si>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</si>
  <si>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</si>
  <si>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</si>
  <si>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</si>
  <si>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</si>
  <si>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</si>
  <si>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</si>
  <si>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</si>
  <si>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</si>
  <si>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</si>
  <si>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</si>
  <si>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</si>
  <si>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</si>
  <si>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</si>
  <si>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</si>
  <si>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</si>
  <si>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</si>
  <si>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</si>
  <si>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</si>
  <si>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</si>
  <si>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</si>
  <si>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</si>
  <si>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</si>
  <si>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</si>
  <si>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</si>
  <si>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</si>
  <si>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</si>
  <si>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</si>
  <si>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</si>
  <si>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</si>
  <si>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</si>
  <si>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</si>
  <si>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</si>
  <si>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</si>
  <si>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</si>
  <si>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</si>
  <si>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</si>
  <si>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</si>
  <si>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הלוואה 115 12/2020</t>
  </si>
  <si>
    <t>29993956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</si>
  <si>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</si>
  <si>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</si>
  <si>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</si>
  <si>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</si>
  <si>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</si>
  <si>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</si>
  <si>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</si>
  <si>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</si>
  <si>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</si>
  <si>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</si>
  <si>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</si>
  <si>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</si>
  <si>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</si>
  <si>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</si>
  <si>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</si>
  <si>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</si>
  <si>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</si>
  <si>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</si>
  <si>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</si>
  <si>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</si>
  <si>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</si>
  <si>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</si>
  <si>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</si>
  <si>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</si>
  <si>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</si>
  <si>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</si>
  <si>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</si>
  <si>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</si>
  <si>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</si>
  <si>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</si>
  <si>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</si>
  <si>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</si>
  <si>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</si>
  <si>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</si>
  <si>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</si>
  <si>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</si>
  <si>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</si>
  <si>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</si>
  <si>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</si>
  <si>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</si>
  <si>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</si>
  <si>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</si>
  <si>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</si>
  <si>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</si>
  <si>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</si>
  <si>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</si>
  <si>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</si>
  <si>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</si>
  <si>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</si>
  <si>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</si>
  <si>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</si>
  <si>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</si>
  <si>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</si>
  <si>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</si>
  <si>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</si>
  <si>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</si>
  <si>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</si>
  <si>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</si>
  <si>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</si>
  <si>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</si>
  <si>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</si>
  <si>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</si>
  <si>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</si>
  <si>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</si>
  <si>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</si>
  <si>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</si>
  <si>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AP_Partners</t>
  </si>
  <si>
    <t>COPIA</t>
  </si>
  <si>
    <t>ENTREE</t>
  </si>
  <si>
    <t>FIMI2</t>
  </si>
  <si>
    <t>FIMI5</t>
  </si>
  <si>
    <t>HAYPERWISE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</si>
  <si>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</si>
  <si>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</si>
  <si>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</si>
  <si>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</si>
  <si>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</si>
  <si>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</si>
  <si>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</si>
  <si>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</si>
  <si>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</si>
  <si>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</si>
  <si>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</si>
  <si>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</si>
  <si>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</si>
  <si>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</si>
  <si>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</si>
  <si>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</si>
  <si>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</si>
  <si>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</si>
  <si>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</si>
  <si>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</si>
  <si>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</si>
  <si>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</si>
  <si>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</si>
  <si>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</si>
  <si>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</si>
  <si>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</si>
  <si>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</si>
  <si>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</si>
  <si>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</si>
  <si>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</si>
  <si>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</si>
  <si>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</si>
  <si>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</si>
  <si>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</si>
  <si>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</si>
  <si>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</si>
  <si>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</si>
  <si>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</si>
  <si>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</si>
  <si>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</si>
  <si>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</si>
  <si>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</si>
  <si>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</si>
  <si>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</si>
  <si>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</si>
  <si>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</si>
  <si>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</si>
  <si>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</si>
  <si>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</si>
  <si>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</si>
  <si>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</si>
  <si>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</si>
  <si>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</si>
  <si>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</si>
  <si>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</si>
  <si>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</si>
  <si>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</si>
  <si>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</si>
  <si>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</si>
  <si>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</si>
  <si>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</si>
  <si>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</si>
  <si>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</si>
  <si>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</si>
  <si>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</si>
  <si>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</si>
  <si>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</si>
  <si>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</si>
  <si>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</si>
  <si>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</si>
  <si>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</si>
  <si>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</si>
  <si>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</si>
  <si>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</si>
  <si>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</si>
  <si>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</si>
  <si>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</si>
  <si>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</si>
  <si>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</si>
  <si>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</si>
  <si>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</si>
  <si>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</si>
  <si>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</si>
  <si>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</si>
  <si>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לא מוגבל בזמן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</si>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</sst>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14" fontId="18" fillId="0" borderId="0" xfId="0" applyNumberFormat="1" applyFont="1"/>
    <xf numFmtId="14" fontId="1" fillId="0" borderId="0" xfId="0" applyNumberFormat="1" applyFon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topLeftCell="A4" workbookViewId="0">
      <selection activeCell="I6" sqref="I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E4" s="104" t="s">
        <v>2208</v>
      </c>
    </row>
    <row r="5" spans="1:36">
      <c r="B5" s="75" t="s">
        <v>199</v>
      </c>
      <c r="C5" t="s">
        <v>200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191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14589691.38417314</v>
      </c>
      <c r="D11" s="77">
        <v>9.9000000000000005E-2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8">
        <v>67427397.361614257</v>
      </c>
      <c r="D13" s="79">
        <v>0.45750000000000002</v>
      </c>
      <c r="E13" s="104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4"/>
    </row>
    <row r="15" spans="1:36">
      <c r="A15" s="10" t="s">
        <v>13</v>
      </c>
      <c r="B15" s="70" t="s">
        <v>18</v>
      </c>
      <c r="C15" s="78">
        <v>7823961.7620516131</v>
      </c>
      <c r="D15" s="79">
        <v>5.3100000000000001E-2</v>
      </c>
      <c r="E15" s="104"/>
    </row>
    <row r="16" spans="1:36">
      <c r="A16" s="10" t="s">
        <v>13</v>
      </c>
      <c r="B16" s="70" t="s">
        <v>19</v>
      </c>
      <c r="C16" s="78">
        <v>26915815.106326666</v>
      </c>
      <c r="D16" s="79">
        <v>0.18260000000000001</v>
      </c>
      <c r="E16" s="104"/>
    </row>
    <row r="17" spans="1:5">
      <c r="A17" s="10" t="s">
        <v>13</v>
      </c>
      <c r="B17" s="70" t="s">
        <v>195</v>
      </c>
      <c r="C17" s="78">
        <v>2627917.7338386001</v>
      </c>
      <c r="D17" s="79">
        <v>1.78E-2</v>
      </c>
      <c r="E17" s="104"/>
    </row>
    <row r="18" spans="1:5">
      <c r="A18" s="10" t="s">
        <v>13</v>
      </c>
      <c r="B18" s="70" t="s">
        <v>20</v>
      </c>
      <c r="C18" s="78">
        <v>7380074.8334174287</v>
      </c>
      <c r="D18" s="79">
        <v>5.0099999999999999E-2</v>
      </c>
      <c r="E18" s="104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4"/>
    </row>
    <row r="20" spans="1:5">
      <c r="A20" s="10" t="s">
        <v>13</v>
      </c>
      <c r="B20" s="70" t="s">
        <v>22</v>
      </c>
      <c r="C20" s="78">
        <v>-23895.561444999999</v>
      </c>
      <c r="D20" s="79">
        <v>-2.0000000000000001E-4</v>
      </c>
      <c r="E20" s="104"/>
    </row>
    <row r="21" spans="1:5">
      <c r="A21" s="10" t="s">
        <v>13</v>
      </c>
      <c r="B21" s="70" t="s">
        <v>23</v>
      </c>
      <c r="C21" s="78">
        <v>673620.02526351821</v>
      </c>
      <c r="D21" s="79">
        <v>4.5999999999999999E-3</v>
      </c>
      <c r="E21" s="104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4"/>
    </row>
    <row r="23" spans="1:5">
      <c r="B23" s="69" t="s">
        <v>25</v>
      </c>
      <c r="C23" s="60"/>
      <c r="D23" s="60"/>
      <c r="E23" s="104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4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4"/>
    </row>
    <row r="26" spans="1:5">
      <c r="A26" s="10" t="s">
        <v>13</v>
      </c>
      <c r="B26" s="70" t="s">
        <v>18</v>
      </c>
      <c r="C26" s="78">
        <v>3073027.8972189142</v>
      </c>
      <c r="D26" s="79">
        <v>2.0899999999999998E-2</v>
      </c>
      <c r="E26" s="104"/>
    </row>
    <row r="27" spans="1:5">
      <c r="A27" s="10" t="s">
        <v>13</v>
      </c>
      <c r="B27" s="70" t="s">
        <v>28</v>
      </c>
      <c r="C27" s="78">
        <v>991980.44792636984</v>
      </c>
      <c r="D27" s="79">
        <v>6.7000000000000002E-3</v>
      </c>
      <c r="E27" s="104"/>
    </row>
    <row r="28" spans="1:5">
      <c r="A28" s="10" t="s">
        <v>13</v>
      </c>
      <c r="B28" s="70" t="s">
        <v>29</v>
      </c>
      <c r="C28" s="78">
        <v>4965435.5315811662</v>
      </c>
      <c r="D28" s="79">
        <v>3.3700000000000001E-2</v>
      </c>
      <c r="E28" s="104"/>
    </row>
    <row r="29" spans="1:5">
      <c r="A29" s="10" t="s">
        <v>13</v>
      </c>
      <c r="B29" s="70" t="s">
        <v>30</v>
      </c>
      <c r="C29" s="78">
        <v>6873.5624432136574</v>
      </c>
      <c r="D29" s="79">
        <v>0</v>
      </c>
      <c r="E29" s="104"/>
    </row>
    <row r="30" spans="1:5">
      <c r="A30" s="10" t="s">
        <v>13</v>
      </c>
      <c r="B30" s="70" t="s">
        <v>31</v>
      </c>
      <c r="C30" s="78">
        <v>7.4629795000000001E-5</v>
      </c>
      <c r="D30" s="79">
        <v>0</v>
      </c>
      <c r="E30" s="104"/>
    </row>
    <row r="31" spans="1:5">
      <c r="A31" s="10" t="s">
        <v>13</v>
      </c>
      <c r="B31" s="70" t="s">
        <v>32</v>
      </c>
      <c r="C31" s="78">
        <v>280269.78173135081</v>
      </c>
      <c r="D31" s="79">
        <v>1.9E-3</v>
      </c>
      <c r="E31" s="104"/>
    </row>
    <row r="32" spans="1:5">
      <c r="A32" s="10" t="s">
        <v>13</v>
      </c>
      <c r="B32" s="70" t="s">
        <v>33</v>
      </c>
      <c r="C32" s="78">
        <v>1760136.2847133882</v>
      </c>
      <c r="D32" s="79">
        <v>1.1900000000000001E-2</v>
      </c>
      <c r="E32" s="104"/>
    </row>
    <row r="33" spans="1:5">
      <c r="A33" s="10" t="s">
        <v>13</v>
      </c>
      <c r="B33" s="69" t="s">
        <v>34</v>
      </c>
      <c r="C33" s="78">
        <v>7149310.8910847763</v>
      </c>
      <c r="D33" s="79">
        <v>4.8500000000000001E-2</v>
      </c>
      <c r="E33" s="104"/>
    </row>
    <row r="34" spans="1:5">
      <c r="A34" s="10" t="s">
        <v>13</v>
      </c>
      <c r="B34" s="69" t="s">
        <v>35</v>
      </c>
      <c r="C34" s="78">
        <v>1521527.2702651757</v>
      </c>
      <c r="D34" s="79">
        <v>1.03E-2</v>
      </c>
      <c r="E34" s="104"/>
    </row>
    <row r="35" spans="1:5">
      <c r="A35" s="10" t="s">
        <v>13</v>
      </c>
      <c r="B35" s="69" t="s">
        <v>36</v>
      </c>
      <c r="C35" s="78">
        <v>233903.92759274761</v>
      </c>
      <c r="D35" s="79">
        <v>1.6000000000000001E-3</v>
      </c>
      <c r="E35" s="104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4"/>
    </row>
    <row r="37" spans="1:5">
      <c r="A37" s="10" t="s">
        <v>13</v>
      </c>
      <c r="B37" s="69" t="s">
        <v>38</v>
      </c>
      <c r="C37" s="78">
        <v>-10318.19282</v>
      </c>
      <c r="D37" s="79">
        <v>-1E-4</v>
      </c>
      <c r="E37" s="104"/>
    </row>
    <row r="38" spans="1:5">
      <c r="A38" s="10"/>
      <c r="B38" s="71" t="s">
        <v>39</v>
      </c>
      <c r="C38" s="60"/>
      <c r="D38" s="60"/>
      <c r="E38" s="104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4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4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4"/>
    </row>
    <row r="42" spans="1:5">
      <c r="B42" s="72" t="s">
        <v>43</v>
      </c>
      <c r="C42" s="78">
        <v>147386730.04705197</v>
      </c>
      <c r="D42" s="79">
        <v>1</v>
      </c>
      <c r="E42" s="104"/>
    </row>
    <row r="43" spans="1:5">
      <c r="A43" s="10" t="s">
        <v>13</v>
      </c>
      <c r="B43" s="73" t="s">
        <v>44</v>
      </c>
      <c r="C43" s="78">
        <f>'יתרת התחייבות להשקעה '!C11</f>
        <v>5648245.3390196729</v>
      </c>
      <c r="D43" s="79">
        <v>0</v>
      </c>
      <c r="E43" s="104"/>
    </row>
    <row r="44" spans="1:5">
      <c r="B44" s="11" t="s">
        <v>201</v>
      </c>
      <c r="E44" s="104"/>
    </row>
    <row r="45" spans="1:5">
      <c r="C45" s="13" t="s">
        <v>45</v>
      </c>
      <c r="D45" s="14" t="s">
        <v>46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106</v>
      </c>
      <c r="D47">
        <v>3.2149999999999999</v>
      </c>
      <c r="E47" s="104"/>
    </row>
    <row r="48" spans="1:5">
      <c r="C48" t="s">
        <v>110</v>
      </c>
      <c r="D48">
        <v>3.9441000000000002</v>
      </c>
      <c r="E48" s="104"/>
    </row>
    <row r="49" spans="1:5">
      <c r="C49" t="s">
        <v>202</v>
      </c>
      <c r="D49">
        <v>3.6497999999999999</v>
      </c>
      <c r="E49" s="104"/>
    </row>
    <row r="50" spans="1:5">
      <c r="C50" t="s">
        <v>113</v>
      </c>
      <c r="D50">
        <v>4.3918999999999997</v>
      </c>
      <c r="E50" s="104"/>
    </row>
    <row r="51" spans="1:5">
      <c r="C51" t="s">
        <v>203</v>
      </c>
      <c r="D51">
        <v>3.1191E-2</v>
      </c>
      <c r="E51" s="104"/>
    </row>
    <row r="52" spans="1:5">
      <c r="C52" t="s">
        <v>120</v>
      </c>
      <c r="D52">
        <v>2.4834000000000001</v>
      </c>
      <c r="E52" s="104"/>
    </row>
    <row r="53" spans="1:5">
      <c r="C53" t="s">
        <v>204</v>
      </c>
      <c r="D53">
        <v>0.39319999999999999</v>
      </c>
      <c r="E53" s="104"/>
    </row>
    <row r="54" spans="1:5">
      <c r="C54" t="s">
        <v>205</v>
      </c>
      <c r="D54">
        <v>0.53</v>
      </c>
      <c r="E54" s="104"/>
    </row>
    <row r="55" spans="1:5">
      <c r="C55" t="s">
        <v>206</v>
      </c>
      <c r="D55">
        <v>0.41499999999999998</v>
      </c>
      <c r="E55" s="104"/>
    </row>
    <row r="56" spans="1:5">
      <c r="C56" t="s">
        <v>207</v>
      </c>
      <c r="D56">
        <v>0.61919999999999997</v>
      </c>
      <c r="E56" s="104"/>
    </row>
    <row r="57" spans="1:5">
      <c r="C57" t="s">
        <v>208</v>
      </c>
      <c r="D57">
        <v>0.86250000000000004</v>
      </c>
      <c r="E57" s="104"/>
    </row>
    <row r="58" spans="1:5">
      <c r="C58" t="s">
        <v>209</v>
      </c>
      <c r="D58">
        <v>0.37669999999999998</v>
      </c>
      <c r="E58" s="104"/>
    </row>
    <row r="59" spans="1:5">
      <c r="A59" s="104" t="s">
        <v>2209</v>
      </c>
      <c r="B59" s="104"/>
      <c r="C59" s="104"/>
      <c r="D59" s="104"/>
    </row>
    <row r="60" spans="1:5">
      <c r="A60" s="104" t="s">
        <v>2210</v>
      </c>
      <c r="B60" s="104"/>
      <c r="C60" s="104"/>
      <c r="D60" s="104"/>
    </row>
  </sheetData>
  <mergeCells count="4">
    <mergeCell ref="B6:D6"/>
    <mergeCell ref="E4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-23895.561444999999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253</v>
      </c>
      <c r="C14" t="s">
        <v>253</v>
      </c>
      <c r="D14" s="16"/>
      <c r="E14" t="s">
        <v>253</v>
      </c>
      <c r="F14" t="s">
        <v>253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253</v>
      </c>
      <c r="C16" t="s">
        <v>253</v>
      </c>
      <c r="D16" s="16"/>
      <c r="E16" t="s">
        <v>253</v>
      </c>
      <c r="F16" t="s">
        <v>253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253</v>
      </c>
      <c r="C18" t="s">
        <v>253</v>
      </c>
      <c r="D18" s="16"/>
      <c r="E18" t="s">
        <v>253</v>
      </c>
      <c r="F18" t="s">
        <v>253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253</v>
      </c>
      <c r="C20" t="s">
        <v>253</v>
      </c>
      <c r="D20" s="16"/>
      <c r="E20" t="s">
        <v>253</v>
      </c>
      <c r="F20" t="s">
        <v>253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257</v>
      </c>
      <c r="C21" s="16"/>
      <c r="D21" s="16"/>
      <c r="E21" s="16"/>
      <c r="G21" s="82">
        <v>0</v>
      </c>
      <c r="I21" s="82">
        <v>-23895.561444999999</v>
      </c>
      <c r="K21" s="81">
        <v>1</v>
      </c>
      <c r="L21" s="81">
        <v>-2.0000000000000001E-4</v>
      </c>
    </row>
    <row r="22" spans="2:12">
      <c r="B22" s="80" t="s">
        <v>959</v>
      </c>
      <c r="C22" s="16"/>
      <c r="D22" s="16"/>
      <c r="E22" s="16"/>
      <c r="G22" s="82">
        <v>0</v>
      </c>
      <c r="I22" s="82">
        <v>-23895.561444999999</v>
      </c>
      <c r="K22" s="81">
        <v>1</v>
      </c>
      <c r="L22" s="81">
        <v>-2.0000000000000001E-4</v>
      </c>
    </row>
    <row r="23" spans="2:12">
      <c r="B23" t="s">
        <v>962</v>
      </c>
      <c r="C23" t="s">
        <v>963</v>
      </c>
      <c r="D23" t="s">
        <v>786</v>
      </c>
      <c r="E23" t="s">
        <v>557</v>
      </c>
      <c r="F23" t="s">
        <v>106</v>
      </c>
      <c r="G23" s="78">
        <v>-2205</v>
      </c>
      <c r="H23" s="78">
        <v>1185700</v>
      </c>
      <c r="I23" s="78">
        <v>-84055.162274999995</v>
      </c>
      <c r="J23" s="79">
        <v>0</v>
      </c>
      <c r="K23" s="79">
        <v>3.5175999999999998</v>
      </c>
      <c r="L23" s="79">
        <v>-5.9999999999999995E-4</v>
      </c>
    </row>
    <row r="24" spans="2:12">
      <c r="B24" t="s">
        <v>964</v>
      </c>
      <c r="C24" t="s">
        <v>965</v>
      </c>
      <c r="D24" t="s">
        <v>786</v>
      </c>
      <c r="E24" t="s">
        <v>557</v>
      </c>
      <c r="F24" t="s">
        <v>106</v>
      </c>
      <c r="G24" s="78">
        <v>2205</v>
      </c>
      <c r="H24" s="78">
        <v>344000</v>
      </c>
      <c r="I24" s="78">
        <v>24386.418000000001</v>
      </c>
      <c r="J24" s="79">
        <v>0</v>
      </c>
      <c r="K24" s="79">
        <v>-1.0205</v>
      </c>
      <c r="L24" s="79">
        <v>2.0000000000000001E-4</v>
      </c>
    </row>
    <row r="25" spans="2:12">
      <c r="B25" t="s">
        <v>966</v>
      </c>
      <c r="C25" t="s">
        <v>967</v>
      </c>
      <c r="D25" t="s">
        <v>786</v>
      </c>
      <c r="E25" t="s">
        <v>870</v>
      </c>
      <c r="F25" t="s">
        <v>106</v>
      </c>
      <c r="G25" s="78">
        <v>-1309</v>
      </c>
      <c r="H25" s="78">
        <v>251000</v>
      </c>
      <c r="I25" s="78">
        <v>-10563.171850000001</v>
      </c>
      <c r="J25" s="79">
        <v>0</v>
      </c>
      <c r="K25" s="79">
        <v>0.44209999999999999</v>
      </c>
      <c r="L25" s="79">
        <v>-1E-4</v>
      </c>
    </row>
    <row r="26" spans="2:12">
      <c r="B26" t="s">
        <v>968</v>
      </c>
      <c r="C26" t="s">
        <v>969</v>
      </c>
      <c r="D26" t="s">
        <v>786</v>
      </c>
      <c r="E26" t="s">
        <v>870</v>
      </c>
      <c r="F26" t="s">
        <v>106</v>
      </c>
      <c r="G26" s="78">
        <v>-2016</v>
      </c>
      <c r="H26" s="78">
        <v>71000</v>
      </c>
      <c r="I26" s="78">
        <v>-4601.8224</v>
      </c>
      <c r="J26" s="79">
        <v>0</v>
      </c>
      <c r="K26" s="79">
        <v>0.19259999999999999</v>
      </c>
      <c r="L26" s="79">
        <v>0</v>
      </c>
    </row>
    <row r="27" spans="2:12">
      <c r="B27" t="s">
        <v>970</v>
      </c>
      <c r="C27" t="s">
        <v>971</v>
      </c>
      <c r="D27" t="s">
        <v>786</v>
      </c>
      <c r="E27" t="s">
        <v>870</v>
      </c>
      <c r="F27" t="s">
        <v>106</v>
      </c>
      <c r="G27" s="78">
        <v>-5509</v>
      </c>
      <c r="H27" s="78">
        <v>63500</v>
      </c>
      <c r="I27" s="78">
        <v>-11246.761225</v>
      </c>
      <c r="J27" s="79">
        <v>0</v>
      </c>
      <c r="K27" s="79">
        <v>0.47070000000000001</v>
      </c>
      <c r="L27" s="79">
        <v>-1E-4</v>
      </c>
    </row>
    <row r="28" spans="2:12">
      <c r="B28" t="s">
        <v>972</v>
      </c>
      <c r="C28" t="s">
        <v>973</v>
      </c>
      <c r="D28" t="s">
        <v>786</v>
      </c>
      <c r="E28" t="s">
        <v>870</v>
      </c>
      <c r="F28" t="s">
        <v>106</v>
      </c>
      <c r="G28" s="78">
        <v>1309</v>
      </c>
      <c r="H28" s="78">
        <v>10400</v>
      </c>
      <c r="I28" s="78">
        <v>437.67723999999998</v>
      </c>
      <c r="J28" s="79">
        <v>0</v>
      </c>
      <c r="K28" s="79">
        <v>-1.83E-2</v>
      </c>
      <c r="L28" s="79">
        <v>0</v>
      </c>
    </row>
    <row r="29" spans="2:12">
      <c r="B29" t="s">
        <v>974</v>
      </c>
      <c r="C29" t="s">
        <v>975</v>
      </c>
      <c r="D29" t="s">
        <v>786</v>
      </c>
      <c r="E29" t="s">
        <v>870</v>
      </c>
      <c r="F29" t="s">
        <v>106</v>
      </c>
      <c r="G29" s="78">
        <v>2016</v>
      </c>
      <c r="H29" s="78">
        <v>79600</v>
      </c>
      <c r="I29" s="78">
        <v>5159.22624</v>
      </c>
      <c r="J29" s="79">
        <v>0</v>
      </c>
      <c r="K29" s="79">
        <v>-0.21590000000000001</v>
      </c>
      <c r="L29" s="79">
        <v>0</v>
      </c>
    </row>
    <row r="30" spans="2:12">
      <c r="B30" t="s">
        <v>976</v>
      </c>
      <c r="C30" t="s">
        <v>977</v>
      </c>
      <c r="D30" t="s">
        <v>786</v>
      </c>
      <c r="E30" t="s">
        <v>870</v>
      </c>
      <c r="F30" t="s">
        <v>106</v>
      </c>
      <c r="G30" s="78">
        <v>5509</v>
      </c>
      <c r="H30" s="78">
        <v>319500</v>
      </c>
      <c r="I30" s="78">
        <v>56588.034825000002</v>
      </c>
      <c r="J30" s="79">
        <v>0</v>
      </c>
      <c r="K30" s="79">
        <v>-2.3681000000000001</v>
      </c>
      <c r="L30" s="79">
        <v>4.0000000000000002E-4</v>
      </c>
    </row>
    <row r="31" spans="2:12">
      <c r="B31" s="80" t="s">
        <v>978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253</v>
      </c>
      <c r="C32" t="s">
        <v>253</v>
      </c>
      <c r="D32" s="16"/>
      <c r="E32" t="s">
        <v>253</v>
      </c>
      <c r="F32" t="s">
        <v>253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961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253</v>
      </c>
      <c r="C34" t="s">
        <v>253</v>
      </c>
      <c r="D34" s="16"/>
      <c r="E34" t="s">
        <v>253</v>
      </c>
      <c r="F34" t="s">
        <v>253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979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253</v>
      </c>
      <c r="C36" t="s">
        <v>253</v>
      </c>
      <c r="D36" s="16"/>
      <c r="E36" t="s">
        <v>253</v>
      </c>
      <c r="F36" t="s">
        <v>253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399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253</v>
      </c>
      <c r="C38" t="s">
        <v>253</v>
      </c>
      <c r="D38" s="16"/>
      <c r="E38" t="s">
        <v>253</v>
      </c>
      <c r="F38" t="s">
        <v>253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259</v>
      </c>
      <c r="C39" s="16"/>
      <c r="D39" s="16"/>
      <c r="E39" s="16"/>
    </row>
    <row r="40" spans="2:12">
      <c r="B40" t="s">
        <v>350</v>
      </c>
      <c r="C40" s="16"/>
      <c r="D40" s="16"/>
      <c r="E40" s="16"/>
    </row>
    <row r="41" spans="2:12">
      <c r="B41" t="s">
        <v>351</v>
      </c>
      <c r="C41" s="16"/>
      <c r="D41" s="16"/>
      <c r="E41" s="16"/>
    </row>
    <row r="42" spans="2:12">
      <c r="B42" t="s">
        <v>352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56914</v>
      </c>
      <c r="H11" s="25"/>
      <c r="I11" s="76">
        <v>673620.02526351821</v>
      </c>
      <c r="J11" s="77">
        <v>1</v>
      </c>
      <c r="K11" s="77">
        <v>4.5999999999999999E-3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253</v>
      </c>
      <c r="C13" t="s">
        <v>253</v>
      </c>
      <c r="D13" s="19"/>
      <c r="E13" t="s">
        <v>253</v>
      </c>
      <c r="F13" t="s">
        <v>253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257</v>
      </c>
      <c r="C14" s="19"/>
      <c r="D14" s="19"/>
      <c r="E14" s="19"/>
      <c r="F14" s="19"/>
      <c r="G14" s="82">
        <v>56914</v>
      </c>
      <c r="H14" s="19"/>
      <c r="I14" s="82">
        <v>673620.02526351821</v>
      </c>
      <c r="J14" s="81">
        <v>1</v>
      </c>
      <c r="K14" s="81">
        <v>4.5999999999999999E-3</v>
      </c>
      <c r="BF14" s="16" t="s">
        <v>126</v>
      </c>
    </row>
    <row r="15" spans="1:60">
      <c r="B15" t="s">
        <v>980</v>
      </c>
      <c r="C15" t="s">
        <v>981</v>
      </c>
      <c r="D15" t="s">
        <v>123</v>
      </c>
      <c r="E15" t="s">
        <v>982</v>
      </c>
      <c r="F15" t="s">
        <v>106</v>
      </c>
      <c r="G15" s="78">
        <v>3663</v>
      </c>
      <c r="H15" s="78">
        <v>63811.878048143051</v>
      </c>
      <c r="I15" s="78">
        <v>7515.9299454192596</v>
      </c>
      <c r="J15" s="79">
        <v>1.12E-2</v>
      </c>
      <c r="K15" s="79">
        <v>1E-4</v>
      </c>
      <c r="BF15" s="16" t="s">
        <v>127</v>
      </c>
    </row>
    <row r="16" spans="1:60">
      <c r="B16" t="s">
        <v>983</v>
      </c>
      <c r="C16" t="s">
        <v>984</v>
      </c>
      <c r="D16" t="s">
        <v>123</v>
      </c>
      <c r="E16" t="s">
        <v>982</v>
      </c>
      <c r="F16" t="s">
        <v>106</v>
      </c>
      <c r="G16" s="78">
        <v>29998</v>
      </c>
      <c r="H16" s="78">
        <v>421707.21072408342</v>
      </c>
      <c r="I16" s="78">
        <v>416169.09227510501</v>
      </c>
      <c r="J16" s="79">
        <v>0.61780000000000002</v>
      </c>
      <c r="K16" s="79">
        <v>2.8E-3</v>
      </c>
      <c r="BF16" s="16" t="s">
        <v>128</v>
      </c>
    </row>
    <row r="17" spans="2:58">
      <c r="B17" t="s">
        <v>985</v>
      </c>
      <c r="C17" t="s">
        <v>986</v>
      </c>
      <c r="D17" t="s">
        <v>123</v>
      </c>
      <c r="E17" t="s">
        <v>982</v>
      </c>
      <c r="F17" t="s">
        <v>106</v>
      </c>
      <c r="G17" s="78">
        <v>9771</v>
      </c>
      <c r="H17" s="78">
        <v>535540.77921507356</v>
      </c>
      <c r="I17" s="78">
        <v>186370.71146602099</v>
      </c>
      <c r="J17" s="79">
        <v>0.2767</v>
      </c>
      <c r="K17" s="79">
        <v>1.2999999999999999E-3</v>
      </c>
      <c r="BF17" s="16" t="s">
        <v>129</v>
      </c>
    </row>
    <row r="18" spans="2:58">
      <c r="B18" t="s">
        <v>987</v>
      </c>
      <c r="C18" t="s">
        <v>988</v>
      </c>
      <c r="D18" t="s">
        <v>123</v>
      </c>
      <c r="E18" t="s">
        <v>982</v>
      </c>
      <c r="F18" t="s">
        <v>106</v>
      </c>
      <c r="G18" s="78">
        <v>9160</v>
      </c>
      <c r="H18" s="78">
        <v>-145757.58336311055</v>
      </c>
      <c r="I18" s="78">
        <v>-49298.289997541098</v>
      </c>
      <c r="J18" s="79">
        <v>-7.3200000000000001E-2</v>
      </c>
      <c r="K18" s="79">
        <v>-2.9999999999999997E-4</v>
      </c>
      <c r="BF18" s="16" t="s">
        <v>130</v>
      </c>
    </row>
    <row r="19" spans="2:58">
      <c r="B19" t="s">
        <v>989</v>
      </c>
      <c r="C19" t="s">
        <v>990</v>
      </c>
      <c r="D19" t="s">
        <v>123</v>
      </c>
      <c r="E19" t="s">
        <v>982</v>
      </c>
      <c r="F19" t="s">
        <v>106</v>
      </c>
      <c r="G19" s="78">
        <v>-1515</v>
      </c>
      <c r="H19" s="78">
        <v>14843.200000001556</v>
      </c>
      <c r="I19" s="78">
        <v>-722.97145320010895</v>
      </c>
      <c r="J19" s="79">
        <v>-1.1000000000000001E-3</v>
      </c>
      <c r="K19" s="79">
        <v>0</v>
      </c>
      <c r="BF19" s="16" t="s">
        <v>131</v>
      </c>
    </row>
    <row r="20" spans="2:58">
      <c r="B20" t="s">
        <v>991</v>
      </c>
      <c r="C20" t="s">
        <v>992</v>
      </c>
      <c r="D20" t="s">
        <v>123</v>
      </c>
      <c r="E20" t="s">
        <v>982</v>
      </c>
      <c r="F20" t="s">
        <v>106</v>
      </c>
      <c r="G20" s="78">
        <v>-1210</v>
      </c>
      <c r="H20" s="78">
        <v>-171093.80000000083</v>
      </c>
      <c r="I20" s="78">
        <v>6655.8054606999704</v>
      </c>
      <c r="J20" s="79">
        <v>9.9000000000000008E-3</v>
      </c>
      <c r="K20" s="79">
        <v>0</v>
      </c>
      <c r="BF20" s="16" t="s">
        <v>132</v>
      </c>
    </row>
    <row r="21" spans="2:58">
      <c r="B21" t="s">
        <v>993</v>
      </c>
      <c r="C21" t="s">
        <v>994</v>
      </c>
      <c r="D21" t="s">
        <v>123</v>
      </c>
      <c r="E21" t="s">
        <v>982</v>
      </c>
      <c r="F21" t="s">
        <v>106</v>
      </c>
      <c r="G21" s="78">
        <v>97</v>
      </c>
      <c r="H21" s="78">
        <v>515251.91499999998</v>
      </c>
      <c r="I21" s="78">
        <v>1606.83885952325</v>
      </c>
      <c r="J21" s="79">
        <v>2.3999999999999998E-3</v>
      </c>
      <c r="K21" s="79">
        <v>0</v>
      </c>
      <c r="BF21" s="16" t="s">
        <v>123</v>
      </c>
    </row>
    <row r="22" spans="2:58">
      <c r="B22" t="s">
        <v>995</v>
      </c>
      <c r="C22" t="s">
        <v>996</v>
      </c>
      <c r="D22" t="s">
        <v>123</v>
      </c>
      <c r="E22" t="s">
        <v>982</v>
      </c>
      <c r="F22" t="s">
        <v>106</v>
      </c>
      <c r="G22" s="78">
        <v>4509</v>
      </c>
      <c r="H22" s="78">
        <v>490227.93471264368</v>
      </c>
      <c r="I22" s="78">
        <v>71112.992226367394</v>
      </c>
      <c r="J22" s="79">
        <v>0.1056</v>
      </c>
      <c r="K22" s="79">
        <v>5.0000000000000001E-4</v>
      </c>
    </row>
    <row r="23" spans="2:58">
      <c r="B23" t="s">
        <v>997</v>
      </c>
      <c r="C23" t="s">
        <v>998</v>
      </c>
      <c r="D23" t="s">
        <v>123</v>
      </c>
      <c r="E23" t="s">
        <v>982</v>
      </c>
      <c r="F23" t="s">
        <v>106</v>
      </c>
      <c r="G23" s="78">
        <v>1957</v>
      </c>
      <c r="H23" s="78">
        <v>439639.9303178484</v>
      </c>
      <c r="I23" s="78">
        <v>27685.270461990502</v>
      </c>
      <c r="J23" s="79">
        <v>4.1099999999999998E-2</v>
      </c>
      <c r="K23" s="79">
        <v>2.0000000000000001E-4</v>
      </c>
    </row>
    <row r="24" spans="2:58">
      <c r="B24" t="s">
        <v>999</v>
      </c>
      <c r="C24" t="s">
        <v>1000</v>
      </c>
      <c r="D24" t="s">
        <v>123</v>
      </c>
      <c r="E24" t="s">
        <v>982</v>
      </c>
      <c r="F24" t="s">
        <v>106</v>
      </c>
      <c r="G24" s="78">
        <v>484</v>
      </c>
      <c r="H24" s="78">
        <v>419305.55499999999</v>
      </c>
      <c r="I24" s="78">
        <v>6524.6460191329998</v>
      </c>
      <c r="J24" s="79">
        <v>9.7000000000000003E-3</v>
      </c>
      <c r="K24" s="79">
        <v>0</v>
      </c>
    </row>
    <row r="25" spans="2:58">
      <c r="B25" t="s">
        <v>259</v>
      </c>
      <c r="C25" s="19"/>
      <c r="D25" s="19"/>
      <c r="E25" s="19"/>
      <c r="F25" s="19"/>
      <c r="G25" s="19"/>
      <c r="H25" s="19"/>
    </row>
    <row r="26" spans="2:58">
      <c r="B26" t="s">
        <v>350</v>
      </c>
      <c r="C26" s="19"/>
      <c r="D26" s="19"/>
      <c r="E26" s="19"/>
      <c r="F26" s="19"/>
      <c r="G26" s="19"/>
      <c r="H26" s="19"/>
    </row>
    <row r="27" spans="2:58">
      <c r="B27" t="s">
        <v>351</v>
      </c>
      <c r="C27" s="19"/>
      <c r="D27" s="19"/>
      <c r="E27" s="19"/>
      <c r="F27" s="19"/>
      <c r="G27" s="19"/>
      <c r="H27" s="19"/>
    </row>
    <row r="28" spans="2:58">
      <c r="B28" t="s">
        <v>352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253</v>
      </c>
      <c r="C14" t="s">
        <v>253</v>
      </c>
      <c r="E14" t="s">
        <v>253</v>
      </c>
      <c r="H14" s="78">
        <v>0</v>
      </c>
      <c r="I14" t="s">
        <v>253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253</v>
      </c>
      <c r="C16" t="s">
        <v>253</v>
      </c>
      <c r="E16" t="s">
        <v>253</v>
      </c>
      <c r="H16" s="78">
        <v>0</v>
      </c>
      <c r="I16" t="s">
        <v>253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253</v>
      </c>
      <c r="C19" t="s">
        <v>253</v>
      </c>
      <c r="E19" t="s">
        <v>253</v>
      </c>
      <c r="H19" s="78">
        <v>0</v>
      </c>
      <c r="I19" t="s">
        <v>253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253</v>
      </c>
      <c r="C21" t="s">
        <v>253</v>
      </c>
      <c r="E21" t="s">
        <v>253</v>
      </c>
      <c r="H21" s="78">
        <v>0</v>
      </c>
      <c r="I21" t="s">
        <v>253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253</v>
      </c>
      <c r="C23" t="s">
        <v>253</v>
      </c>
      <c r="E23" t="s">
        <v>253</v>
      </c>
      <c r="H23" s="78">
        <v>0</v>
      </c>
      <c r="I23" t="s">
        <v>253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253</v>
      </c>
      <c r="C25" t="s">
        <v>253</v>
      </c>
      <c r="E25" t="s">
        <v>253</v>
      </c>
      <c r="H25" s="78">
        <v>0</v>
      </c>
      <c r="I25" t="s">
        <v>253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253</v>
      </c>
      <c r="C28" t="s">
        <v>253</v>
      </c>
      <c r="E28" t="s">
        <v>253</v>
      </c>
      <c r="H28" s="78">
        <v>0</v>
      </c>
      <c r="I28" t="s">
        <v>253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253</v>
      </c>
      <c r="C30" t="s">
        <v>253</v>
      </c>
      <c r="E30" t="s">
        <v>253</v>
      </c>
      <c r="H30" s="78">
        <v>0</v>
      </c>
      <c r="I30" t="s">
        <v>253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253</v>
      </c>
      <c r="C33" t="s">
        <v>253</v>
      </c>
      <c r="E33" t="s">
        <v>253</v>
      </c>
      <c r="H33" s="78">
        <v>0</v>
      </c>
      <c r="I33" t="s">
        <v>253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253</v>
      </c>
      <c r="C35" t="s">
        <v>253</v>
      </c>
      <c r="E35" t="s">
        <v>253</v>
      </c>
      <c r="H35" s="78">
        <v>0</v>
      </c>
      <c r="I35" t="s">
        <v>253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253</v>
      </c>
      <c r="C37" t="s">
        <v>253</v>
      </c>
      <c r="E37" t="s">
        <v>253</v>
      </c>
      <c r="H37" s="78">
        <v>0</v>
      </c>
      <c r="I37" t="s">
        <v>253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253</v>
      </c>
      <c r="C39" t="s">
        <v>253</v>
      </c>
      <c r="E39" t="s">
        <v>253</v>
      </c>
      <c r="H39" s="78">
        <v>0</v>
      </c>
      <c r="I39" t="s">
        <v>253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  <row r="41" spans="2:17">
      <c r="B41" t="s">
        <v>350</v>
      </c>
    </row>
    <row r="42" spans="2:17">
      <c r="B42" t="s">
        <v>351</v>
      </c>
    </row>
    <row r="43" spans="2:17">
      <c r="B43" t="s">
        <v>352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7" workbookViewId="0">
      <selection activeCell="D8" sqref="D8:L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253</v>
      </c>
      <c r="C14" t="s">
        <v>253</v>
      </c>
      <c r="D14" t="s">
        <v>253</v>
      </c>
      <c r="G14" s="78">
        <v>0</v>
      </c>
      <c r="H14" t="s">
        <v>253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253</v>
      </c>
      <c r="C16" t="s">
        <v>253</v>
      </c>
      <c r="D16" t="s">
        <v>253</v>
      </c>
      <c r="G16" s="78">
        <v>0</v>
      </c>
      <c r="H16" t="s">
        <v>253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253</v>
      </c>
      <c r="C18" t="s">
        <v>253</v>
      </c>
      <c r="D18" t="s">
        <v>253</v>
      </c>
      <c r="G18" s="78">
        <v>0</v>
      </c>
      <c r="H18" t="s">
        <v>253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253</v>
      </c>
      <c r="C20" t="s">
        <v>253</v>
      </c>
      <c r="D20" t="s">
        <v>253</v>
      </c>
      <c r="G20" s="78">
        <v>0</v>
      </c>
      <c r="H20" t="s">
        <v>253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253</v>
      </c>
      <c r="C22" t="s">
        <v>253</v>
      </c>
      <c r="D22" t="s">
        <v>253</v>
      </c>
      <c r="G22" s="78">
        <v>0</v>
      </c>
      <c r="H22" t="s">
        <v>253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253</v>
      </c>
      <c r="C25" t="s">
        <v>253</v>
      </c>
      <c r="D25" t="s">
        <v>253</v>
      </c>
      <c r="G25" s="78">
        <v>0</v>
      </c>
      <c r="H25" t="s">
        <v>253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253</v>
      </c>
      <c r="C27" t="s">
        <v>253</v>
      </c>
      <c r="D27" t="s">
        <v>253</v>
      </c>
      <c r="G27" s="78">
        <v>0</v>
      </c>
      <c r="H27" t="s">
        <v>253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350</v>
      </c>
    </row>
    <row r="29" spans="2:16">
      <c r="B29" t="s">
        <v>351</v>
      </c>
    </row>
    <row r="30" spans="2:16">
      <c r="B30" t="s">
        <v>352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253</v>
      </c>
      <c r="C14" t="s">
        <v>253</v>
      </c>
      <c r="D14" s="16"/>
      <c r="E14" s="16"/>
      <c r="F14" t="s">
        <v>253</v>
      </c>
      <c r="G14" t="s">
        <v>253</v>
      </c>
      <c r="J14" s="78">
        <v>0</v>
      </c>
      <c r="K14" t="s">
        <v>253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253</v>
      </c>
      <c r="C16" t="s">
        <v>253</v>
      </c>
      <c r="D16" s="16"/>
      <c r="E16" s="16"/>
      <c r="F16" t="s">
        <v>253</v>
      </c>
      <c r="G16" t="s">
        <v>253</v>
      </c>
      <c r="J16" s="78">
        <v>0</v>
      </c>
      <c r="K16" t="s">
        <v>253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253</v>
      </c>
      <c r="C18" t="s">
        <v>253</v>
      </c>
      <c r="D18" s="16"/>
      <c r="E18" s="16"/>
      <c r="F18" t="s">
        <v>253</v>
      </c>
      <c r="G18" t="s">
        <v>253</v>
      </c>
      <c r="J18" s="78">
        <v>0</v>
      </c>
      <c r="K18" t="s">
        <v>253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253</v>
      </c>
      <c r="C20" t="s">
        <v>253</v>
      </c>
      <c r="D20" s="16"/>
      <c r="E20" s="16"/>
      <c r="F20" t="s">
        <v>253</v>
      </c>
      <c r="G20" t="s">
        <v>253</v>
      </c>
      <c r="J20" s="78">
        <v>0</v>
      </c>
      <c r="K20" t="s">
        <v>253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253</v>
      </c>
      <c r="C23" t="s">
        <v>253</v>
      </c>
      <c r="D23" s="16"/>
      <c r="E23" s="16"/>
      <c r="F23" t="s">
        <v>253</v>
      </c>
      <c r="G23" t="s">
        <v>253</v>
      </c>
      <c r="J23" s="78">
        <v>0</v>
      </c>
      <c r="K23" t="s">
        <v>253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253</v>
      </c>
      <c r="C25" t="s">
        <v>253</v>
      </c>
      <c r="D25" s="16"/>
      <c r="E25" s="16"/>
      <c r="F25" t="s">
        <v>253</v>
      </c>
      <c r="G25" t="s">
        <v>253</v>
      </c>
      <c r="J25" s="78">
        <v>0</v>
      </c>
      <c r="K25" t="s">
        <v>253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259</v>
      </c>
      <c r="D26" s="16"/>
      <c r="E26" s="16"/>
      <c r="F26" s="16"/>
    </row>
    <row r="27" spans="2:19">
      <c r="B27" t="s">
        <v>350</v>
      </c>
      <c r="D27" s="16"/>
      <c r="E27" s="16"/>
      <c r="F27" s="16"/>
    </row>
    <row r="28" spans="2:19">
      <c r="B28" t="s">
        <v>351</v>
      </c>
      <c r="D28" s="16"/>
      <c r="E28" s="16"/>
      <c r="F28" s="16"/>
    </row>
    <row r="29" spans="2:19">
      <c r="B29" t="s">
        <v>352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5.84</v>
      </c>
      <c r="K11" s="7"/>
      <c r="L11" s="7"/>
      <c r="M11" s="77">
        <v>1.77E-2</v>
      </c>
      <c r="N11" s="76">
        <v>9877687038.1499996</v>
      </c>
      <c r="O11" s="7"/>
      <c r="P11" s="76">
        <v>3073027.8972189142</v>
      </c>
      <c r="Q11" s="7"/>
      <c r="R11" s="77">
        <v>1</v>
      </c>
      <c r="S11" s="77">
        <v>2.0899999999999998E-2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5.64</v>
      </c>
      <c r="M12" s="81">
        <v>1.7600000000000001E-2</v>
      </c>
      <c r="N12" s="82">
        <v>2388616038.1500001</v>
      </c>
      <c r="P12" s="82">
        <v>2794560.760958124</v>
      </c>
      <c r="R12" s="81">
        <v>0.90939999999999999</v>
      </c>
      <c r="S12" s="81">
        <v>1.9E-2</v>
      </c>
    </row>
    <row r="13" spans="2:81">
      <c r="B13" s="80" t="s">
        <v>1013</v>
      </c>
      <c r="C13" s="16"/>
      <c r="D13" s="16"/>
      <c r="E13" s="16"/>
      <c r="J13" s="82">
        <v>6.99</v>
      </c>
      <c r="M13" s="81">
        <v>8.3000000000000001E-3</v>
      </c>
      <c r="N13" s="82">
        <v>1163538628.76</v>
      </c>
      <c r="P13" s="82">
        <v>1537125.5070138911</v>
      </c>
      <c r="R13" s="81">
        <v>0.50019999999999998</v>
      </c>
      <c r="S13" s="81">
        <v>1.04E-2</v>
      </c>
    </row>
    <row r="14" spans="2:81">
      <c r="B14" t="s">
        <v>1017</v>
      </c>
      <c r="C14" t="s">
        <v>1018</v>
      </c>
      <c r="D14" t="s">
        <v>123</v>
      </c>
      <c r="E14" t="s">
        <v>1019</v>
      </c>
      <c r="F14" t="s">
        <v>128</v>
      </c>
      <c r="G14" t="s">
        <v>215</v>
      </c>
      <c r="H14" t="s">
        <v>216</v>
      </c>
      <c r="I14" t="s">
        <v>1020</v>
      </c>
      <c r="J14" s="78">
        <v>0.39</v>
      </c>
      <c r="K14" t="s">
        <v>102</v>
      </c>
      <c r="L14" s="79">
        <v>5.8000000000000003E-2</v>
      </c>
      <c r="M14" s="79">
        <v>3.2000000000000002E-3</v>
      </c>
      <c r="N14" s="78">
        <v>650044.21</v>
      </c>
      <c r="O14" s="78">
        <v>122.04</v>
      </c>
      <c r="P14" s="78">
        <v>793.31395388399994</v>
      </c>
      <c r="Q14" s="79">
        <v>7.6E-3</v>
      </c>
      <c r="R14" s="79">
        <v>2.9999999999999997E-4</v>
      </c>
      <c r="S14" s="79">
        <v>0</v>
      </c>
    </row>
    <row r="15" spans="2:81">
      <c r="B15" t="s">
        <v>1021</v>
      </c>
      <c r="C15" t="s">
        <v>1022</v>
      </c>
      <c r="D15" t="s">
        <v>123</v>
      </c>
      <c r="E15" t="s">
        <v>1023</v>
      </c>
      <c r="F15" t="s">
        <v>127</v>
      </c>
      <c r="G15" t="s">
        <v>215</v>
      </c>
      <c r="H15" t="s">
        <v>216</v>
      </c>
      <c r="I15" t="s">
        <v>1024</v>
      </c>
      <c r="J15" s="78">
        <v>7.62</v>
      </c>
      <c r="K15" t="s">
        <v>102</v>
      </c>
      <c r="L15" s="79">
        <v>4.9000000000000002E-2</v>
      </c>
      <c r="M15" s="79">
        <v>6.4000000000000003E-3</v>
      </c>
      <c r="N15" s="78">
        <v>21540717.989999998</v>
      </c>
      <c r="O15" s="78">
        <v>162.91999999999999</v>
      </c>
      <c r="P15" s="78">
        <v>35094.137749308</v>
      </c>
      <c r="Q15" s="79">
        <v>1.17E-2</v>
      </c>
      <c r="R15" s="79">
        <v>1.14E-2</v>
      </c>
      <c r="S15" s="79">
        <v>2.0000000000000001E-4</v>
      </c>
    </row>
    <row r="16" spans="2:81">
      <c r="B16" t="s">
        <v>1025</v>
      </c>
      <c r="C16" t="s">
        <v>1026</v>
      </c>
      <c r="D16" t="s">
        <v>123</v>
      </c>
      <c r="E16" t="s">
        <v>1023</v>
      </c>
      <c r="F16" t="s">
        <v>127</v>
      </c>
      <c r="G16" t="s">
        <v>215</v>
      </c>
      <c r="H16" t="s">
        <v>216</v>
      </c>
      <c r="I16" t="s">
        <v>1027</v>
      </c>
      <c r="J16" s="78">
        <v>11.74</v>
      </c>
      <c r="K16" t="s">
        <v>102</v>
      </c>
      <c r="L16" s="79">
        <v>4.1000000000000002E-2</v>
      </c>
      <c r="M16" s="79">
        <v>1.01E-2</v>
      </c>
      <c r="N16" s="78">
        <v>552718387.46000004</v>
      </c>
      <c r="O16" s="78">
        <v>146.46</v>
      </c>
      <c r="P16" s="78">
        <v>809511.35027391603</v>
      </c>
      <c r="Q16" s="79">
        <v>0.13589999999999999</v>
      </c>
      <c r="R16" s="79">
        <v>0.26340000000000002</v>
      </c>
      <c r="S16" s="79">
        <v>5.4999999999999997E-3</v>
      </c>
    </row>
    <row r="17" spans="2:19">
      <c r="B17" t="s">
        <v>1028</v>
      </c>
      <c r="C17" t="s">
        <v>1029</v>
      </c>
      <c r="D17" t="s">
        <v>123</v>
      </c>
      <c r="E17" t="s">
        <v>1030</v>
      </c>
      <c r="F17" t="s">
        <v>127</v>
      </c>
      <c r="G17" t="s">
        <v>1031</v>
      </c>
      <c r="H17" t="s">
        <v>216</v>
      </c>
      <c r="I17" t="s">
        <v>1032</v>
      </c>
      <c r="J17" s="78">
        <v>3.28</v>
      </c>
      <c r="K17" t="s">
        <v>102</v>
      </c>
      <c r="L17" s="79">
        <v>5.6000000000000001E-2</v>
      </c>
      <c r="M17" s="79">
        <v>-4.0000000000000001E-3</v>
      </c>
      <c r="N17" s="78">
        <v>76224057.530000001</v>
      </c>
      <c r="O17" s="78">
        <v>146.09</v>
      </c>
      <c r="P17" s="78">
        <v>111355.725645577</v>
      </c>
      <c r="Q17" s="79">
        <v>0.1144</v>
      </c>
      <c r="R17" s="79">
        <v>3.6200000000000003E-2</v>
      </c>
      <c r="S17" s="79">
        <v>8.0000000000000004E-4</v>
      </c>
    </row>
    <row r="18" spans="2:19">
      <c r="B18" t="s">
        <v>1033</v>
      </c>
      <c r="C18" t="s">
        <v>1034</v>
      </c>
      <c r="D18" t="s">
        <v>123</v>
      </c>
      <c r="E18" t="s">
        <v>1035</v>
      </c>
      <c r="F18" t="s">
        <v>1036</v>
      </c>
      <c r="G18" t="s">
        <v>369</v>
      </c>
      <c r="H18" t="s">
        <v>150</v>
      </c>
      <c r="I18" t="s">
        <v>1037</v>
      </c>
      <c r="J18" s="78">
        <v>1.02</v>
      </c>
      <c r="K18" t="s">
        <v>102</v>
      </c>
      <c r="L18" s="79">
        <v>0.06</v>
      </c>
      <c r="M18" s="79">
        <v>8.0000000000000002E-3</v>
      </c>
      <c r="N18" s="78">
        <v>502530873.52999997</v>
      </c>
      <c r="O18" s="78">
        <v>114.08</v>
      </c>
      <c r="P18" s="78">
        <v>573287.22052302398</v>
      </c>
      <c r="Q18" s="79">
        <v>0.16289999999999999</v>
      </c>
      <c r="R18" s="79">
        <v>0.18659999999999999</v>
      </c>
      <c r="S18" s="79">
        <v>3.8999999999999998E-3</v>
      </c>
    </row>
    <row r="19" spans="2:19">
      <c r="B19" t="s">
        <v>1038</v>
      </c>
      <c r="C19" t="s">
        <v>1039</v>
      </c>
      <c r="D19" t="s">
        <v>123</v>
      </c>
      <c r="E19" t="s">
        <v>1040</v>
      </c>
      <c r="F19" t="s">
        <v>128</v>
      </c>
      <c r="G19" t="s">
        <v>249</v>
      </c>
      <c r="H19" t="s">
        <v>216</v>
      </c>
      <c r="I19" t="s">
        <v>1041</v>
      </c>
      <c r="J19" s="78">
        <v>2.31</v>
      </c>
      <c r="K19" t="s">
        <v>102</v>
      </c>
      <c r="L19" s="79">
        <v>7.7499999999999999E-2</v>
      </c>
      <c r="M19" s="79">
        <v>-3.0999999999999999E-3</v>
      </c>
      <c r="N19" s="78">
        <v>306100.28999999998</v>
      </c>
      <c r="O19" s="78">
        <v>148.72</v>
      </c>
      <c r="P19" s="78">
        <v>455.23235128800002</v>
      </c>
      <c r="Q19" s="79">
        <v>1.04E-2</v>
      </c>
      <c r="R19" s="79">
        <v>1E-4</v>
      </c>
      <c r="S19" s="79">
        <v>0</v>
      </c>
    </row>
    <row r="20" spans="2:19">
      <c r="B20" t="s">
        <v>1042</v>
      </c>
      <c r="C20" t="s">
        <v>1043</v>
      </c>
      <c r="D20" t="s">
        <v>123</v>
      </c>
      <c r="E20" t="s">
        <v>1044</v>
      </c>
      <c r="F20" t="s">
        <v>382</v>
      </c>
      <c r="G20" t="s">
        <v>1045</v>
      </c>
      <c r="H20" t="s">
        <v>216</v>
      </c>
      <c r="I20" t="s">
        <v>1046</v>
      </c>
      <c r="J20" s="78">
        <v>2.99</v>
      </c>
      <c r="K20" t="s">
        <v>102</v>
      </c>
      <c r="L20" s="79">
        <v>7.1499999999999994E-2</v>
      </c>
      <c r="M20" s="79">
        <v>2.0899999999999998E-2</v>
      </c>
      <c r="N20" s="78">
        <v>4578093.53</v>
      </c>
      <c r="O20" s="78">
        <v>128.08000000000001</v>
      </c>
      <c r="P20" s="78">
        <v>5863.6221932239996</v>
      </c>
      <c r="Q20" s="79">
        <v>4.3E-3</v>
      </c>
      <c r="R20" s="79">
        <v>1.9E-3</v>
      </c>
      <c r="S20" s="79">
        <v>0</v>
      </c>
    </row>
    <row r="21" spans="2:19">
      <c r="B21" t="s">
        <v>1047</v>
      </c>
      <c r="C21" t="s">
        <v>1048</v>
      </c>
      <c r="D21" t="s">
        <v>123</v>
      </c>
      <c r="E21" t="s">
        <v>1044</v>
      </c>
      <c r="F21" t="s">
        <v>382</v>
      </c>
      <c r="G21" t="s">
        <v>1045</v>
      </c>
      <c r="H21" t="s">
        <v>216</v>
      </c>
      <c r="I21" t="s">
        <v>1046</v>
      </c>
      <c r="J21" s="78">
        <v>0.64</v>
      </c>
      <c r="K21" t="s">
        <v>102</v>
      </c>
      <c r="L21" s="79">
        <v>7.0900000000000005E-2</v>
      </c>
      <c r="M21" s="79">
        <v>1.2800000000000001E-2</v>
      </c>
      <c r="N21" s="78">
        <v>164393.38</v>
      </c>
      <c r="O21" s="78">
        <v>124.67</v>
      </c>
      <c r="P21" s="78">
        <v>204.94922684599999</v>
      </c>
      <c r="Q21" s="79">
        <v>0</v>
      </c>
      <c r="R21" s="79">
        <v>1E-4</v>
      </c>
      <c r="S21" s="79">
        <v>0</v>
      </c>
    </row>
    <row r="22" spans="2:19">
      <c r="B22" t="s">
        <v>1049</v>
      </c>
      <c r="C22" t="s">
        <v>1050</v>
      </c>
      <c r="D22" t="s">
        <v>123</v>
      </c>
      <c r="E22" t="s">
        <v>1051</v>
      </c>
      <c r="F22" t="s">
        <v>722</v>
      </c>
      <c r="G22" t="s">
        <v>1052</v>
      </c>
      <c r="H22" t="s">
        <v>216</v>
      </c>
      <c r="I22" t="s">
        <v>1053</v>
      </c>
      <c r="J22" s="78">
        <v>0.26</v>
      </c>
      <c r="K22" t="s">
        <v>102</v>
      </c>
      <c r="L22" s="79">
        <v>6.7000000000000004E-2</v>
      </c>
      <c r="M22" s="79">
        <v>0.12230000000000001</v>
      </c>
      <c r="N22" s="78">
        <v>452342.72</v>
      </c>
      <c r="O22" s="78">
        <v>123.79</v>
      </c>
      <c r="P22" s="78">
        <v>559.955053088</v>
      </c>
      <c r="Q22" s="79">
        <v>4.8599999999999997E-2</v>
      </c>
      <c r="R22" s="79">
        <v>2.0000000000000001E-4</v>
      </c>
      <c r="S22" s="79">
        <v>0</v>
      </c>
    </row>
    <row r="23" spans="2:19">
      <c r="B23" t="s">
        <v>1054</v>
      </c>
      <c r="C23" t="s">
        <v>1055</v>
      </c>
      <c r="D23" t="s">
        <v>123</v>
      </c>
      <c r="E23" t="s">
        <v>1056</v>
      </c>
      <c r="F23" t="s">
        <v>368</v>
      </c>
      <c r="G23" t="s">
        <v>253</v>
      </c>
      <c r="H23" t="s">
        <v>374</v>
      </c>
      <c r="I23" t="s">
        <v>1057</v>
      </c>
      <c r="J23" s="78">
        <v>0.01</v>
      </c>
      <c r="K23" t="s">
        <v>102</v>
      </c>
      <c r="L23" s="79">
        <v>0.06</v>
      </c>
      <c r="M23" s="79">
        <v>1E-4</v>
      </c>
      <c r="N23" s="78">
        <v>80243.429999999993</v>
      </c>
      <c r="O23" s="78">
        <v>9.9999999999999995E-7</v>
      </c>
      <c r="P23" s="78">
        <v>8.0243429999999995E-7</v>
      </c>
      <c r="Q23" s="79">
        <v>0</v>
      </c>
      <c r="R23" s="79">
        <v>0</v>
      </c>
      <c r="S23" s="79">
        <v>0</v>
      </c>
    </row>
    <row r="24" spans="2:19">
      <c r="B24" t="s">
        <v>1058</v>
      </c>
      <c r="C24" t="s">
        <v>1059</v>
      </c>
      <c r="D24" t="s">
        <v>123</v>
      </c>
      <c r="E24" t="s">
        <v>1056</v>
      </c>
      <c r="F24" t="s">
        <v>368</v>
      </c>
      <c r="G24" t="s">
        <v>253</v>
      </c>
      <c r="H24" t="s">
        <v>374</v>
      </c>
      <c r="I24" t="s">
        <v>1057</v>
      </c>
      <c r="J24" s="78">
        <v>0.01</v>
      </c>
      <c r="K24" t="s">
        <v>102</v>
      </c>
      <c r="L24" s="79">
        <v>0.06</v>
      </c>
      <c r="M24" s="79">
        <v>1E-4</v>
      </c>
      <c r="N24" s="78">
        <v>13374.69</v>
      </c>
      <c r="O24" s="78">
        <v>9.9999999999999995E-7</v>
      </c>
      <c r="P24" s="78">
        <v>1.3374689999999999E-7</v>
      </c>
      <c r="Q24" s="79">
        <v>1E-4</v>
      </c>
      <c r="R24" s="79">
        <v>0</v>
      </c>
      <c r="S24" s="79">
        <v>0</v>
      </c>
    </row>
    <row r="25" spans="2:19">
      <c r="B25" t="s">
        <v>1060</v>
      </c>
      <c r="C25" t="s">
        <v>1061</v>
      </c>
      <c r="D25" t="s">
        <v>123</v>
      </c>
      <c r="E25" t="s">
        <v>1062</v>
      </c>
      <c r="F25" t="s">
        <v>368</v>
      </c>
      <c r="G25" t="s">
        <v>253</v>
      </c>
      <c r="H25" t="s">
        <v>374</v>
      </c>
      <c r="I25" t="s">
        <v>1063</v>
      </c>
      <c r="J25" s="78">
        <v>0.01</v>
      </c>
      <c r="K25" t="s">
        <v>102</v>
      </c>
      <c r="L25" s="79">
        <v>5.9499999999999997E-2</v>
      </c>
      <c r="M25" s="79">
        <v>1E-4</v>
      </c>
      <c r="N25" s="78">
        <v>4280000</v>
      </c>
      <c r="O25" s="78">
        <v>9.9999999999999995E-7</v>
      </c>
      <c r="P25" s="78">
        <v>4.2799999999999997E-5</v>
      </c>
      <c r="Q25" s="79">
        <v>2.8500000000000001E-2</v>
      </c>
      <c r="R25" s="79">
        <v>0</v>
      </c>
      <c r="S25" s="79">
        <v>0</v>
      </c>
    </row>
    <row r="26" spans="2:19">
      <c r="B26" s="80" t="s">
        <v>1014</v>
      </c>
      <c r="C26" s="16"/>
      <c r="D26" s="16"/>
      <c r="E26" s="16"/>
      <c r="J26" s="82">
        <v>3.99</v>
      </c>
      <c r="M26" s="81">
        <v>2.9000000000000001E-2</v>
      </c>
      <c r="N26" s="82">
        <v>1225077409.3900001</v>
      </c>
      <c r="P26" s="82">
        <v>1257435.2539442331</v>
      </c>
      <c r="R26" s="81">
        <v>0.40920000000000001</v>
      </c>
      <c r="S26" s="81">
        <v>8.5000000000000006E-3</v>
      </c>
    </row>
    <row r="27" spans="2:19">
      <c r="B27" t="s">
        <v>1064</v>
      </c>
      <c r="C27" t="s">
        <v>1065</v>
      </c>
      <c r="D27" t="s">
        <v>123</v>
      </c>
      <c r="E27" t="s">
        <v>1066</v>
      </c>
      <c r="F27" t="s">
        <v>368</v>
      </c>
      <c r="G27" t="s">
        <v>369</v>
      </c>
      <c r="H27" t="s">
        <v>150</v>
      </c>
      <c r="I27" t="s">
        <v>1067</v>
      </c>
      <c r="J27" s="78">
        <v>4.34</v>
      </c>
      <c r="K27" t="s">
        <v>102</v>
      </c>
      <c r="L27" s="79">
        <v>3.1E-2</v>
      </c>
      <c r="M27" s="79">
        <v>1.4999999999999999E-2</v>
      </c>
      <c r="N27" s="78">
        <v>346247014.44</v>
      </c>
      <c r="O27" s="78">
        <v>107.13</v>
      </c>
      <c r="P27" s="78">
        <v>370934.42656957201</v>
      </c>
      <c r="Q27" s="79">
        <v>0.39900000000000002</v>
      </c>
      <c r="R27" s="79">
        <v>0.1207</v>
      </c>
      <c r="S27" s="79">
        <v>2.5000000000000001E-3</v>
      </c>
    </row>
    <row r="28" spans="2:19">
      <c r="B28" t="s">
        <v>1068</v>
      </c>
      <c r="C28" t="s">
        <v>1069</v>
      </c>
      <c r="D28" t="s">
        <v>123</v>
      </c>
      <c r="E28" t="s">
        <v>1070</v>
      </c>
      <c r="F28" t="s">
        <v>125</v>
      </c>
      <c r="G28" t="s">
        <v>249</v>
      </c>
      <c r="H28" t="s">
        <v>216</v>
      </c>
      <c r="I28" t="s">
        <v>1071</v>
      </c>
      <c r="J28" s="78">
        <v>5.38</v>
      </c>
      <c r="K28" t="s">
        <v>102</v>
      </c>
      <c r="L28" s="79">
        <v>3.3500000000000002E-2</v>
      </c>
      <c r="M28" s="79">
        <v>2.81E-2</v>
      </c>
      <c r="N28" s="78">
        <v>354095000</v>
      </c>
      <c r="O28" s="78">
        <v>103.12</v>
      </c>
      <c r="P28" s="78">
        <v>365142.76400000002</v>
      </c>
      <c r="Q28" s="79">
        <v>0.35410000000000003</v>
      </c>
      <c r="R28" s="79">
        <v>0.1188</v>
      </c>
      <c r="S28" s="79">
        <v>2.5000000000000001E-3</v>
      </c>
    </row>
    <row r="29" spans="2:19">
      <c r="B29" t="s">
        <v>1072</v>
      </c>
      <c r="C29" t="s">
        <v>1073</v>
      </c>
      <c r="D29" t="s">
        <v>123</v>
      </c>
      <c r="E29" t="s">
        <v>1074</v>
      </c>
      <c r="F29" t="s">
        <v>128</v>
      </c>
      <c r="G29" t="s">
        <v>249</v>
      </c>
      <c r="H29" t="s">
        <v>216</v>
      </c>
      <c r="I29" t="s">
        <v>1075</v>
      </c>
      <c r="J29" s="78">
        <v>1.72</v>
      </c>
      <c r="K29" t="s">
        <v>102</v>
      </c>
      <c r="L29" s="79">
        <v>2.1899999999999999E-2</v>
      </c>
      <c r="M29" s="79">
        <v>1.0800000000000001E-2</v>
      </c>
      <c r="N29" s="78">
        <v>64109206.25</v>
      </c>
      <c r="O29" s="78">
        <v>101.93</v>
      </c>
      <c r="P29" s="78">
        <v>65346.513930624998</v>
      </c>
      <c r="Q29" s="79">
        <v>8.5199999999999998E-2</v>
      </c>
      <c r="R29" s="79">
        <v>2.1299999999999999E-2</v>
      </c>
      <c r="S29" s="79">
        <v>4.0000000000000002E-4</v>
      </c>
    </row>
    <row r="30" spans="2:19">
      <c r="B30" t="s">
        <v>1076</v>
      </c>
      <c r="C30" t="s">
        <v>1077</v>
      </c>
      <c r="D30" t="s">
        <v>123</v>
      </c>
      <c r="E30" t="s">
        <v>1074</v>
      </c>
      <c r="F30" t="s">
        <v>128</v>
      </c>
      <c r="G30" t="s">
        <v>249</v>
      </c>
      <c r="H30" t="s">
        <v>216</v>
      </c>
      <c r="I30" t="s">
        <v>1078</v>
      </c>
      <c r="J30" s="78">
        <v>0.75</v>
      </c>
      <c r="K30" t="s">
        <v>102</v>
      </c>
      <c r="L30" s="79">
        <v>1.14E-2</v>
      </c>
      <c r="M30" s="79">
        <v>7.3000000000000001E-3</v>
      </c>
      <c r="N30" s="78">
        <v>75527151.030000001</v>
      </c>
      <c r="O30" s="78">
        <v>100.59</v>
      </c>
      <c r="P30" s="78">
        <v>75972.761221077002</v>
      </c>
      <c r="Q30" s="79">
        <v>0.18920000000000001</v>
      </c>
      <c r="R30" s="79">
        <v>2.47E-2</v>
      </c>
      <c r="S30" s="79">
        <v>5.0000000000000001E-4</v>
      </c>
    </row>
    <row r="31" spans="2:19">
      <c r="B31" t="s">
        <v>1079</v>
      </c>
      <c r="C31" t="s">
        <v>1080</v>
      </c>
      <c r="D31" t="s">
        <v>123</v>
      </c>
      <c r="E31" t="s">
        <v>1081</v>
      </c>
      <c r="F31" t="s">
        <v>368</v>
      </c>
      <c r="G31" t="s">
        <v>1082</v>
      </c>
      <c r="H31" t="s">
        <v>216</v>
      </c>
      <c r="I31" t="s">
        <v>1083</v>
      </c>
      <c r="J31" s="78">
        <v>3.55</v>
      </c>
      <c r="K31" t="s">
        <v>102</v>
      </c>
      <c r="L31" s="79">
        <v>3.5499999999999997E-2</v>
      </c>
      <c r="M31" s="79">
        <v>1.6199999999999999E-2</v>
      </c>
      <c r="N31" s="78">
        <v>131762395.43000001</v>
      </c>
      <c r="O31" s="78">
        <v>106.97</v>
      </c>
      <c r="P31" s="78">
        <v>140946.23439147099</v>
      </c>
      <c r="Q31" s="79">
        <v>0.4476</v>
      </c>
      <c r="R31" s="79">
        <v>4.5900000000000003E-2</v>
      </c>
      <c r="S31" s="79">
        <v>1E-3</v>
      </c>
    </row>
    <row r="32" spans="2:19">
      <c r="B32" t="s">
        <v>1084</v>
      </c>
      <c r="C32" t="s">
        <v>1085</v>
      </c>
      <c r="D32" t="s">
        <v>123</v>
      </c>
      <c r="E32" t="s">
        <v>1086</v>
      </c>
      <c r="F32" t="s">
        <v>382</v>
      </c>
      <c r="G32" t="s">
        <v>1087</v>
      </c>
      <c r="H32" t="s">
        <v>150</v>
      </c>
      <c r="I32" t="s">
        <v>1088</v>
      </c>
      <c r="J32" s="78">
        <v>4.26</v>
      </c>
      <c r="K32" t="s">
        <v>102</v>
      </c>
      <c r="L32" s="79">
        <v>4.5999999999999999E-2</v>
      </c>
      <c r="M32" s="79">
        <v>3.5400000000000001E-2</v>
      </c>
      <c r="N32" s="78">
        <v>55711042.240000002</v>
      </c>
      <c r="O32" s="78">
        <v>104.62</v>
      </c>
      <c r="P32" s="78">
        <v>58284.892391488</v>
      </c>
      <c r="Q32" s="79">
        <v>8.9899999999999994E-2</v>
      </c>
      <c r="R32" s="79">
        <v>1.9E-2</v>
      </c>
      <c r="S32" s="79">
        <v>4.0000000000000002E-4</v>
      </c>
    </row>
    <row r="33" spans="2:19">
      <c r="B33" t="s">
        <v>1089</v>
      </c>
      <c r="C33" t="s">
        <v>1090</v>
      </c>
      <c r="D33" t="s">
        <v>123</v>
      </c>
      <c r="E33" t="s">
        <v>1091</v>
      </c>
      <c r="F33" t="s">
        <v>1092</v>
      </c>
      <c r="G33" t="s">
        <v>1093</v>
      </c>
      <c r="H33" t="s">
        <v>150</v>
      </c>
      <c r="I33" t="s">
        <v>1094</v>
      </c>
      <c r="J33" s="78">
        <v>2.92</v>
      </c>
      <c r="K33" t="s">
        <v>102</v>
      </c>
      <c r="L33" s="79">
        <v>3.85E-2</v>
      </c>
      <c r="M33" s="79">
        <v>8.3199999999999996E-2</v>
      </c>
      <c r="N33" s="78">
        <v>197625600</v>
      </c>
      <c r="O33" s="78">
        <v>91.49</v>
      </c>
      <c r="P33" s="78">
        <v>180807.66144</v>
      </c>
      <c r="Q33" s="79">
        <v>0.16889999999999999</v>
      </c>
      <c r="R33" s="79">
        <v>5.8799999999999998E-2</v>
      </c>
      <c r="S33" s="79">
        <v>1.1999999999999999E-3</v>
      </c>
    </row>
    <row r="34" spans="2:19">
      <c r="B34" s="80" t="s">
        <v>355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253</v>
      </c>
      <c r="C35" t="s">
        <v>253</v>
      </c>
      <c r="D35" s="16"/>
      <c r="E35" s="16"/>
      <c r="F35" t="s">
        <v>253</v>
      </c>
      <c r="G35" t="s">
        <v>253</v>
      </c>
      <c r="J35" s="78">
        <v>0</v>
      </c>
      <c r="K35" t="s">
        <v>253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399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253</v>
      </c>
      <c r="C37" t="s">
        <v>253</v>
      </c>
      <c r="D37" s="16"/>
      <c r="E37" s="16"/>
      <c r="F37" t="s">
        <v>253</v>
      </c>
      <c r="G37" t="s">
        <v>253</v>
      </c>
      <c r="J37" s="78">
        <v>0</v>
      </c>
      <c r="K37" t="s">
        <v>253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257</v>
      </c>
      <c r="C38" s="16"/>
      <c r="D38" s="16"/>
      <c r="E38" s="16"/>
      <c r="J38" s="82">
        <v>7.84</v>
      </c>
      <c r="M38" s="81">
        <v>1.8499999999999999E-2</v>
      </c>
      <c r="N38" s="82">
        <v>7489071000</v>
      </c>
      <c r="P38" s="82">
        <v>278467.13626078999</v>
      </c>
      <c r="R38" s="81">
        <v>9.06E-2</v>
      </c>
      <c r="S38" s="81">
        <v>1.9E-3</v>
      </c>
    </row>
    <row r="39" spans="2:19">
      <c r="B39" s="80" t="s">
        <v>356</v>
      </c>
      <c r="C39" s="16"/>
      <c r="D39" s="16"/>
      <c r="E39" s="16"/>
      <c r="J39" s="82">
        <v>7.84</v>
      </c>
      <c r="M39" s="81">
        <v>1.8499999999999999E-2</v>
      </c>
      <c r="N39" s="82">
        <v>7489071000</v>
      </c>
      <c r="P39" s="82">
        <v>278467.13626078999</v>
      </c>
      <c r="R39" s="81">
        <v>9.06E-2</v>
      </c>
      <c r="S39" s="81">
        <v>1.9E-3</v>
      </c>
    </row>
    <row r="40" spans="2:19">
      <c r="B40" t="s">
        <v>1095</v>
      </c>
      <c r="C40" t="s">
        <v>1096</v>
      </c>
      <c r="D40" t="s">
        <v>123</v>
      </c>
      <c r="E40" t="s">
        <v>1035</v>
      </c>
      <c r="F40" t="s">
        <v>1097</v>
      </c>
      <c r="G40" t="s">
        <v>496</v>
      </c>
      <c r="H40" t="s">
        <v>345</v>
      </c>
      <c r="I40" t="s">
        <v>1098</v>
      </c>
      <c r="J40" s="78">
        <v>6.61</v>
      </c>
      <c r="K40" t="s">
        <v>203</v>
      </c>
      <c r="L40" s="79">
        <v>0.04</v>
      </c>
      <c r="M40" s="79">
        <v>1.4999999999999999E-2</v>
      </c>
      <c r="N40" s="78">
        <v>3768000000</v>
      </c>
      <c r="O40" s="78">
        <v>117.8</v>
      </c>
      <c r="P40" s="78">
        <v>138447.61646399999</v>
      </c>
      <c r="Q40" s="79">
        <v>0</v>
      </c>
      <c r="R40" s="79">
        <v>4.5100000000000001E-2</v>
      </c>
      <c r="S40" s="79">
        <v>8.9999999999999998E-4</v>
      </c>
    </row>
    <row r="41" spans="2:19">
      <c r="B41" t="s">
        <v>1099</v>
      </c>
      <c r="C41" t="s">
        <v>1100</v>
      </c>
      <c r="D41" t="s">
        <v>123</v>
      </c>
      <c r="E41" t="s">
        <v>1035</v>
      </c>
      <c r="F41" t="s">
        <v>1097</v>
      </c>
      <c r="G41" t="s">
        <v>496</v>
      </c>
      <c r="H41" t="s">
        <v>345</v>
      </c>
      <c r="I41" t="s">
        <v>1101</v>
      </c>
      <c r="J41" s="78">
        <v>9.0500000000000007</v>
      </c>
      <c r="K41" t="s">
        <v>203</v>
      </c>
      <c r="L41" s="79">
        <v>4.1000000000000002E-2</v>
      </c>
      <c r="M41" s="79">
        <v>2.1899999999999999E-2</v>
      </c>
      <c r="N41" s="78">
        <v>3721071000</v>
      </c>
      <c r="O41" s="78">
        <v>120.64</v>
      </c>
      <c r="P41" s="78">
        <v>140019.51979679</v>
      </c>
      <c r="Q41" s="79">
        <v>0.24809999999999999</v>
      </c>
      <c r="R41" s="79">
        <v>4.5600000000000002E-2</v>
      </c>
      <c r="S41" s="79">
        <v>1E-3</v>
      </c>
    </row>
    <row r="42" spans="2:19">
      <c r="B42" s="80" t="s">
        <v>357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253</v>
      </c>
      <c r="C43" t="s">
        <v>253</v>
      </c>
      <c r="D43" s="16"/>
      <c r="E43" s="16"/>
      <c r="F43" t="s">
        <v>253</v>
      </c>
      <c r="G43" t="s">
        <v>253</v>
      </c>
      <c r="J43" s="78">
        <v>0</v>
      </c>
      <c r="K43" t="s">
        <v>253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t="s">
        <v>259</v>
      </c>
      <c r="C44" s="16"/>
      <c r="D44" s="16"/>
      <c r="E44" s="16"/>
    </row>
    <row r="45" spans="2:19">
      <c r="B45" t="s">
        <v>350</v>
      </c>
      <c r="C45" s="16"/>
      <c r="D45" s="16"/>
      <c r="E45" s="16"/>
    </row>
    <row r="46" spans="2:19">
      <c r="B46" t="s">
        <v>351</v>
      </c>
      <c r="C46" s="16"/>
      <c r="D46" s="16"/>
      <c r="E46" s="16"/>
    </row>
    <row r="47" spans="2:19">
      <c r="B47" t="s">
        <v>352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79055729.620000005</v>
      </c>
      <c r="I11" s="7"/>
      <c r="J11" s="76">
        <v>991980.44792636984</v>
      </c>
      <c r="K11" s="7"/>
      <c r="L11" s="77">
        <v>1</v>
      </c>
      <c r="M11" s="77">
        <v>6.7000000000000002E-3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7324105.5999999996</v>
      </c>
      <c r="J12" s="82">
        <v>609133.77303147945</v>
      </c>
      <c r="L12" s="81">
        <v>0.61409999999999998</v>
      </c>
      <c r="M12" s="81">
        <v>4.1000000000000003E-3</v>
      </c>
    </row>
    <row r="13" spans="2:98">
      <c r="B13" t="s">
        <v>1102</v>
      </c>
      <c r="C13" t="s">
        <v>1103</v>
      </c>
      <c r="D13" t="s">
        <v>123</v>
      </c>
      <c r="E13" t="s">
        <v>1104</v>
      </c>
      <c r="F13" t="s">
        <v>590</v>
      </c>
      <c r="G13" t="s">
        <v>102</v>
      </c>
      <c r="H13" s="78">
        <v>38115.65</v>
      </c>
      <c r="I13" s="78">
        <v>110028.3247</v>
      </c>
      <c r="J13" s="78">
        <v>41938.011143515498</v>
      </c>
      <c r="K13" s="79">
        <v>0.1024</v>
      </c>
      <c r="L13" s="79">
        <v>4.2299999999999997E-2</v>
      </c>
      <c r="M13" s="79">
        <v>2.9999999999999997E-4</v>
      </c>
    </row>
    <row r="14" spans="2:98">
      <c r="B14" t="s">
        <v>1105</v>
      </c>
      <c r="C14" t="s">
        <v>1106</v>
      </c>
      <c r="D14" t="s">
        <v>123</v>
      </c>
      <c r="E14" t="s">
        <v>1107</v>
      </c>
      <c r="F14" t="s">
        <v>982</v>
      </c>
      <c r="G14" t="s">
        <v>106</v>
      </c>
      <c r="H14" s="78">
        <v>196609</v>
      </c>
      <c r="I14" s="78">
        <v>1318.3568000843693</v>
      </c>
      <c r="J14" s="78">
        <v>8333.3061092653807</v>
      </c>
      <c r="K14" s="79">
        <v>2.9399999999999999E-2</v>
      </c>
      <c r="L14" s="79">
        <v>8.3999999999999995E-3</v>
      </c>
      <c r="M14" s="79">
        <v>1E-4</v>
      </c>
    </row>
    <row r="15" spans="2:98">
      <c r="B15" t="s">
        <v>1108</v>
      </c>
      <c r="C15" t="s">
        <v>1109</v>
      </c>
      <c r="D15" t="s">
        <v>123</v>
      </c>
      <c r="E15" t="s">
        <v>1110</v>
      </c>
      <c r="F15" t="s">
        <v>410</v>
      </c>
      <c r="G15" t="s">
        <v>106</v>
      </c>
      <c r="H15" s="78">
        <v>204785</v>
      </c>
      <c r="I15" s="78">
        <v>9.9999999999999995E-7</v>
      </c>
      <c r="J15" s="78">
        <v>6.5838377500000003E-6</v>
      </c>
      <c r="K15" s="79">
        <v>6.6900000000000001E-2</v>
      </c>
      <c r="L15" s="79">
        <v>0</v>
      </c>
      <c r="M15" s="79">
        <v>0</v>
      </c>
    </row>
    <row r="16" spans="2:98">
      <c r="B16" t="s">
        <v>1111</v>
      </c>
      <c r="C16" t="s">
        <v>1112</v>
      </c>
      <c r="D16" t="s">
        <v>123</v>
      </c>
      <c r="E16" s="16"/>
      <c r="F16" t="s">
        <v>861</v>
      </c>
      <c r="G16" t="s">
        <v>106</v>
      </c>
      <c r="H16" s="78">
        <v>625000</v>
      </c>
      <c r="I16" s="78">
        <v>80</v>
      </c>
      <c r="J16" s="78">
        <v>1607.5</v>
      </c>
      <c r="K16" s="79">
        <v>0.17269999999999999</v>
      </c>
      <c r="L16" s="79">
        <v>1.6000000000000001E-3</v>
      </c>
      <c r="M16" s="79">
        <v>0</v>
      </c>
    </row>
    <row r="17" spans="2:13">
      <c r="B17" t="s">
        <v>1113</v>
      </c>
      <c r="C17" t="s">
        <v>1114</v>
      </c>
      <c r="D17" t="s">
        <v>123</v>
      </c>
      <c r="E17" t="s">
        <v>1115</v>
      </c>
      <c r="F17" t="s">
        <v>861</v>
      </c>
      <c r="G17" t="s">
        <v>106</v>
      </c>
      <c r="H17" s="78">
        <v>836602</v>
      </c>
      <c r="I17" s="78">
        <v>1E-4</v>
      </c>
      <c r="J17" s="78">
        <v>2.6896754299999999E-3</v>
      </c>
      <c r="K17" s="79">
        <v>3.5000000000000003E-2</v>
      </c>
      <c r="L17" s="79">
        <v>0</v>
      </c>
      <c r="M17" s="79">
        <v>0</v>
      </c>
    </row>
    <row r="18" spans="2:13">
      <c r="B18" t="s">
        <v>1116</v>
      </c>
      <c r="C18" t="s">
        <v>1117</v>
      </c>
      <c r="D18" t="s">
        <v>123</v>
      </c>
      <c r="E18" t="s">
        <v>1118</v>
      </c>
      <c r="F18" t="s">
        <v>718</v>
      </c>
      <c r="G18" t="s">
        <v>106</v>
      </c>
      <c r="H18" s="78">
        <v>18309</v>
      </c>
      <c r="I18" s="78">
        <v>185554.33990000008</v>
      </c>
      <c r="J18" s="78">
        <v>109223.65825671599</v>
      </c>
      <c r="K18" s="79">
        <v>0.1176</v>
      </c>
      <c r="L18" s="79">
        <v>0.1101</v>
      </c>
      <c r="M18" s="79">
        <v>6.9999999999999999E-4</v>
      </c>
    </row>
    <row r="19" spans="2:13">
      <c r="B19" t="s">
        <v>1119</v>
      </c>
      <c r="C19" t="s">
        <v>1120</v>
      </c>
      <c r="D19" t="s">
        <v>123</v>
      </c>
      <c r="E19" t="s">
        <v>1121</v>
      </c>
      <c r="F19" t="s">
        <v>718</v>
      </c>
      <c r="G19" t="s">
        <v>102</v>
      </c>
      <c r="H19" s="78">
        <v>15122</v>
      </c>
      <c r="I19" s="78">
        <v>48905.957999999999</v>
      </c>
      <c r="J19" s="78">
        <v>7395.5589687600004</v>
      </c>
      <c r="K19" s="79">
        <v>0.13700000000000001</v>
      </c>
      <c r="L19" s="79">
        <v>7.4999999999999997E-3</v>
      </c>
      <c r="M19" s="79">
        <v>1E-4</v>
      </c>
    </row>
    <row r="20" spans="2:13">
      <c r="B20" t="s">
        <v>1122</v>
      </c>
      <c r="C20" t="s">
        <v>1123</v>
      </c>
      <c r="D20" t="s">
        <v>123</v>
      </c>
      <c r="E20" t="s">
        <v>1124</v>
      </c>
      <c r="F20" t="s">
        <v>626</v>
      </c>
      <c r="G20" t="s">
        <v>106</v>
      </c>
      <c r="H20" s="78">
        <v>1593469.78</v>
      </c>
      <c r="I20" s="78">
        <v>345.7</v>
      </c>
      <c r="J20" s="78">
        <v>17710.2294697139</v>
      </c>
      <c r="K20" s="79">
        <v>5.2900000000000003E-2</v>
      </c>
      <c r="L20" s="79">
        <v>1.7899999999999999E-2</v>
      </c>
      <c r="M20" s="79">
        <v>1E-4</v>
      </c>
    </row>
    <row r="21" spans="2:13">
      <c r="B21" t="s">
        <v>1125</v>
      </c>
      <c r="C21" t="s">
        <v>1126</v>
      </c>
      <c r="D21" t="s">
        <v>123</v>
      </c>
      <c r="E21" t="s">
        <v>1127</v>
      </c>
      <c r="F21" t="s">
        <v>722</v>
      </c>
      <c r="G21" t="s">
        <v>102</v>
      </c>
      <c r="H21" s="78">
        <v>1758.29</v>
      </c>
      <c r="I21" s="78">
        <v>23715850</v>
      </c>
      <c r="J21" s="78">
        <v>416993.41896500002</v>
      </c>
      <c r="K21" s="79">
        <v>0.17580000000000001</v>
      </c>
      <c r="L21" s="79">
        <v>0.4204</v>
      </c>
      <c r="M21" s="79">
        <v>2.8E-3</v>
      </c>
    </row>
    <row r="22" spans="2:13">
      <c r="B22" t="s">
        <v>1128</v>
      </c>
      <c r="C22" t="s">
        <v>1129</v>
      </c>
      <c r="D22" t="s">
        <v>123</v>
      </c>
      <c r="E22" t="s">
        <v>1130</v>
      </c>
      <c r="F22" t="s">
        <v>368</v>
      </c>
      <c r="G22" t="s">
        <v>110</v>
      </c>
      <c r="H22" s="78">
        <v>792347.98</v>
      </c>
      <c r="I22" s="78">
        <v>112.34190000000025</v>
      </c>
      <c r="J22" s="78">
        <v>3510.7963438327802</v>
      </c>
      <c r="K22" s="79">
        <v>0.4864</v>
      </c>
      <c r="L22" s="79">
        <v>3.5000000000000001E-3</v>
      </c>
      <c r="M22" s="79">
        <v>0</v>
      </c>
    </row>
    <row r="23" spans="2:13">
      <c r="B23" t="s">
        <v>1131</v>
      </c>
      <c r="C23" t="s">
        <v>1132</v>
      </c>
      <c r="D23" t="s">
        <v>123</v>
      </c>
      <c r="E23" t="s">
        <v>1130</v>
      </c>
      <c r="F23" t="s">
        <v>368</v>
      </c>
      <c r="G23" t="s">
        <v>110</v>
      </c>
      <c r="H23" s="78">
        <v>137891.49</v>
      </c>
      <c r="I23" s="78">
        <v>131.94000000000005</v>
      </c>
      <c r="J23" s="78">
        <v>717.56601524045504</v>
      </c>
      <c r="K23" s="79">
        <v>2.9100000000000001E-2</v>
      </c>
      <c r="L23" s="79">
        <v>6.9999999999999999E-4</v>
      </c>
      <c r="M23" s="79">
        <v>0</v>
      </c>
    </row>
    <row r="24" spans="2:13">
      <c r="B24" t="s">
        <v>1133</v>
      </c>
      <c r="C24" t="s">
        <v>1134</v>
      </c>
      <c r="D24" t="s">
        <v>123</v>
      </c>
      <c r="E24" t="s">
        <v>1130</v>
      </c>
      <c r="F24" t="s">
        <v>368</v>
      </c>
      <c r="G24" t="s">
        <v>110</v>
      </c>
      <c r="H24" s="78">
        <v>485581.41</v>
      </c>
      <c r="I24" s="78">
        <v>83.059999999999988</v>
      </c>
      <c r="J24" s="78">
        <v>1590.74986950375</v>
      </c>
      <c r="K24" s="79">
        <v>5.0000000000000001E-4</v>
      </c>
      <c r="L24" s="79">
        <v>1.6000000000000001E-3</v>
      </c>
      <c r="M24" s="79">
        <v>0</v>
      </c>
    </row>
    <row r="25" spans="2:13">
      <c r="B25" t="s">
        <v>1135</v>
      </c>
      <c r="C25" t="s">
        <v>1136</v>
      </c>
      <c r="D25" t="s">
        <v>123</v>
      </c>
      <c r="E25" t="s">
        <v>1130</v>
      </c>
      <c r="F25" t="s">
        <v>368</v>
      </c>
      <c r="G25" t="s">
        <v>110</v>
      </c>
      <c r="H25" s="78">
        <v>2375000</v>
      </c>
      <c r="I25" s="78">
        <v>9.9999999999999995E-7</v>
      </c>
      <c r="J25" s="78">
        <v>9.3672374999999999E-5</v>
      </c>
      <c r="K25" s="79">
        <v>2.3800000000000002E-2</v>
      </c>
      <c r="L25" s="79">
        <v>0</v>
      </c>
      <c r="M25" s="79">
        <v>0</v>
      </c>
    </row>
    <row r="26" spans="2:13">
      <c r="B26" t="s">
        <v>1137</v>
      </c>
      <c r="C26" t="s">
        <v>1138</v>
      </c>
      <c r="D26" t="s">
        <v>123</v>
      </c>
      <c r="E26" t="s">
        <v>1139</v>
      </c>
      <c r="F26" t="s">
        <v>127</v>
      </c>
      <c r="G26" t="s">
        <v>106</v>
      </c>
      <c r="H26" s="78">
        <v>3514</v>
      </c>
      <c r="I26" s="78">
        <v>1000</v>
      </c>
      <c r="J26" s="78">
        <v>112.9751</v>
      </c>
      <c r="K26" s="79">
        <v>4.0000000000000002E-4</v>
      </c>
      <c r="L26" s="79">
        <v>1E-4</v>
      </c>
      <c r="M26" s="79">
        <v>0</v>
      </c>
    </row>
    <row r="27" spans="2:13">
      <c r="B27" s="80" t="s">
        <v>257</v>
      </c>
      <c r="C27" s="16"/>
      <c r="D27" s="16"/>
      <c r="E27" s="16"/>
      <c r="H27" s="82">
        <v>71731624.019999996</v>
      </c>
      <c r="J27" s="82">
        <v>382846.6748948904</v>
      </c>
      <c r="L27" s="81">
        <v>0.38590000000000002</v>
      </c>
      <c r="M27" s="81">
        <v>2.5999999999999999E-3</v>
      </c>
    </row>
    <row r="28" spans="2:13">
      <c r="B28" s="80" t="s">
        <v>356</v>
      </c>
      <c r="C28" s="16"/>
      <c r="D28" s="16"/>
      <c r="E28" s="16"/>
      <c r="H28" s="82">
        <v>0</v>
      </c>
      <c r="J28" s="82">
        <v>0</v>
      </c>
      <c r="L28" s="81">
        <v>0</v>
      </c>
      <c r="M28" s="81">
        <v>0</v>
      </c>
    </row>
    <row r="29" spans="2:13">
      <c r="B29" t="s">
        <v>253</v>
      </c>
      <c r="C29" t="s">
        <v>253</v>
      </c>
      <c r="D29" s="16"/>
      <c r="E29" s="16"/>
      <c r="F29" t="s">
        <v>253</v>
      </c>
      <c r="G29" t="s">
        <v>253</v>
      </c>
      <c r="H29" s="78">
        <v>0</v>
      </c>
      <c r="I29" s="78">
        <v>0</v>
      </c>
      <c r="J29" s="78">
        <v>0</v>
      </c>
      <c r="K29" s="79">
        <v>0</v>
      </c>
      <c r="L29" s="79">
        <v>0</v>
      </c>
      <c r="M29" s="79">
        <v>0</v>
      </c>
    </row>
    <row r="30" spans="2:13">
      <c r="B30" s="80" t="s">
        <v>357</v>
      </c>
      <c r="C30" s="16"/>
      <c r="D30" s="16"/>
      <c r="E30" s="16"/>
      <c r="H30" s="82">
        <v>71731624.019999996</v>
      </c>
      <c r="J30" s="82">
        <v>382846.6748948904</v>
      </c>
      <c r="L30" s="81">
        <v>0.38590000000000002</v>
      </c>
      <c r="M30" s="81">
        <v>2.5999999999999999E-3</v>
      </c>
    </row>
    <row r="31" spans="2:13">
      <c r="B31" t="s">
        <v>1140</v>
      </c>
      <c r="C31" t="s">
        <v>1141</v>
      </c>
      <c r="D31" t="s">
        <v>123</v>
      </c>
      <c r="E31" t="s">
        <v>1142</v>
      </c>
      <c r="F31" t="s">
        <v>483</v>
      </c>
      <c r="G31" t="s">
        <v>208</v>
      </c>
      <c r="H31" s="78">
        <v>65578209.899999999</v>
      </c>
      <c r="I31" s="78">
        <v>101.30301100000032</v>
      </c>
      <c r="J31" s="78">
        <v>57298.204775167702</v>
      </c>
      <c r="K31" s="79">
        <v>4.5400000000000003E-2</v>
      </c>
      <c r="L31" s="79">
        <v>5.7799999999999997E-2</v>
      </c>
      <c r="M31" s="79">
        <v>4.0000000000000002E-4</v>
      </c>
    </row>
    <row r="32" spans="2:13">
      <c r="B32" t="s">
        <v>1143</v>
      </c>
      <c r="C32" t="s">
        <v>1144</v>
      </c>
      <c r="D32" t="s">
        <v>123</v>
      </c>
      <c r="E32" t="s">
        <v>1145</v>
      </c>
      <c r="F32" t="s">
        <v>483</v>
      </c>
      <c r="G32" t="s">
        <v>110</v>
      </c>
      <c r="H32" s="78">
        <v>4701</v>
      </c>
      <c r="I32" s="78">
        <v>295529.71599999937</v>
      </c>
      <c r="J32" s="78">
        <v>54794.797372681896</v>
      </c>
      <c r="K32" s="79">
        <v>0.47010000000000002</v>
      </c>
      <c r="L32" s="79">
        <v>5.5199999999999999E-2</v>
      </c>
      <c r="M32" s="79">
        <v>4.0000000000000002E-4</v>
      </c>
    </row>
    <row r="33" spans="2:13">
      <c r="B33" t="s">
        <v>1146</v>
      </c>
      <c r="C33" t="s">
        <v>1147</v>
      </c>
      <c r="D33" t="s">
        <v>123</v>
      </c>
      <c r="E33" t="s">
        <v>1148</v>
      </c>
      <c r="F33" t="s">
        <v>483</v>
      </c>
      <c r="G33" t="s">
        <v>110</v>
      </c>
      <c r="H33" s="78">
        <v>11909.79</v>
      </c>
      <c r="I33" s="78">
        <v>206579.42299999975</v>
      </c>
      <c r="J33" s="78">
        <v>97037.384341692406</v>
      </c>
      <c r="K33" s="79">
        <v>0.47639999999999999</v>
      </c>
      <c r="L33" s="79">
        <v>9.7799999999999998E-2</v>
      </c>
      <c r="M33" s="79">
        <v>6.9999999999999999E-4</v>
      </c>
    </row>
    <row r="34" spans="2:13">
      <c r="B34" t="s">
        <v>1149</v>
      </c>
      <c r="C34" t="s">
        <v>1150</v>
      </c>
      <c r="D34" t="s">
        <v>123</v>
      </c>
      <c r="E34" t="s">
        <v>1151</v>
      </c>
      <c r="F34" t="s">
        <v>483</v>
      </c>
      <c r="G34" t="s">
        <v>110</v>
      </c>
      <c r="H34" s="78">
        <v>282202</v>
      </c>
      <c r="I34" s="78">
        <v>13107.511999999986</v>
      </c>
      <c r="J34" s="78">
        <v>145890.92200626401</v>
      </c>
      <c r="K34" s="79">
        <v>0.34420000000000001</v>
      </c>
      <c r="L34" s="79">
        <v>0.14710000000000001</v>
      </c>
      <c r="M34" s="79">
        <v>1E-3</v>
      </c>
    </row>
    <row r="35" spans="2:13">
      <c r="B35" t="s">
        <v>1152</v>
      </c>
      <c r="C35" t="s">
        <v>1153</v>
      </c>
      <c r="D35" t="s">
        <v>123</v>
      </c>
      <c r="E35" t="s">
        <v>1154</v>
      </c>
      <c r="F35" t="s">
        <v>770</v>
      </c>
      <c r="G35" t="s">
        <v>106</v>
      </c>
      <c r="H35" s="78">
        <v>29463</v>
      </c>
      <c r="I35" s="78">
        <v>1E-4</v>
      </c>
      <c r="J35" s="78">
        <v>9.4723544999999998E-5</v>
      </c>
      <c r="K35" s="79">
        <v>1.1000000000000001E-3</v>
      </c>
      <c r="L35" s="79">
        <v>0</v>
      </c>
      <c r="M35" s="79">
        <v>0</v>
      </c>
    </row>
    <row r="36" spans="2:13">
      <c r="B36" t="s">
        <v>1155</v>
      </c>
      <c r="C36" t="s">
        <v>1156</v>
      </c>
      <c r="D36" t="s">
        <v>123</v>
      </c>
      <c r="E36" t="s">
        <v>1157</v>
      </c>
      <c r="F36" t="s">
        <v>770</v>
      </c>
      <c r="G36" t="s">
        <v>106</v>
      </c>
      <c r="H36" s="78">
        <v>9009</v>
      </c>
      <c r="I36" s="78">
        <v>1E-4</v>
      </c>
      <c r="J36" s="78">
        <v>2.8963935000000001E-5</v>
      </c>
      <c r="K36" s="79">
        <v>2.9999999999999997E-4</v>
      </c>
      <c r="L36" s="79">
        <v>0</v>
      </c>
      <c r="M36" s="79">
        <v>0</v>
      </c>
    </row>
    <row r="37" spans="2:13">
      <c r="B37" t="s">
        <v>1158</v>
      </c>
      <c r="C37" t="s">
        <v>1159</v>
      </c>
      <c r="D37" t="s">
        <v>123</v>
      </c>
      <c r="E37" t="s">
        <v>1160</v>
      </c>
      <c r="F37" t="s">
        <v>861</v>
      </c>
      <c r="G37" t="s">
        <v>106</v>
      </c>
      <c r="H37" s="78">
        <v>280000</v>
      </c>
      <c r="I37" s="78">
        <v>1.0000000000000001E-5</v>
      </c>
      <c r="J37" s="78">
        <v>9.0019999999999995E-5</v>
      </c>
      <c r="K37" s="79">
        <v>1.11E-2</v>
      </c>
      <c r="L37" s="79">
        <v>0</v>
      </c>
      <c r="M37" s="79">
        <v>0</v>
      </c>
    </row>
    <row r="38" spans="2:13">
      <c r="B38" t="s">
        <v>1161</v>
      </c>
      <c r="C38" t="s">
        <v>1162</v>
      </c>
      <c r="D38" t="s">
        <v>123</v>
      </c>
      <c r="E38" t="s">
        <v>1163</v>
      </c>
      <c r="F38" t="s">
        <v>861</v>
      </c>
      <c r="G38" t="s">
        <v>106</v>
      </c>
      <c r="H38" s="78">
        <v>5500000</v>
      </c>
      <c r="I38" s="78">
        <v>9.9999999999999995E-7</v>
      </c>
      <c r="J38" s="78">
        <v>1.76825E-4</v>
      </c>
      <c r="K38" s="79">
        <v>3.0099999999999998E-2</v>
      </c>
      <c r="L38" s="79">
        <v>0</v>
      </c>
      <c r="M38" s="79">
        <v>0</v>
      </c>
    </row>
    <row r="39" spans="2:13">
      <c r="B39" t="s">
        <v>1164</v>
      </c>
      <c r="C39" t="s">
        <v>1165</v>
      </c>
      <c r="D39" t="s">
        <v>123</v>
      </c>
      <c r="E39" t="s">
        <v>1166</v>
      </c>
      <c r="F39" t="s">
        <v>1097</v>
      </c>
      <c r="G39" t="s">
        <v>106</v>
      </c>
      <c r="H39" s="78">
        <v>36129.33</v>
      </c>
      <c r="I39" s="78">
        <v>23955.21100000001</v>
      </c>
      <c r="J39" s="78">
        <v>27825.3660085519</v>
      </c>
      <c r="K39" s="79">
        <v>0</v>
      </c>
      <c r="L39" s="79">
        <v>2.81E-2</v>
      </c>
      <c r="M39" s="79">
        <v>2.0000000000000001E-4</v>
      </c>
    </row>
    <row r="40" spans="2:13">
      <c r="B40" t="s">
        <v>259</v>
      </c>
      <c r="C40" s="16"/>
      <c r="D40" s="16"/>
      <c r="E40" s="16"/>
    </row>
    <row r="41" spans="2:13">
      <c r="B41" t="s">
        <v>350</v>
      </c>
      <c r="C41" s="16"/>
      <c r="D41" s="16"/>
      <c r="E41" s="16"/>
    </row>
    <row r="42" spans="2:13">
      <c r="B42" t="s">
        <v>351</v>
      </c>
      <c r="C42" s="16"/>
      <c r="D42" s="16"/>
      <c r="E42" s="16"/>
    </row>
    <row r="43" spans="2:13">
      <c r="B43" t="s">
        <v>352</v>
      </c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9" sqref="I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2590917767.2950001</v>
      </c>
      <c r="G11" s="7"/>
      <c r="H11" s="76">
        <v>4965435.5315811662</v>
      </c>
      <c r="I11" s="7"/>
      <c r="J11" s="77">
        <v>1</v>
      </c>
      <c r="K11" s="77">
        <v>3.3700000000000001E-2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1857062096.2550001</v>
      </c>
      <c r="H12" s="82">
        <v>2061121.5816731371</v>
      </c>
      <c r="J12" s="81">
        <v>0.41510000000000002</v>
      </c>
      <c r="K12" s="81">
        <v>1.4E-2</v>
      </c>
    </row>
    <row r="13" spans="2:55">
      <c r="B13" s="80" t="s">
        <v>1167</v>
      </c>
      <c r="C13" s="16"/>
      <c r="F13" s="82">
        <v>151087454.5</v>
      </c>
      <c r="H13" s="82">
        <v>487800.76179762167</v>
      </c>
      <c r="J13" s="81">
        <v>9.8199999999999996E-2</v>
      </c>
      <c r="K13" s="81">
        <v>3.3E-3</v>
      </c>
    </row>
    <row r="14" spans="2:55">
      <c r="B14" t="s">
        <v>1168</v>
      </c>
      <c r="C14" t="s">
        <v>1169</v>
      </c>
      <c r="D14" t="s">
        <v>102</v>
      </c>
      <c r="E14" t="s">
        <v>1170</v>
      </c>
      <c r="F14" s="78">
        <v>41123195.630000003</v>
      </c>
      <c r="G14" s="78">
        <v>160.72529999999963</v>
      </c>
      <c r="H14" s="78">
        <v>66095.379545904303</v>
      </c>
      <c r="I14" s="79">
        <v>0.35959999999999998</v>
      </c>
      <c r="J14" s="79">
        <v>1.3299999999999999E-2</v>
      </c>
      <c r="K14" s="79">
        <v>4.0000000000000002E-4</v>
      </c>
    </row>
    <row r="15" spans="2:55">
      <c r="B15" t="s">
        <v>1171</v>
      </c>
      <c r="C15" t="s">
        <v>1172</v>
      </c>
      <c r="D15" t="s">
        <v>106</v>
      </c>
      <c r="E15" t="s">
        <v>1046</v>
      </c>
      <c r="F15" s="78">
        <v>2940000</v>
      </c>
      <c r="G15" s="78">
        <v>79.462999999999994</v>
      </c>
      <c r="H15" s="78">
        <v>7510.9222229999996</v>
      </c>
      <c r="I15" s="79">
        <v>5.79E-2</v>
      </c>
      <c r="J15" s="79">
        <v>1.5E-3</v>
      </c>
      <c r="K15" s="79">
        <v>1E-4</v>
      </c>
    </row>
    <row r="16" spans="2:55">
      <c r="B16" t="s">
        <v>1173</v>
      </c>
      <c r="C16" t="s">
        <v>1174</v>
      </c>
      <c r="D16" t="s">
        <v>106</v>
      </c>
      <c r="E16" t="s">
        <v>1175</v>
      </c>
      <c r="F16" s="78">
        <v>2279703.75</v>
      </c>
      <c r="G16" s="78">
        <v>88.20899999999979</v>
      </c>
      <c r="H16" s="78">
        <v>6465.0559768925696</v>
      </c>
      <c r="I16" s="79">
        <v>0.23300000000000001</v>
      </c>
      <c r="J16" s="79">
        <v>1.2999999999999999E-3</v>
      </c>
      <c r="K16" s="79">
        <v>0</v>
      </c>
    </row>
    <row r="17" spans="2:11">
      <c r="B17" t="s">
        <v>1176</v>
      </c>
      <c r="C17" t="s">
        <v>1177</v>
      </c>
      <c r="D17" t="s">
        <v>106</v>
      </c>
      <c r="E17" t="s">
        <v>1178</v>
      </c>
      <c r="F17" s="78">
        <v>2931389.04</v>
      </c>
      <c r="G17" s="78">
        <v>26.984641999999969</v>
      </c>
      <c r="H17" s="78">
        <v>2543.14485439902</v>
      </c>
      <c r="I17" s="79">
        <v>0.10150000000000001</v>
      </c>
      <c r="J17" s="79">
        <v>5.0000000000000001E-4</v>
      </c>
      <c r="K17" s="79">
        <v>0</v>
      </c>
    </row>
    <row r="18" spans="2:11">
      <c r="B18" t="s">
        <v>1179</v>
      </c>
      <c r="C18" t="s">
        <v>1180</v>
      </c>
      <c r="D18" t="s">
        <v>106</v>
      </c>
      <c r="E18" t="s">
        <v>1181</v>
      </c>
      <c r="F18" s="78">
        <v>7975281.75</v>
      </c>
      <c r="G18" s="78">
        <v>134.5547389999997</v>
      </c>
      <c r="H18" s="78">
        <v>34500.549331475297</v>
      </c>
      <c r="I18" s="79">
        <v>0.13900000000000001</v>
      </c>
      <c r="J18" s="79">
        <v>6.8999999999999999E-3</v>
      </c>
      <c r="K18" s="79">
        <v>2.0000000000000001E-4</v>
      </c>
    </row>
    <row r="19" spans="2:11">
      <c r="B19" t="s">
        <v>1182</v>
      </c>
      <c r="C19" t="s">
        <v>1183</v>
      </c>
      <c r="D19" t="s">
        <v>106</v>
      </c>
      <c r="E19" t="s">
        <v>468</v>
      </c>
      <c r="F19" s="78">
        <v>3730914</v>
      </c>
      <c r="G19" s="78">
        <v>70.209778000000114</v>
      </c>
      <c r="H19" s="78">
        <v>8421.5845942185097</v>
      </c>
      <c r="I19" s="79">
        <v>0.11700000000000001</v>
      </c>
      <c r="J19" s="79">
        <v>1.6999999999999999E-3</v>
      </c>
      <c r="K19" s="79">
        <v>1E-4</v>
      </c>
    </row>
    <row r="20" spans="2:11">
      <c r="B20" t="s">
        <v>1184</v>
      </c>
      <c r="C20" t="s">
        <v>1185</v>
      </c>
      <c r="D20" t="s">
        <v>106</v>
      </c>
      <c r="E20" t="s">
        <v>1186</v>
      </c>
      <c r="F20" s="78">
        <v>5764786</v>
      </c>
      <c r="G20" s="78">
        <v>179.02199999999999</v>
      </c>
      <c r="H20" s="78">
        <v>33179.556145237802</v>
      </c>
      <c r="I20" s="79">
        <v>0.41410000000000002</v>
      </c>
      <c r="J20" s="79">
        <v>6.7000000000000002E-3</v>
      </c>
      <c r="K20" s="79">
        <v>2.0000000000000001E-4</v>
      </c>
    </row>
    <row r="21" spans="2:11">
      <c r="B21" t="s">
        <v>1187</v>
      </c>
      <c r="C21" t="s">
        <v>1188</v>
      </c>
      <c r="D21" t="s">
        <v>106</v>
      </c>
      <c r="E21" t="s">
        <v>1189</v>
      </c>
      <c r="F21" s="78">
        <v>2955000</v>
      </c>
      <c r="G21" s="78">
        <v>83.416933</v>
      </c>
      <c r="H21" s="78">
        <v>7924.8797400322401</v>
      </c>
      <c r="I21" s="79">
        <v>0.1061</v>
      </c>
      <c r="J21" s="79">
        <v>1.6000000000000001E-3</v>
      </c>
      <c r="K21" s="79">
        <v>1E-4</v>
      </c>
    </row>
    <row r="22" spans="2:11">
      <c r="B22" t="s">
        <v>1190</v>
      </c>
      <c r="C22" t="s">
        <v>1191</v>
      </c>
      <c r="D22" t="s">
        <v>106</v>
      </c>
      <c r="E22" t="s">
        <v>1192</v>
      </c>
      <c r="F22" s="78">
        <v>8907915</v>
      </c>
      <c r="G22" s="78">
        <v>142.03399999999999</v>
      </c>
      <c r="H22" s="78">
        <v>40677.0415913865</v>
      </c>
      <c r="I22" s="79">
        <v>6.5600000000000006E-2</v>
      </c>
      <c r="J22" s="79">
        <v>8.2000000000000007E-3</v>
      </c>
      <c r="K22" s="79">
        <v>2.9999999999999997E-4</v>
      </c>
    </row>
    <row r="23" spans="2:11">
      <c r="B23" t="s">
        <v>1193</v>
      </c>
      <c r="C23" t="s">
        <v>1194</v>
      </c>
      <c r="D23" t="s">
        <v>106</v>
      </c>
      <c r="E23" t="s">
        <v>1195</v>
      </c>
      <c r="F23" s="78">
        <v>4745658.07</v>
      </c>
      <c r="G23" s="78">
        <v>104.08999999999989</v>
      </c>
      <c r="H23" s="78">
        <v>15881.3138844775</v>
      </c>
      <c r="I23" s="79">
        <v>0.18609999999999999</v>
      </c>
      <c r="J23" s="79">
        <v>3.2000000000000002E-3</v>
      </c>
      <c r="K23" s="79">
        <v>1E-4</v>
      </c>
    </row>
    <row r="24" spans="2:11">
      <c r="B24" t="s">
        <v>1196</v>
      </c>
      <c r="C24" t="s">
        <v>1197</v>
      </c>
      <c r="D24" t="s">
        <v>106</v>
      </c>
      <c r="E24" t="s">
        <v>1198</v>
      </c>
      <c r="F24" s="78">
        <v>2880000</v>
      </c>
      <c r="G24" s="78">
        <v>87.802082999999911</v>
      </c>
      <c r="H24" s="78">
        <v>8129.7704691359904</v>
      </c>
      <c r="I24" s="79">
        <v>3.4000000000000002E-2</v>
      </c>
      <c r="J24" s="79">
        <v>1.6000000000000001E-3</v>
      </c>
      <c r="K24" s="79">
        <v>1E-4</v>
      </c>
    </row>
    <row r="25" spans="2:11">
      <c r="B25" t="s">
        <v>1199</v>
      </c>
      <c r="C25" t="s">
        <v>1200</v>
      </c>
      <c r="D25" t="s">
        <v>106</v>
      </c>
      <c r="E25" t="s">
        <v>1201</v>
      </c>
      <c r="F25" s="78">
        <v>2302279</v>
      </c>
      <c r="G25" s="78">
        <v>99.32</v>
      </c>
      <c r="H25" s="78">
        <v>7351.4945615019997</v>
      </c>
      <c r="I25" s="79">
        <v>0.39340000000000003</v>
      </c>
      <c r="J25" s="79">
        <v>1.5E-3</v>
      </c>
      <c r="K25" s="79">
        <v>0</v>
      </c>
    </row>
    <row r="26" spans="2:11">
      <c r="B26" t="s">
        <v>1202</v>
      </c>
      <c r="C26" t="s">
        <v>1203</v>
      </c>
      <c r="D26" t="s">
        <v>106</v>
      </c>
      <c r="E26" t="s">
        <v>1204</v>
      </c>
      <c r="F26" s="78">
        <v>3356759.28</v>
      </c>
      <c r="G26" s="78">
        <v>89.991205000000079</v>
      </c>
      <c r="H26" s="78">
        <v>9711.8338219435609</v>
      </c>
      <c r="I26" s="79">
        <v>8.6300000000000002E-2</v>
      </c>
      <c r="J26" s="79">
        <v>2E-3</v>
      </c>
      <c r="K26" s="79">
        <v>1E-4</v>
      </c>
    </row>
    <row r="27" spans="2:11">
      <c r="B27" t="s">
        <v>1205</v>
      </c>
      <c r="C27" t="s">
        <v>1206</v>
      </c>
      <c r="D27" t="s">
        <v>106</v>
      </c>
      <c r="E27" t="s">
        <v>1207</v>
      </c>
      <c r="F27" s="78">
        <v>7227877.0700000003</v>
      </c>
      <c r="G27" s="78">
        <v>159.62591100000049</v>
      </c>
      <c r="H27" s="78">
        <v>37093.270249916503</v>
      </c>
      <c r="I27" s="79">
        <v>0.12770000000000001</v>
      </c>
      <c r="J27" s="79">
        <v>7.4999999999999997E-3</v>
      </c>
      <c r="K27" s="79">
        <v>2.9999999999999997E-4</v>
      </c>
    </row>
    <row r="28" spans="2:11">
      <c r="B28" t="s">
        <v>1208</v>
      </c>
      <c r="C28" t="s">
        <v>1209</v>
      </c>
      <c r="D28" t="s">
        <v>106</v>
      </c>
      <c r="E28" t="s">
        <v>1210</v>
      </c>
      <c r="F28" s="78">
        <v>6681150</v>
      </c>
      <c r="G28" s="78">
        <v>121.9397</v>
      </c>
      <c r="H28" s="78">
        <v>26192.5222669582</v>
      </c>
      <c r="I28" s="79">
        <v>0.12959999999999999</v>
      </c>
      <c r="J28" s="79">
        <v>5.3E-3</v>
      </c>
      <c r="K28" s="79">
        <v>2.0000000000000001E-4</v>
      </c>
    </row>
    <row r="29" spans="2:11">
      <c r="B29" t="s">
        <v>1211</v>
      </c>
      <c r="C29" t="s">
        <v>1212</v>
      </c>
      <c r="D29" t="s">
        <v>106</v>
      </c>
      <c r="E29" t="s">
        <v>1213</v>
      </c>
      <c r="F29" s="78">
        <v>5205199</v>
      </c>
      <c r="G29" s="78">
        <v>95.022000000000006</v>
      </c>
      <c r="H29" s="78">
        <v>15901.660683002699</v>
      </c>
      <c r="I29" s="79">
        <v>0.18110000000000001</v>
      </c>
      <c r="J29" s="79">
        <v>3.2000000000000002E-3</v>
      </c>
      <c r="K29" s="79">
        <v>1E-4</v>
      </c>
    </row>
    <row r="30" spans="2:11">
      <c r="B30" t="s">
        <v>1214</v>
      </c>
      <c r="C30" t="s">
        <v>1215</v>
      </c>
      <c r="D30" t="s">
        <v>106</v>
      </c>
      <c r="E30" t="s">
        <v>1216</v>
      </c>
      <c r="F30" s="78">
        <v>6462001.7999999998</v>
      </c>
      <c r="G30" s="78">
        <v>209.41499999999905</v>
      </c>
      <c r="H30" s="78">
        <v>43506.6694383461</v>
      </c>
      <c r="I30" s="79">
        <v>5.1299999999999998E-2</v>
      </c>
      <c r="J30" s="79">
        <v>8.8000000000000005E-3</v>
      </c>
      <c r="K30" s="79">
        <v>2.9999999999999997E-4</v>
      </c>
    </row>
    <row r="31" spans="2:11">
      <c r="B31" t="s">
        <v>1217</v>
      </c>
      <c r="C31" t="s">
        <v>1218</v>
      </c>
      <c r="D31" t="s">
        <v>106</v>
      </c>
      <c r="E31" t="s">
        <v>1046</v>
      </c>
      <c r="F31" s="78">
        <v>4649999.1100000003</v>
      </c>
      <c r="G31" s="78">
        <v>7.3182800000000015</v>
      </c>
      <c r="H31" s="78">
        <v>1094.0643548983901</v>
      </c>
      <c r="I31" s="79">
        <v>5.8000000000000003E-2</v>
      </c>
      <c r="J31" s="79">
        <v>2.0000000000000001E-4</v>
      </c>
      <c r="K31" s="79">
        <v>0</v>
      </c>
    </row>
    <row r="32" spans="2:11">
      <c r="B32" t="s">
        <v>1219</v>
      </c>
      <c r="C32" t="s">
        <v>1220</v>
      </c>
      <c r="D32" t="s">
        <v>106</v>
      </c>
      <c r="E32" t="s">
        <v>1221</v>
      </c>
      <c r="F32" s="78">
        <v>12421051</v>
      </c>
      <c r="G32" s="78">
        <v>143.14902000000001</v>
      </c>
      <c r="H32" s="78">
        <v>57164.670088343701</v>
      </c>
      <c r="I32" s="79">
        <v>9.74E-2</v>
      </c>
      <c r="J32" s="79">
        <v>1.15E-2</v>
      </c>
      <c r="K32" s="79">
        <v>4.0000000000000002E-4</v>
      </c>
    </row>
    <row r="33" spans="2:11">
      <c r="B33" t="s">
        <v>1222</v>
      </c>
      <c r="C33" t="s">
        <v>1223</v>
      </c>
      <c r="D33" t="s">
        <v>106</v>
      </c>
      <c r="E33" t="s">
        <v>1224</v>
      </c>
      <c r="F33" s="78">
        <v>15301218</v>
      </c>
      <c r="G33" s="78">
        <v>110.684</v>
      </c>
      <c r="H33" s="78">
        <v>54449.2404215508</v>
      </c>
      <c r="I33" s="79">
        <v>9.4200000000000006E-2</v>
      </c>
      <c r="J33" s="79">
        <v>1.0999999999999999E-2</v>
      </c>
      <c r="K33" s="79">
        <v>4.0000000000000002E-4</v>
      </c>
    </row>
    <row r="34" spans="2:11">
      <c r="B34" t="s">
        <v>1225</v>
      </c>
      <c r="C34" t="s">
        <v>1226</v>
      </c>
      <c r="D34" t="s">
        <v>106</v>
      </c>
      <c r="E34" t="s">
        <v>1227</v>
      </c>
      <c r="F34" s="78">
        <v>1246077</v>
      </c>
      <c r="G34" s="78">
        <v>100</v>
      </c>
      <c r="H34" s="78">
        <v>4006.1375549999998</v>
      </c>
      <c r="I34" s="79">
        <v>0.1978</v>
      </c>
      <c r="J34" s="79">
        <v>8.0000000000000004E-4</v>
      </c>
      <c r="K34" s="79">
        <v>0</v>
      </c>
    </row>
    <row r="35" spans="2:11">
      <c r="B35" s="80" t="s">
        <v>1228</v>
      </c>
      <c r="C35" s="16"/>
      <c r="F35" s="82">
        <v>68511724.090000004</v>
      </c>
      <c r="H35" s="82">
        <v>114111.8600216746</v>
      </c>
      <c r="J35" s="81">
        <v>2.3E-2</v>
      </c>
      <c r="K35" s="81">
        <v>8.0000000000000004E-4</v>
      </c>
    </row>
    <row r="36" spans="2:11">
      <c r="B36" t="s">
        <v>1229</v>
      </c>
      <c r="C36" t="s">
        <v>1230</v>
      </c>
      <c r="D36" t="s">
        <v>102</v>
      </c>
      <c r="E36" t="s">
        <v>1231</v>
      </c>
      <c r="F36" s="78">
        <v>26604.720000000001</v>
      </c>
      <c r="G36" s="78">
        <v>118668.3</v>
      </c>
      <c r="H36" s="78">
        <v>31571.368943760001</v>
      </c>
      <c r="I36" s="79">
        <v>0.2697</v>
      </c>
      <c r="J36" s="79">
        <v>6.4000000000000003E-3</v>
      </c>
      <c r="K36" s="79">
        <v>2.0000000000000001E-4</v>
      </c>
    </row>
    <row r="37" spans="2:11">
      <c r="B37" t="s">
        <v>1232</v>
      </c>
      <c r="C37" t="s">
        <v>1233</v>
      </c>
      <c r="D37" t="s">
        <v>102</v>
      </c>
      <c r="E37" t="s">
        <v>1234</v>
      </c>
      <c r="F37" s="78">
        <v>44536162.920000002</v>
      </c>
      <c r="G37" s="78">
        <v>124.258</v>
      </c>
      <c r="H37" s="78">
        <v>55339.745321133603</v>
      </c>
      <c r="I37" s="79">
        <v>0.21820000000000001</v>
      </c>
      <c r="J37" s="79">
        <v>1.11E-2</v>
      </c>
      <c r="K37" s="79">
        <v>4.0000000000000002E-4</v>
      </c>
    </row>
    <row r="38" spans="2:11">
      <c r="B38" t="s">
        <v>1235</v>
      </c>
      <c r="C38" t="s">
        <v>1236</v>
      </c>
      <c r="D38" t="s">
        <v>102</v>
      </c>
      <c r="E38" t="s">
        <v>1234</v>
      </c>
      <c r="F38" s="78">
        <v>23948956.449999999</v>
      </c>
      <c r="G38" s="78">
        <v>113.578</v>
      </c>
      <c r="H38" s="78">
        <v>27200.745756781002</v>
      </c>
      <c r="I38" s="79">
        <v>0.48549999999999999</v>
      </c>
      <c r="J38" s="79">
        <v>5.4999999999999997E-3</v>
      </c>
      <c r="K38" s="79">
        <v>2.0000000000000001E-4</v>
      </c>
    </row>
    <row r="39" spans="2:11">
      <c r="B39" s="80" t="s">
        <v>1237</v>
      </c>
      <c r="C39" s="16"/>
      <c r="F39" s="82">
        <v>7134181.9299999997</v>
      </c>
      <c r="H39" s="82">
        <v>5705.2523271332902</v>
      </c>
      <c r="J39" s="81">
        <v>1.1000000000000001E-3</v>
      </c>
      <c r="K39" s="81">
        <v>0</v>
      </c>
    </row>
    <row r="40" spans="2:11">
      <c r="B40" t="s">
        <v>1238</v>
      </c>
      <c r="C40" t="s">
        <v>1239</v>
      </c>
      <c r="D40" t="s">
        <v>106</v>
      </c>
      <c r="E40" t="s">
        <v>1240</v>
      </c>
      <c r="F40" s="78">
        <v>6154181.9299999997</v>
      </c>
      <c r="G40" s="78">
        <v>28.429999999999932</v>
      </c>
      <c r="H40" s="78">
        <v>5625.0730614772901</v>
      </c>
      <c r="I40" s="79">
        <v>0.1578</v>
      </c>
      <c r="J40" s="79">
        <v>1.1000000000000001E-3</v>
      </c>
      <c r="K40" s="79">
        <v>0</v>
      </c>
    </row>
    <row r="41" spans="2:11">
      <c r="B41" t="s">
        <v>1241</v>
      </c>
      <c r="C41" t="s">
        <v>1242</v>
      </c>
      <c r="D41" t="s">
        <v>106</v>
      </c>
      <c r="E41" t="s">
        <v>1046</v>
      </c>
      <c r="F41" s="78">
        <v>980000</v>
      </c>
      <c r="G41" s="78">
        <v>2.5448080000000002</v>
      </c>
      <c r="H41" s="78">
        <v>80.179265656000098</v>
      </c>
      <c r="I41" s="79">
        <v>2.86E-2</v>
      </c>
      <c r="J41" s="79">
        <v>0</v>
      </c>
      <c r="K41" s="79">
        <v>0</v>
      </c>
    </row>
    <row r="42" spans="2:11">
      <c r="B42" s="80" t="s">
        <v>1243</v>
      </c>
      <c r="C42" s="16"/>
      <c r="F42" s="82">
        <v>1630328735.7349999</v>
      </c>
      <c r="H42" s="82">
        <v>1453503.7075267076</v>
      </c>
      <c r="J42" s="81">
        <v>0.29270000000000002</v>
      </c>
      <c r="K42" s="81">
        <v>9.9000000000000008E-3</v>
      </c>
    </row>
    <row r="43" spans="2:11">
      <c r="B43" t="s">
        <v>1244</v>
      </c>
      <c r="C43" t="s">
        <v>1245</v>
      </c>
      <c r="D43" t="s">
        <v>106</v>
      </c>
      <c r="E43" t="s">
        <v>543</v>
      </c>
      <c r="F43" s="78">
        <v>1440643.84</v>
      </c>
      <c r="G43" s="78">
        <v>100</v>
      </c>
      <c r="H43" s="78">
        <v>4631.6699455999997</v>
      </c>
      <c r="I43" s="79">
        <v>0.18629999999999999</v>
      </c>
      <c r="J43" s="79">
        <v>8.9999999999999998E-4</v>
      </c>
      <c r="K43" s="79">
        <v>0</v>
      </c>
    </row>
    <row r="44" spans="2:11">
      <c r="B44" t="s">
        <v>1246</v>
      </c>
      <c r="C44" t="s">
        <v>1247</v>
      </c>
      <c r="D44" t="s">
        <v>106</v>
      </c>
      <c r="E44" t="s">
        <v>1248</v>
      </c>
      <c r="F44" s="78">
        <v>8371443</v>
      </c>
      <c r="G44" s="78">
        <v>100</v>
      </c>
      <c r="H44" s="78">
        <v>26914.189245000001</v>
      </c>
      <c r="I44" s="79">
        <v>6.2799999999999995E-2</v>
      </c>
      <c r="J44" s="79">
        <v>5.4000000000000003E-3</v>
      </c>
      <c r="K44" s="79">
        <v>2.0000000000000001E-4</v>
      </c>
    </row>
    <row r="45" spans="2:11">
      <c r="B45" t="s">
        <v>1249</v>
      </c>
      <c r="C45" t="s">
        <v>1250</v>
      </c>
      <c r="D45" t="s">
        <v>106</v>
      </c>
      <c r="E45" t="s">
        <v>1251</v>
      </c>
      <c r="F45" s="78">
        <v>3755895.39</v>
      </c>
      <c r="G45" s="78">
        <v>43.347287999999956</v>
      </c>
      <c r="H45" s="78">
        <v>5234.2733152577002</v>
      </c>
      <c r="I45" s="79">
        <v>0.24310000000000001</v>
      </c>
      <c r="J45" s="79">
        <v>1.1000000000000001E-3</v>
      </c>
      <c r="K45" s="79">
        <v>0</v>
      </c>
    </row>
    <row r="46" spans="2:11">
      <c r="B46" t="s">
        <v>1252</v>
      </c>
      <c r="C46" t="s">
        <v>1253</v>
      </c>
      <c r="D46" t="s">
        <v>106</v>
      </c>
      <c r="E46" t="s">
        <v>1254</v>
      </c>
      <c r="F46" s="78">
        <v>9131849.1500000004</v>
      </c>
      <c r="G46" s="78">
        <v>128.30499999999984</v>
      </c>
      <c r="H46" s="78">
        <v>37668.930251882601</v>
      </c>
      <c r="I46" s="79">
        <v>0.1449</v>
      </c>
      <c r="J46" s="79">
        <v>7.6E-3</v>
      </c>
      <c r="K46" s="79">
        <v>2.9999999999999997E-4</v>
      </c>
    </row>
    <row r="47" spans="2:11">
      <c r="B47" t="s">
        <v>1255</v>
      </c>
      <c r="C47" t="s">
        <v>1256</v>
      </c>
      <c r="D47" t="s">
        <v>102</v>
      </c>
      <c r="E47" t="s">
        <v>1257</v>
      </c>
      <c r="F47" s="78">
        <v>59283747</v>
      </c>
      <c r="G47" s="78">
        <v>158.12700000000001</v>
      </c>
      <c r="H47" s="78">
        <v>93743.61061869</v>
      </c>
      <c r="I47" s="79">
        <v>0.15759999999999999</v>
      </c>
      <c r="J47" s="79">
        <v>1.89E-2</v>
      </c>
      <c r="K47" s="79">
        <v>5.9999999999999995E-4</v>
      </c>
    </row>
    <row r="48" spans="2:11">
      <c r="B48" t="s">
        <v>1258</v>
      </c>
      <c r="C48" t="s">
        <v>1259</v>
      </c>
      <c r="D48" t="s">
        <v>106</v>
      </c>
      <c r="E48" t="s">
        <v>1260</v>
      </c>
      <c r="F48" s="78">
        <v>3102971.85</v>
      </c>
      <c r="G48" s="78">
        <v>77.62344699999997</v>
      </c>
      <c r="H48" s="78">
        <v>7743.7573757521004</v>
      </c>
      <c r="I48" s="79">
        <v>0.33900000000000002</v>
      </c>
      <c r="J48" s="79">
        <v>1.6000000000000001E-3</v>
      </c>
      <c r="K48" s="79">
        <v>1E-4</v>
      </c>
    </row>
    <row r="49" spans="2:11">
      <c r="B49" t="s">
        <v>1261</v>
      </c>
      <c r="C49" t="s">
        <v>1262</v>
      </c>
      <c r="D49" t="s">
        <v>102</v>
      </c>
      <c r="E49" t="s">
        <v>1263</v>
      </c>
      <c r="F49" s="78">
        <v>123890607.36</v>
      </c>
      <c r="G49" s="78">
        <v>17.08910400000001</v>
      </c>
      <c r="H49" s="78">
        <v>21171.794737982</v>
      </c>
      <c r="I49" s="79">
        <v>0.15989999999999999</v>
      </c>
      <c r="J49" s="79">
        <v>4.3E-3</v>
      </c>
      <c r="K49" s="79">
        <v>1E-4</v>
      </c>
    </row>
    <row r="50" spans="2:11">
      <c r="B50" t="s">
        <v>1264</v>
      </c>
      <c r="C50" t="s">
        <v>1265</v>
      </c>
      <c r="D50" t="s">
        <v>102</v>
      </c>
      <c r="E50" t="s">
        <v>1266</v>
      </c>
      <c r="F50" s="78">
        <v>3173009</v>
      </c>
      <c r="G50" s="78">
        <v>1.8959999999999999</v>
      </c>
      <c r="H50" s="78">
        <v>60.160250640000001</v>
      </c>
      <c r="I50" s="79">
        <v>8.6E-3</v>
      </c>
      <c r="J50" s="79">
        <v>0</v>
      </c>
      <c r="K50" s="79">
        <v>0</v>
      </c>
    </row>
    <row r="51" spans="2:11">
      <c r="B51" t="s">
        <v>1267</v>
      </c>
      <c r="C51" t="s">
        <v>1268</v>
      </c>
      <c r="D51" t="s">
        <v>102</v>
      </c>
      <c r="E51" t="s">
        <v>1269</v>
      </c>
      <c r="F51" s="78">
        <v>165501599</v>
      </c>
      <c r="G51" s="78">
        <v>94.906000000000006</v>
      </c>
      <c r="H51" s="78">
        <v>157070.94754694001</v>
      </c>
      <c r="I51" s="79">
        <v>0.18809999999999999</v>
      </c>
      <c r="J51" s="79">
        <v>3.1600000000000003E-2</v>
      </c>
      <c r="K51" s="79">
        <v>1.1000000000000001E-3</v>
      </c>
    </row>
    <row r="52" spans="2:11">
      <c r="B52" t="s">
        <v>1270</v>
      </c>
      <c r="C52" t="s">
        <v>1271</v>
      </c>
      <c r="D52" t="s">
        <v>102</v>
      </c>
      <c r="E52" t="s">
        <v>1272</v>
      </c>
      <c r="F52" s="78">
        <v>58987166.898000002</v>
      </c>
      <c r="G52" s="78">
        <v>122.373</v>
      </c>
      <c r="H52" s="78">
        <v>72184.365748089403</v>
      </c>
      <c r="I52" s="79">
        <v>0.1154</v>
      </c>
      <c r="J52" s="79">
        <v>1.4500000000000001E-2</v>
      </c>
      <c r="K52" s="79">
        <v>5.0000000000000001E-4</v>
      </c>
    </row>
    <row r="53" spans="2:11">
      <c r="B53" t="s">
        <v>1273</v>
      </c>
      <c r="C53" t="s">
        <v>1274</v>
      </c>
      <c r="D53" t="s">
        <v>106</v>
      </c>
      <c r="E53" t="s">
        <v>1046</v>
      </c>
      <c r="F53" s="78">
        <v>2999999.99</v>
      </c>
      <c r="G53" s="78">
        <v>6.62</v>
      </c>
      <c r="H53" s="78">
        <v>638.49899787166999</v>
      </c>
      <c r="I53" s="79">
        <v>1.83E-2</v>
      </c>
      <c r="J53" s="79">
        <v>1E-4</v>
      </c>
      <c r="K53" s="79">
        <v>0</v>
      </c>
    </row>
    <row r="54" spans="2:11">
      <c r="B54" t="s">
        <v>1275</v>
      </c>
      <c r="C54" t="s">
        <v>1276</v>
      </c>
      <c r="D54" t="s">
        <v>102</v>
      </c>
      <c r="E54" t="s">
        <v>1277</v>
      </c>
      <c r="F54" s="78">
        <v>85000631.490999997</v>
      </c>
      <c r="G54" s="78">
        <v>53.762321999999806</v>
      </c>
      <c r="H54" s="78">
        <v>45698.313204224803</v>
      </c>
      <c r="I54" s="79">
        <v>0.32500000000000001</v>
      </c>
      <c r="J54" s="79">
        <v>9.1999999999999998E-3</v>
      </c>
      <c r="K54" s="79">
        <v>2.9999999999999997E-4</v>
      </c>
    </row>
    <row r="55" spans="2:11">
      <c r="B55" t="s">
        <v>1278</v>
      </c>
      <c r="C55" t="s">
        <v>1279</v>
      </c>
      <c r="D55" t="s">
        <v>102</v>
      </c>
      <c r="E55" t="s">
        <v>1280</v>
      </c>
      <c r="F55" s="78">
        <v>72970828.430000007</v>
      </c>
      <c r="G55" s="78">
        <v>98.945512000000249</v>
      </c>
      <c r="H55" s="78">
        <v>72201.359800705104</v>
      </c>
      <c r="I55" s="79">
        <v>0.15759999999999999</v>
      </c>
      <c r="J55" s="79">
        <v>1.4500000000000001E-2</v>
      </c>
      <c r="K55" s="79">
        <v>5.0000000000000001E-4</v>
      </c>
    </row>
    <row r="56" spans="2:11">
      <c r="B56" t="s">
        <v>1281</v>
      </c>
      <c r="C56" t="s">
        <v>1282</v>
      </c>
      <c r="D56" t="s">
        <v>102</v>
      </c>
      <c r="E56" t="s">
        <v>1283</v>
      </c>
      <c r="F56" s="78">
        <v>114548642.63</v>
      </c>
      <c r="G56" s="78">
        <v>112.70519999999986</v>
      </c>
      <c r="H56" s="78">
        <v>129102.276773427</v>
      </c>
      <c r="I56" s="79">
        <v>0.20180000000000001</v>
      </c>
      <c r="J56" s="79">
        <v>2.5999999999999999E-2</v>
      </c>
      <c r="K56" s="79">
        <v>8.9999999999999998E-4</v>
      </c>
    </row>
    <row r="57" spans="2:11">
      <c r="B57" t="s">
        <v>1284</v>
      </c>
      <c r="C57" t="s">
        <v>1285</v>
      </c>
      <c r="D57" t="s">
        <v>106</v>
      </c>
      <c r="E57" t="s">
        <v>1286</v>
      </c>
      <c r="F57" s="78">
        <v>4519500</v>
      </c>
      <c r="G57" s="78">
        <v>100</v>
      </c>
      <c r="H57" s="78">
        <v>14530.192499999999</v>
      </c>
      <c r="I57" s="79">
        <v>0.1119</v>
      </c>
      <c r="J57" s="79">
        <v>2.8999999999999998E-3</v>
      </c>
      <c r="K57" s="79">
        <v>1E-4</v>
      </c>
    </row>
    <row r="58" spans="2:11">
      <c r="B58" t="s">
        <v>1287</v>
      </c>
      <c r="C58" t="s">
        <v>1288</v>
      </c>
      <c r="D58" t="s">
        <v>106</v>
      </c>
      <c r="E58" t="s">
        <v>1046</v>
      </c>
      <c r="F58" s="78">
        <v>9602</v>
      </c>
      <c r="G58" s="78">
        <v>36.497999999999998</v>
      </c>
      <c r="H58" s="78">
        <v>11.267089541400001</v>
      </c>
      <c r="I58" s="79">
        <v>2.0000000000000001E-4</v>
      </c>
      <c r="J58" s="79">
        <v>0</v>
      </c>
      <c r="K58" s="79">
        <v>0</v>
      </c>
    </row>
    <row r="59" spans="2:11">
      <c r="B59" t="s">
        <v>1289</v>
      </c>
      <c r="C59" t="s">
        <v>1290</v>
      </c>
      <c r="D59" t="s">
        <v>106</v>
      </c>
      <c r="E59" t="s">
        <v>1291</v>
      </c>
      <c r="F59" s="78">
        <v>3128955.94</v>
      </c>
      <c r="G59" s="78">
        <v>114.82</v>
      </c>
      <c r="H59" s="78">
        <v>11550.4250811403</v>
      </c>
      <c r="I59" s="79">
        <v>1.14E-2</v>
      </c>
      <c r="J59" s="79">
        <v>2.3E-3</v>
      </c>
      <c r="K59" s="79">
        <v>1E-4</v>
      </c>
    </row>
    <row r="60" spans="2:11">
      <c r="B60" t="s">
        <v>1292</v>
      </c>
      <c r="C60" t="s">
        <v>1293</v>
      </c>
      <c r="D60" t="s">
        <v>106</v>
      </c>
      <c r="E60" t="s">
        <v>1294</v>
      </c>
      <c r="F60" s="78">
        <v>2000000</v>
      </c>
      <c r="G60" s="78">
        <v>4.2910000000000004</v>
      </c>
      <c r="H60" s="78">
        <v>275.91129999999998</v>
      </c>
      <c r="I60" s="79">
        <v>2.0899999999999998E-2</v>
      </c>
      <c r="J60" s="79">
        <v>1E-4</v>
      </c>
      <c r="K60" s="79">
        <v>0</v>
      </c>
    </row>
    <row r="61" spans="2:11">
      <c r="B61" t="s">
        <v>1295</v>
      </c>
      <c r="C61" t="s">
        <v>1296</v>
      </c>
      <c r="D61" t="s">
        <v>102</v>
      </c>
      <c r="E61" t="s">
        <v>1297</v>
      </c>
      <c r="F61" s="78">
        <v>47578929.909999996</v>
      </c>
      <c r="G61" s="78">
        <v>119.608</v>
      </c>
      <c r="H61" s="78">
        <v>56908.206486752802</v>
      </c>
      <c r="I61" s="79">
        <v>0.19400000000000001</v>
      </c>
      <c r="J61" s="79">
        <v>1.15E-2</v>
      </c>
      <c r="K61" s="79">
        <v>4.0000000000000002E-4</v>
      </c>
    </row>
    <row r="62" spans="2:11">
      <c r="B62" t="s">
        <v>1298</v>
      </c>
      <c r="C62" t="s">
        <v>1299</v>
      </c>
      <c r="D62" t="s">
        <v>106</v>
      </c>
      <c r="E62" t="s">
        <v>1300</v>
      </c>
      <c r="F62" s="78">
        <v>6064603.0499999998</v>
      </c>
      <c r="G62" s="78">
        <v>96.935000000000002</v>
      </c>
      <c r="H62" s="78">
        <v>18900.094337353799</v>
      </c>
      <c r="I62" s="79">
        <v>0.17949999999999999</v>
      </c>
      <c r="J62" s="79">
        <v>3.8E-3</v>
      </c>
      <c r="K62" s="79">
        <v>1E-4</v>
      </c>
    </row>
    <row r="63" spans="2:11">
      <c r="B63" t="s">
        <v>1301</v>
      </c>
      <c r="C63" t="s">
        <v>1302</v>
      </c>
      <c r="D63" t="s">
        <v>102</v>
      </c>
      <c r="E63" t="s">
        <v>1303</v>
      </c>
      <c r="F63" s="78">
        <v>19144883.456</v>
      </c>
      <c r="G63" s="78">
        <v>102.164</v>
      </c>
      <c r="H63" s="78">
        <v>19559.178733987901</v>
      </c>
      <c r="I63" s="79">
        <v>0.18940000000000001</v>
      </c>
      <c r="J63" s="79">
        <v>3.8999999999999998E-3</v>
      </c>
      <c r="K63" s="79">
        <v>1E-4</v>
      </c>
    </row>
    <row r="64" spans="2:11">
      <c r="B64" t="s">
        <v>1304</v>
      </c>
      <c r="C64" t="s">
        <v>1305</v>
      </c>
      <c r="D64" t="s">
        <v>102</v>
      </c>
      <c r="E64" t="s">
        <v>1306</v>
      </c>
      <c r="F64" s="78">
        <v>15460984.02</v>
      </c>
      <c r="G64" s="78">
        <v>125.78700000000001</v>
      </c>
      <c r="H64" s="78">
        <v>19447.9079692374</v>
      </c>
      <c r="I64" s="79">
        <v>0.1832</v>
      </c>
      <c r="J64" s="79">
        <v>3.8999999999999998E-3</v>
      </c>
      <c r="K64" s="79">
        <v>1E-4</v>
      </c>
    </row>
    <row r="65" spans="2:11">
      <c r="B65" t="s">
        <v>1307</v>
      </c>
      <c r="C65" t="s">
        <v>1308</v>
      </c>
      <c r="D65" t="s">
        <v>102</v>
      </c>
      <c r="E65" t="s">
        <v>1309</v>
      </c>
      <c r="F65" s="78">
        <v>76850373.995000005</v>
      </c>
      <c r="G65" s="78">
        <v>98.727803000000122</v>
      </c>
      <c r="H65" s="78">
        <v>75872.685842546707</v>
      </c>
      <c r="I65" s="79">
        <v>0.32829999999999998</v>
      </c>
      <c r="J65" s="79">
        <v>1.5299999999999999E-2</v>
      </c>
      <c r="K65" s="79">
        <v>5.0000000000000001E-4</v>
      </c>
    </row>
    <row r="66" spans="2:11">
      <c r="B66" t="s">
        <v>1310</v>
      </c>
      <c r="C66" t="s">
        <v>1311</v>
      </c>
      <c r="D66" t="s">
        <v>106</v>
      </c>
      <c r="E66" t="s">
        <v>1046</v>
      </c>
      <c r="F66" s="78">
        <v>708083.95</v>
      </c>
      <c r="G66" s="78">
        <v>52.371000000000002</v>
      </c>
      <c r="H66" s="78">
        <v>1192.22052513622</v>
      </c>
      <c r="I66" s="79">
        <v>3.5700000000000003E-2</v>
      </c>
      <c r="J66" s="79">
        <v>2.0000000000000001E-4</v>
      </c>
      <c r="K66" s="79">
        <v>0</v>
      </c>
    </row>
    <row r="67" spans="2:11">
      <c r="B67" t="s">
        <v>1312</v>
      </c>
      <c r="C67" t="s">
        <v>1313</v>
      </c>
      <c r="D67" t="s">
        <v>102</v>
      </c>
      <c r="E67" t="s">
        <v>1314</v>
      </c>
      <c r="F67" s="78">
        <v>98477097.040000007</v>
      </c>
      <c r="G67" s="78">
        <v>4.7256579999999886</v>
      </c>
      <c r="H67" s="78">
        <v>4653.6908144385197</v>
      </c>
      <c r="I67" s="79">
        <v>8.6199999999999999E-2</v>
      </c>
      <c r="J67" s="79">
        <v>8.9999999999999998E-4</v>
      </c>
      <c r="K67" s="79">
        <v>0</v>
      </c>
    </row>
    <row r="68" spans="2:11">
      <c r="B68" t="s">
        <v>1315</v>
      </c>
      <c r="C68" t="s">
        <v>1316</v>
      </c>
      <c r="D68" t="s">
        <v>102</v>
      </c>
      <c r="E68" t="s">
        <v>1314</v>
      </c>
      <c r="F68" s="78">
        <v>139441729</v>
      </c>
      <c r="G68" s="78">
        <v>0.36751499999999998</v>
      </c>
      <c r="H68" s="78">
        <v>512.46927033434895</v>
      </c>
      <c r="I68" s="79">
        <v>0.11169999999999999</v>
      </c>
      <c r="J68" s="79">
        <v>1E-4</v>
      </c>
      <c r="K68" s="79">
        <v>0</v>
      </c>
    </row>
    <row r="69" spans="2:11">
      <c r="B69" t="s">
        <v>1317</v>
      </c>
      <c r="C69" t="s">
        <v>1318</v>
      </c>
      <c r="D69" t="s">
        <v>102</v>
      </c>
      <c r="E69" t="s">
        <v>1319</v>
      </c>
      <c r="F69" s="78">
        <v>80561027.106000006</v>
      </c>
      <c r="G69" s="78">
        <v>121.34699999999977</v>
      </c>
      <c r="H69" s="78">
        <v>97758.389562317694</v>
      </c>
      <c r="I69" s="79">
        <v>0.126</v>
      </c>
      <c r="J69" s="79">
        <v>1.9699999999999999E-2</v>
      </c>
      <c r="K69" s="79">
        <v>6.9999999999999999E-4</v>
      </c>
    </row>
    <row r="70" spans="2:11">
      <c r="B70" t="s">
        <v>1320</v>
      </c>
      <c r="C70" t="s">
        <v>1321</v>
      </c>
      <c r="D70" t="s">
        <v>102</v>
      </c>
      <c r="E70" t="s">
        <v>1322</v>
      </c>
      <c r="F70" s="78">
        <v>10416333.179</v>
      </c>
      <c r="G70" s="78">
        <v>115.2</v>
      </c>
      <c r="H70" s="78">
        <v>11999.615822207999</v>
      </c>
      <c r="I70" s="79">
        <v>1.52E-2</v>
      </c>
      <c r="J70" s="79">
        <v>2.3999999999999998E-3</v>
      </c>
      <c r="K70" s="79">
        <v>1E-4</v>
      </c>
    </row>
    <row r="71" spans="2:11">
      <c r="B71" t="s">
        <v>1323</v>
      </c>
      <c r="C71" t="s">
        <v>1324</v>
      </c>
      <c r="D71" t="s">
        <v>102</v>
      </c>
      <c r="E71" t="s">
        <v>1325</v>
      </c>
      <c r="F71" s="78">
        <v>44996226.329999998</v>
      </c>
      <c r="G71" s="78">
        <v>104.83410800000021</v>
      </c>
      <c r="H71" s="78">
        <v>47171.392506716598</v>
      </c>
      <c r="I71" s="79">
        <v>0.1406</v>
      </c>
      <c r="J71" s="79">
        <v>9.4999999999999998E-3</v>
      </c>
      <c r="K71" s="79">
        <v>2.9999999999999997E-4</v>
      </c>
    </row>
    <row r="72" spans="2:11">
      <c r="B72" t="s">
        <v>1326</v>
      </c>
      <c r="C72" t="s">
        <v>1327</v>
      </c>
      <c r="D72" t="s">
        <v>102</v>
      </c>
      <c r="E72" t="s">
        <v>1328</v>
      </c>
      <c r="F72" s="78">
        <v>31074463.890000001</v>
      </c>
      <c r="G72" s="78">
        <v>119.596</v>
      </c>
      <c r="H72" s="78">
        <v>37163.8158338844</v>
      </c>
      <c r="I72" s="79">
        <v>0.2092</v>
      </c>
      <c r="J72" s="79">
        <v>7.4999999999999997E-3</v>
      </c>
      <c r="K72" s="79">
        <v>2.9999999999999997E-4</v>
      </c>
    </row>
    <row r="73" spans="2:11">
      <c r="B73" t="s">
        <v>1329</v>
      </c>
      <c r="C73" t="s">
        <v>1330</v>
      </c>
      <c r="D73" t="s">
        <v>102</v>
      </c>
      <c r="E73" t="s">
        <v>1331</v>
      </c>
      <c r="F73" s="78">
        <v>31293418.010000002</v>
      </c>
      <c r="G73" s="78">
        <v>103.80480000000031</v>
      </c>
      <c r="H73" s="78">
        <v>32484.069978444601</v>
      </c>
      <c r="I73" s="79">
        <v>6.6799999999999998E-2</v>
      </c>
      <c r="J73" s="79">
        <v>6.4999999999999997E-3</v>
      </c>
      <c r="K73" s="79">
        <v>2.0000000000000001E-4</v>
      </c>
    </row>
    <row r="74" spans="2:11">
      <c r="B74" t="s">
        <v>1332</v>
      </c>
      <c r="C74" t="s">
        <v>1333</v>
      </c>
      <c r="D74" t="s">
        <v>102</v>
      </c>
      <c r="E74" t="s">
        <v>1322</v>
      </c>
      <c r="F74" s="78">
        <v>11546292.682</v>
      </c>
      <c r="G74" s="78">
        <v>114.813</v>
      </c>
      <c r="H74" s="78">
        <v>13256.645016984699</v>
      </c>
      <c r="I74" s="79">
        <v>2.23E-2</v>
      </c>
      <c r="J74" s="79">
        <v>2.7000000000000001E-3</v>
      </c>
      <c r="K74" s="79">
        <v>1E-4</v>
      </c>
    </row>
    <row r="75" spans="2:11">
      <c r="B75" t="s">
        <v>1334</v>
      </c>
      <c r="C75" t="s">
        <v>1335</v>
      </c>
      <c r="D75" t="s">
        <v>102</v>
      </c>
      <c r="E75" t="s">
        <v>1336</v>
      </c>
      <c r="F75" s="78">
        <v>147706913.43799999</v>
      </c>
      <c r="G75" s="78">
        <v>103.79</v>
      </c>
      <c r="H75" s="78">
        <v>153305.00545730101</v>
      </c>
      <c r="I75" s="79">
        <v>0.1678</v>
      </c>
      <c r="J75" s="79">
        <v>3.09E-2</v>
      </c>
      <c r="K75" s="79">
        <v>1E-3</v>
      </c>
    </row>
    <row r="76" spans="2:11">
      <c r="B76" t="s">
        <v>1337</v>
      </c>
      <c r="C76" t="s">
        <v>1338</v>
      </c>
      <c r="D76" t="s">
        <v>106</v>
      </c>
      <c r="E76" t="s">
        <v>1339</v>
      </c>
      <c r="F76" s="78">
        <v>4528620</v>
      </c>
      <c r="G76" s="78">
        <v>117.9516</v>
      </c>
      <c r="H76" s="78">
        <v>17173.178889562801</v>
      </c>
      <c r="I76" s="79">
        <v>0.1062</v>
      </c>
      <c r="J76" s="79">
        <v>3.5000000000000001E-3</v>
      </c>
      <c r="K76" s="79">
        <v>1E-4</v>
      </c>
    </row>
    <row r="77" spans="2:11">
      <c r="B77" t="s">
        <v>1340</v>
      </c>
      <c r="C77" t="s">
        <v>1341</v>
      </c>
      <c r="D77" t="s">
        <v>102</v>
      </c>
      <c r="E77" t="s">
        <v>1342</v>
      </c>
      <c r="F77" s="78">
        <v>142661663.71000001</v>
      </c>
      <c r="G77" s="78">
        <v>102.139</v>
      </c>
      <c r="H77" s="78">
        <v>145713.196696756</v>
      </c>
      <c r="I77" s="79">
        <v>0.4214</v>
      </c>
      <c r="J77" s="79">
        <v>2.93E-2</v>
      </c>
      <c r="K77" s="79">
        <v>1E-3</v>
      </c>
    </row>
    <row r="78" spans="2:11">
      <c r="B78" s="80" t="s">
        <v>257</v>
      </c>
      <c r="C78" s="16"/>
      <c r="F78" s="82">
        <v>733855671.03999996</v>
      </c>
      <c r="H78" s="82">
        <v>2904313.9499080288</v>
      </c>
      <c r="J78" s="81">
        <v>0.58489999999999998</v>
      </c>
      <c r="K78" s="81">
        <v>1.9699999999999999E-2</v>
      </c>
    </row>
    <row r="79" spans="2:11">
      <c r="B79" s="80" t="s">
        <v>1343</v>
      </c>
      <c r="C79" s="16"/>
      <c r="F79" s="82">
        <v>7382998.1299999999</v>
      </c>
      <c r="H79" s="82">
        <v>51738.531754947799</v>
      </c>
      <c r="J79" s="81">
        <v>1.04E-2</v>
      </c>
      <c r="K79" s="81">
        <v>4.0000000000000002E-4</v>
      </c>
    </row>
    <row r="80" spans="2:11">
      <c r="B80" t="s">
        <v>1344</v>
      </c>
      <c r="C80" t="s">
        <v>1345</v>
      </c>
      <c r="D80" t="s">
        <v>106</v>
      </c>
      <c r="E80" t="s">
        <v>1346</v>
      </c>
      <c r="F80" s="78">
        <v>7382998.1299999999</v>
      </c>
      <c r="G80" s="78">
        <v>217.97182699999973</v>
      </c>
      <c r="H80" s="78">
        <v>51738.531754947799</v>
      </c>
      <c r="I80" s="79">
        <v>7.3300000000000004E-2</v>
      </c>
      <c r="J80" s="79">
        <v>1.04E-2</v>
      </c>
      <c r="K80" s="79">
        <v>4.0000000000000002E-4</v>
      </c>
    </row>
    <row r="81" spans="2:11">
      <c r="B81" s="80" t="s">
        <v>1347</v>
      </c>
      <c r="C81" s="16"/>
      <c r="F81" s="82">
        <v>109570295.81999999</v>
      </c>
      <c r="H81" s="82">
        <v>773354.08999720472</v>
      </c>
      <c r="J81" s="81">
        <v>0.15570000000000001</v>
      </c>
      <c r="K81" s="81">
        <v>5.1999999999999998E-3</v>
      </c>
    </row>
    <row r="82" spans="2:11">
      <c r="B82" t="s">
        <v>1348</v>
      </c>
      <c r="C82" t="s">
        <v>1349</v>
      </c>
      <c r="D82" t="s">
        <v>106</v>
      </c>
      <c r="E82" t="s">
        <v>1350</v>
      </c>
      <c r="F82" s="78">
        <v>38713</v>
      </c>
      <c r="G82" s="78">
        <v>130968.3</v>
      </c>
      <c r="H82" s="78">
        <v>163006.151902485</v>
      </c>
      <c r="I82" s="79">
        <v>4.8899999999999999E-2</v>
      </c>
      <c r="J82" s="79">
        <v>3.2800000000000003E-2</v>
      </c>
      <c r="K82" s="79">
        <v>1.1000000000000001E-3</v>
      </c>
    </row>
    <row r="83" spans="2:11">
      <c r="B83" t="s">
        <v>1351</v>
      </c>
      <c r="C83" t="s">
        <v>1352</v>
      </c>
      <c r="D83" t="s">
        <v>106</v>
      </c>
      <c r="E83" t="s">
        <v>1353</v>
      </c>
      <c r="F83" s="78">
        <v>5604</v>
      </c>
      <c r="G83" s="78">
        <v>37884</v>
      </c>
      <c r="H83" s="78">
        <v>6825.5072424</v>
      </c>
      <c r="I83" s="79">
        <v>0.11210000000000001</v>
      </c>
      <c r="J83" s="79">
        <v>1.4E-3</v>
      </c>
      <c r="K83" s="79">
        <v>0</v>
      </c>
    </row>
    <row r="84" spans="2:11">
      <c r="B84" t="s">
        <v>1354</v>
      </c>
      <c r="C84" t="s">
        <v>1355</v>
      </c>
      <c r="D84" t="s">
        <v>106</v>
      </c>
      <c r="E84" t="s">
        <v>1356</v>
      </c>
      <c r="F84" s="78">
        <v>21555686.27</v>
      </c>
      <c r="G84" s="78">
        <v>68.395000000000081</v>
      </c>
      <c r="H84" s="78">
        <v>47398.782372338297</v>
      </c>
      <c r="I84" s="79">
        <v>0.2155</v>
      </c>
      <c r="J84" s="79">
        <v>9.4999999999999998E-3</v>
      </c>
      <c r="K84" s="79">
        <v>2.9999999999999997E-4</v>
      </c>
    </row>
    <row r="85" spans="2:11">
      <c r="B85" t="s">
        <v>1357</v>
      </c>
      <c r="C85" t="s">
        <v>1358</v>
      </c>
      <c r="D85" t="s">
        <v>110</v>
      </c>
      <c r="E85" t="s">
        <v>1359</v>
      </c>
      <c r="F85" s="78">
        <v>23747414</v>
      </c>
      <c r="G85" s="78">
        <v>97.798000000000187</v>
      </c>
      <c r="H85" s="78">
        <v>91599.734451626195</v>
      </c>
      <c r="I85" s="79">
        <v>0.436</v>
      </c>
      <c r="J85" s="79">
        <v>1.84E-2</v>
      </c>
      <c r="K85" s="79">
        <v>5.9999999999999995E-4</v>
      </c>
    </row>
    <row r="86" spans="2:11">
      <c r="B86" t="s">
        <v>1360</v>
      </c>
      <c r="C86" t="s">
        <v>1361</v>
      </c>
      <c r="D86" t="s">
        <v>106</v>
      </c>
      <c r="E86" t="s">
        <v>1362</v>
      </c>
      <c r="F86" s="78">
        <v>46165000</v>
      </c>
      <c r="G86" s="78">
        <v>78.856999999999999</v>
      </c>
      <c r="H86" s="78">
        <v>117039.93397075</v>
      </c>
      <c r="I86" s="79">
        <v>0.44600000000000001</v>
      </c>
      <c r="J86" s="79">
        <v>2.3599999999999999E-2</v>
      </c>
      <c r="K86" s="79">
        <v>8.0000000000000004E-4</v>
      </c>
    </row>
    <row r="87" spans="2:11">
      <c r="B87" t="s">
        <v>1363</v>
      </c>
      <c r="C87" t="s">
        <v>1364</v>
      </c>
      <c r="D87" t="s">
        <v>110</v>
      </c>
      <c r="E87" t="s">
        <v>1365</v>
      </c>
      <c r="F87" s="78">
        <v>111380.11</v>
      </c>
      <c r="G87" s="78">
        <v>43791.445999999996</v>
      </c>
      <c r="H87" s="78">
        <v>192373.32259701201</v>
      </c>
      <c r="I87" s="79">
        <v>1.6899999999999998E-2</v>
      </c>
      <c r="J87" s="79">
        <v>3.8699999999999998E-2</v>
      </c>
      <c r="K87" s="79">
        <v>1.2999999999999999E-3</v>
      </c>
    </row>
    <row r="88" spans="2:11">
      <c r="B88" t="s">
        <v>1366</v>
      </c>
      <c r="C88" t="s">
        <v>1367</v>
      </c>
      <c r="D88" t="s">
        <v>106</v>
      </c>
      <c r="E88" t="s">
        <v>1286</v>
      </c>
      <c r="F88" s="78">
        <v>17920000</v>
      </c>
      <c r="G88" s="78">
        <v>100</v>
      </c>
      <c r="H88" s="78">
        <v>57612.800000000003</v>
      </c>
      <c r="I88" s="79">
        <v>9.8100000000000007E-2</v>
      </c>
      <c r="J88" s="79">
        <v>1.1599999999999999E-2</v>
      </c>
      <c r="K88" s="79">
        <v>4.0000000000000002E-4</v>
      </c>
    </row>
    <row r="89" spans="2:11">
      <c r="B89" t="s">
        <v>1368</v>
      </c>
      <c r="C89" t="s">
        <v>1369</v>
      </c>
      <c r="D89" t="s">
        <v>106</v>
      </c>
      <c r="E89" t="s">
        <v>1370</v>
      </c>
      <c r="F89" s="78">
        <v>26498.44</v>
      </c>
      <c r="G89" s="78">
        <v>114444.2</v>
      </c>
      <c r="H89" s="78">
        <v>97497.857460593194</v>
      </c>
      <c r="I89" s="79">
        <v>7.5899999999999995E-2</v>
      </c>
      <c r="J89" s="79">
        <v>1.9599999999999999E-2</v>
      </c>
      <c r="K89" s="79">
        <v>6.9999999999999999E-4</v>
      </c>
    </row>
    <row r="90" spans="2:11">
      <c r="B90" s="80" t="s">
        <v>1371</v>
      </c>
      <c r="C90" s="16"/>
      <c r="F90" s="82">
        <v>153339174.09</v>
      </c>
      <c r="H90" s="82">
        <v>368446.66945877951</v>
      </c>
      <c r="J90" s="81">
        <v>7.4200000000000002E-2</v>
      </c>
      <c r="K90" s="81">
        <v>2.5000000000000001E-3</v>
      </c>
    </row>
    <row r="91" spans="2:11">
      <c r="B91" t="s">
        <v>1372</v>
      </c>
      <c r="C91" t="s">
        <v>1373</v>
      </c>
      <c r="D91" t="s">
        <v>106</v>
      </c>
      <c r="E91" t="s">
        <v>1374</v>
      </c>
      <c r="F91" s="78">
        <v>15224623</v>
      </c>
      <c r="G91" s="78">
        <v>99.028999999999627</v>
      </c>
      <c r="H91" s="78">
        <v>48471.885992803902</v>
      </c>
      <c r="I91" s="79">
        <v>0.19289999999999999</v>
      </c>
      <c r="J91" s="79">
        <v>9.7999999999999997E-3</v>
      </c>
      <c r="K91" s="79">
        <v>2.9999999999999997E-4</v>
      </c>
    </row>
    <row r="92" spans="2:11">
      <c r="B92" t="s">
        <v>1375</v>
      </c>
      <c r="C92" t="s">
        <v>1376</v>
      </c>
      <c r="D92" t="s">
        <v>110</v>
      </c>
      <c r="E92" t="s">
        <v>1377</v>
      </c>
      <c r="F92" s="78">
        <v>11630187</v>
      </c>
      <c r="G92" s="78">
        <v>100.43299999999967</v>
      </c>
      <c r="H92" s="78">
        <v>46069.240333667003</v>
      </c>
      <c r="I92" s="79">
        <v>0.25629999999999997</v>
      </c>
      <c r="J92" s="79">
        <v>9.2999999999999992E-3</v>
      </c>
      <c r="K92" s="79">
        <v>2.9999999999999997E-4</v>
      </c>
    </row>
    <row r="93" spans="2:11">
      <c r="B93" t="s">
        <v>1378</v>
      </c>
      <c r="C93" t="s">
        <v>1379</v>
      </c>
      <c r="D93" t="s">
        <v>110</v>
      </c>
      <c r="E93" t="s">
        <v>1380</v>
      </c>
      <c r="F93" s="78">
        <v>15460093.789999999</v>
      </c>
      <c r="G93" s="78">
        <v>95.318220000000139</v>
      </c>
      <c r="H93" s="78">
        <v>58121.386444641597</v>
      </c>
      <c r="I93" s="79">
        <v>6.8599999999999994E-2</v>
      </c>
      <c r="J93" s="79">
        <v>1.17E-2</v>
      </c>
      <c r="K93" s="79">
        <v>4.0000000000000002E-4</v>
      </c>
    </row>
    <row r="94" spans="2:11">
      <c r="B94" t="s">
        <v>1381</v>
      </c>
      <c r="C94" t="s">
        <v>1382</v>
      </c>
      <c r="D94" t="s">
        <v>106</v>
      </c>
      <c r="E94" t="s">
        <v>1383</v>
      </c>
      <c r="F94" s="78">
        <v>7380251</v>
      </c>
      <c r="G94" s="78">
        <v>69.138999999999996</v>
      </c>
      <c r="H94" s="78">
        <v>16404.961040531402</v>
      </c>
      <c r="I94" s="79">
        <v>0.1721</v>
      </c>
      <c r="J94" s="79">
        <v>3.3E-3</v>
      </c>
      <c r="K94" s="79">
        <v>1E-4</v>
      </c>
    </row>
    <row r="95" spans="2:11">
      <c r="B95" t="s">
        <v>1384</v>
      </c>
      <c r="C95" t="s">
        <v>1385</v>
      </c>
      <c r="D95" t="s">
        <v>110</v>
      </c>
      <c r="E95" t="s">
        <v>1386</v>
      </c>
      <c r="F95" s="78">
        <v>7215807.5999999996</v>
      </c>
      <c r="G95" s="78">
        <v>94.90900000000002</v>
      </c>
      <c r="H95" s="78">
        <v>27010.974938654799</v>
      </c>
      <c r="I95" s="79">
        <v>0.20730000000000001</v>
      </c>
      <c r="J95" s="79">
        <v>5.4000000000000003E-3</v>
      </c>
      <c r="K95" s="79">
        <v>2.0000000000000001E-4</v>
      </c>
    </row>
    <row r="96" spans="2:11">
      <c r="B96" t="s">
        <v>1387</v>
      </c>
      <c r="C96" t="s">
        <v>1388</v>
      </c>
      <c r="D96" t="s">
        <v>106</v>
      </c>
      <c r="E96" t="s">
        <v>543</v>
      </c>
      <c r="F96" s="78">
        <v>4731822</v>
      </c>
      <c r="G96" s="78">
        <v>93.974999999999994</v>
      </c>
      <c r="H96" s="78">
        <v>14296.236064267599</v>
      </c>
      <c r="I96" s="79">
        <v>2.8799999999999999E-2</v>
      </c>
      <c r="J96" s="79">
        <v>2.8999999999999998E-3</v>
      </c>
      <c r="K96" s="79">
        <v>1E-4</v>
      </c>
    </row>
    <row r="97" spans="2:11">
      <c r="B97" t="s">
        <v>1389</v>
      </c>
      <c r="C97" t="s">
        <v>1390</v>
      </c>
      <c r="D97" t="s">
        <v>106</v>
      </c>
      <c r="E97" t="s">
        <v>543</v>
      </c>
      <c r="F97" s="78">
        <v>2595134</v>
      </c>
      <c r="G97" s="78">
        <v>100</v>
      </c>
      <c r="H97" s="78">
        <v>8343.3558099999991</v>
      </c>
      <c r="I97" s="79">
        <v>1.5800000000000002E-2</v>
      </c>
      <c r="J97" s="79">
        <v>1.6999999999999999E-3</v>
      </c>
      <c r="K97" s="79">
        <v>1E-4</v>
      </c>
    </row>
    <row r="98" spans="2:11">
      <c r="B98" t="s">
        <v>1391</v>
      </c>
      <c r="C98" t="s">
        <v>1392</v>
      </c>
      <c r="D98" t="s">
        <v>106</v>
      </c>
      <c r="E98" t="s">
        <v>543</v>
      </c>
      <c r="F98" s="78">
        <v>3283248</v>
      </c>
      <c r="G98" s="78">
        <v>100</v>
      </c>
      <c r="H98" s="78">
        <v>10555.642320000001</v>
      </c>
      <c r="I98" s="79">
        <v>0.02</v>
      </c>
      <c r="J98" s="79">
        <v>2.0999999999999999E-3</v>
      </c>
      <c r="K98" s="79">
        <v>1E-4</v>
      </c>
    </row>
    <row r="99" spans="2:11">
      <c r="B99" t="s">
        <v>1393</v>
      </c>
      <c r="C99" t="s">
        <v>1394</v>
      </c>
      <c r="D99" t="s">
        <v>106</v>
      </c>
      <c r="E99" t="s">
        <v>1395</v>
      </c>
      <c r="F99" s="78">
        <v>5486365.79</v>
      </c>
      <c r="G99" s="78">
        <v>110.29500000000031</v>
      </c>
      <c r="H99" s="78">
        <v>19454.566681078999</v>
      </c>
      <c r="I99" s="79">
        <v>0.33639999999999998</v>
      </c>
      <c r="J99" s="79">
        <v>3.8999999999999998E-3</v>
      </c>
      <c r="K99" s="79">
        <v>1E-4</v>
      </c>
    </row>
    <row r="100" spans="2:11">
      <c r="B100" t="s">
        <v>1396</v>
      </c>
      <c r="C100" t="s">
        <v>1397</v>
      </c>
      <c r="D100" t="s">
        <v>106</v>
      </c>
      <c r="E100" t="s">
        <v>1395</v>
      </c>
      <c r="F100" s="78">
        <v>4308754.2</v>
      </c>
      <c r="G100" s="78">
        <v>116.37500000000004</v>
      </c>
      <c r="H100" s="78">
        <v>16121.015331303601</v>
      </c>
      <c r="I100" s="79">
        <v>0.31240000000000001</v>
      </c>
      <c r="J100" s="79">
        <v>3.2000000000000002E-3</v>
      </c>
      <c r="K100" s="79">
        <v>1E-4</v>
      </c>
    </row>
    <row r="101" spans="2:11">
      <c r="B101" t="s">
        <v>1398</v>
      </c>
      <c r="C101" t="s">
        <v>1399</v>
      </c>
      <c r="D101" t="s">
        <v>106</v>
      </c>
      <c r="E101" t="s">
        <v>1400</v>
      </c>
      <c r="F101" s="78">
        <v>7265250</v>
      </c>
      <c r="G101" s="78">
        <v>96.400999999999996</v>
      </c>
      <c r="H101" s="78">
        <v>22517.132292787501</v>
      </c>
      <c r="I101" s="79">
        <v>0.35930000000000001</v>
      </c>
      <c r="J101" s="79">
        <v>4.4999999999999997E-3</v>
      </c>
      <c r="K101" s="79">
        <v>2.0000000000000001E-4</v>
      </c>
    </row>
    <row r="102" spans="2:11">
      <c r="B102" t="s">
        <v>1401</v>
      </c>
      <c r="C102" t="s">
        <v>1402</v>
      </c>
      <c r="D102" t="s">
        <v>106</v>
      </c>
      <c r="E102" t="s">
        <v>1400</v>
      </c>
      <c r="F102" s="78">
        <v>7264800</v>
      </c>
      <c r="G102" s="78">
        <v>96.400999999999996</v>
      </c>
      <c r="H102" s="78">
        <v>22515.737611320001</v>
      </c>
      <c r="I102" s="79">
        <v>0.29210000000000003</v>
      </c>
      <c r="J102" s="79">
        <v>4.4999999999999997E-3</v>
      </c>
      <c r="K102" s="79">
        <v>2.0000000000000001E-4</v>
      </c>
    </row>
    <row r="103" spans="2:11">
      <c r="B103" t="s">
        <v>1403</v>
      </c>
      <c r="C103" t="s">
        <v>1404</v>
      </c>
      <c r="D103" t="s">
        <v>106</v>
      </c>
      <c r="E103" t="s">
        <v>1405</v>
      </c>
      <c r="F103" s="78">
        <v>5902211.71</v>
      </c>
      <c r="G103" s="78">
        <v>93.103999999999999</v>
      </c>
      <c r="H103" s="78">
        <v>17667.052537388099</v>
      </c>
      <c r="I103" s="79">
        <v>0.317</v>
      </c>
      <c r="J103" s="79">
        <v>3.5999999999999999E-3</v>
      </c>
      <c r="K103" s="79">
        <v>1E-4</v>
      </c>
    </row>
    <row r="104" spans="2:11">
      <c r="B104" t="s">
        <v>1406</v>
      </c>
      <c r="C104" t="s">
        <v>1407</v>
      </c>
      <c r="D104" t="s">
        <v>106</v>
      </c>
      <c r="E104" t="s">
        <v>1046</v>
      </c>
      <c r="F104" s="78">
        <v>10000000</v>
      </c>
      <c r="G104" s="78">
        <v>20.053000000000001</v>
      </c>
      <c r="H104" s="78">
        <v>6447.0394999999999</v>
      </c>
      <c r="I104" s="79">
        <v>9.1700000000000004E-2</v>
      </c>
      <c r="J104" s="79">
        <v>1.2999999999999999E-3</v>
      </c>
      <c r="K104" s="79">
        <v>0</v>
      </c>
    </row>
    <row r="105" spans="2:11">
      <c r="B105" t="s">
        <v>1408</v>
      </c>
      <c r="C105" t="s">
        <v>1409</v>
      </c>
      <c r="D105" t="s">
        <v>205</v>
      </c>
      <c r="E105" t="s">
        <v>1410</v>
      </c>
      <c r="F105" s="78">
        <v>45590626</v>
      </c>
      <c r="G105" s="78">
        <v>142.57499999999999</v>
      </c>
      <c r="H105" s="78">
        <v>34450.442560335003</v>
      </c>
      <c r="I105" s="79">
        <v>0.19750000000000001</v>
      </c>
      <c r="J105" s="79">
        <v>6.8999999999999999E-3</v>
      </c>
      <c r="K105" s="79">
        <v>2.0000000000000001E-4</v>
      </c>
    </row>
    <row r="106" spans="2:11">
      <c r="B106" s="80" t="s">
        <v>1411</v>
      </c>
      <c r="C106" s="16"/>
      <c r="F106" s="82">
        <v>463563203</v>
      </c>
      <c r="H106" s="82">
        <v>1710774.6586970969</v>
      </c>
      <c r="J106" s="81">
        <v>0.34449999999999997</v>
      </c>
      <c r="K106" s="81">
        <v>1.1599999999999999E-2</v>
      </c>
    </row>
    <row r="107" spans="2:11">
      <c r="B107" t="s">
        <v>1412</v>
      </c>
      <c r="C107" t="s">
        <v>1413</v>
      </c>
      <c r="D107" t="s">
        <v>110</v>
      </c>
      <c r="E107" t="s">
        <v>1414</v>
      </c>
      <c r="F107" s="78">
        <v>11996648.42</v>
      </c>
      <c r="G107" s="78">
        <v>110.63499999999962</v>
      </c>
      <c r="H107" s="78">
        <v>52348.035616215602</v>
      </c>
      <c r="I107" s="79">
        <v>0.18340000000000001</v>
      </c>
      <c r="J107" s="79">
        <v>1.0500000000000001E-2</v>
      </c>
      <c r="K107" s="79">
        <v>4.0000000000000002E-4</v>
      </c>
    </row>
    <row r="108" spans="2:11">
      <c r="B108" t="s">
        <v>1415</v>
      </c>
      <c r="C108" t="s">
        <v>1416</v>
      </c>
      <c r="D108" t="s">
        <v>110</v>
      </c>
      <c r="E108" t="s">
        <v>1417</v>
      </c>
      <c r="F108" s="78">
        <v>17247136.649999999</v>
      </c>
      <c r="G108" s="78">
        <v>98.730999999999767</v>
      </c>
      <c r="H108" s="78">
        <v>67161.201623483605</v>
      </c>
      <c r="I108" s="79">
        <v>0.1552</v>
      </c>
      <c r="J108" s="79">
        <v>1.35E-2</v>
      </c>
      <c r="K108" s="79">
        <v>5.0000000000000001E-4</v>
      </c>
    </row>
    <row r="109" spans="2:11">
      <c r="B109" t="s">
        <v>1418</v>
      </c>
      <c r="C109" t="s">
        <v>1419</v>
      </c>
      <c r="D109" t="s">
        <v>106</v>
      </c>
      <c r="E109" t="s">
        <v>1420</v>
      </c>
      <c r="F109" s="78">
        <v>35605002</v>
      </c>
      <c r="G109" s="78">
        <v>103.97</v>
      </c>
      <c r="H109" s="78">
        <v>119014.543662771</v>
      </c>
      <c r="I109" s="79">
        <v>0.43619999999999998</v>
      </c>
      <c r="J109" s="79">
        <v>2.4E-2</v>
      </c>
      <c r="K109" s="79">
        <v>8.0000000000000004E-4</v>
      </c>
    </row>
    <row r="110" spans="2:11">
      <c r="B110" t="s">
        <v>1421</v>
      </c>
      <c r="C110" t="s">
        <v>1422</v>
      </c>
      <c r="D110" t="s">
        <v>110</v>
      </c>
      <c r="E110" t="s">
        <v>1423</v>
      </c>
      <c r="F110" s="78">
        <v>4760187.78</v>
      </c>
      <c r="G110" s="78">
        <v>144.04499999999999</v>
      </c>
      <c r="H110" s="78">
        <v>27043.954132741499</v>
      </c>
      <c r="I110" s="79">
        <v>2.9600000000000001E-2</v>
      </c>
      <c r="J110" s="79">
        <v>5.4000000000000003E-3</v>
      </c>
      <c r="K110" s="79">
        <v>2.0000000000000001E-4</v>
      </c>
    </row>
    <row r="111" spans="2:11">
      <c r="B111" t="s">
        <v>1424</v>
      </c>
      <c r="C111" t="s">
        <v>1425</v>
      </c>
      <c r="D111" t="s">
        <v>110</v>
      </c>
      <c r="E111" t="s">
        <v>1426</v>
      </c>
      <c r="F111" s="78">
        <v>15874041.939999999</v>
      </c>
      <c r="G111" s="78">
        <v>77.55</v>
      </c>
      <c r="H111" s="78">
        <v>48553.131236462199</v>
      </c>
      <c r="I111" s="79">
        <v>6.6100000000000006E-2</v>
      </c>
      <c r="J111" s="79">
        <v>9.7999999999999997E-3</v>
      </c>
      <c r="K111" s="79">
        <v>2.9999999999999997E-4</v>
      </c>
    </row>
    <row r="112" spans="2:11">
      <c r="B112" t="s">
        <v>1427</v>
      </c>
      <c r="C112" t="s">
        <v>1428</v>
      </c>
      <c r="D112" t="s">
        <v>106</v>
      </c>
      <c r="E112" t="s">
        <v>1429</v>
      </c>
      <c r="F112" s="78">
        <v>33828776.57</v>
      </c>
      <c r="G112" s="78">
        <v>84.600999999999971</v>
      </c>
      <c r="H112" s="78">
        <v>92011.638700144002</v>
      </c>
      <c r="I112" s="79">
        <v>2.3400000000000001E-2</v>
      </c>
      <c r="J112" s="79">
        <v>1.8499999999999999E-2</v>
      </c>
      <c r="K112" s="79">
        <v>5.9999999999999995E-4</v>
      </c>
    </row>
    <row r="113" spans="2:11">
      <c r="B113" t="s">
        <v>1430</v>
      </c>
      <c r="C113" t="s">
        <v>1431</v>
      </c>
      <c r="D113" t="s">
        <v>110</v>
      </c>
      <c r="E113" t="s">
        <v>1432</v>
      </c>
      <c r="F113" s="78">
        <v>24349196</v>
      </c>
      <c r="G113" s="78">
        <v>103.27749999999996</v>
      </c>
      <c r="H113" s="78">
        <v>99183.232829351502</v>
      </c>
      <c r="I113" s="79">
        <v>0.13350000000000001</v>
      </c>
      <c r="J113" s="79">
        <v>0.02</v>
      </c>
      <c r="K113" s="79">
        <v>6.9999999999999999E-4</v>
      </c>
    </row>
    <row r="114" spans="2:11">
      <c r="B114" t="s">
        <v>1433</v>
      </c>
      <c r="C114" t="s">
        <v>1434</v>
      </c>
      <c r="D114" t="s">
        <v>106</v>
      </c>
      <c r="E114" t="s">
        <v>1435</v>
      </c>
      <c r="F114" s="78">
        <v>14145768.49</v>
      </c>
      <c r="G114" s="78">
        <v>105.43600000000035</v>
      </c>
      <c r="H114" s="78">
        <v>47950.864875349303</v>
      </c>
      <c r="I114" s="79">
        <v>1.2999999999999999E-2</v>
      </c>
      <c r="J114" s="79">
        <v>9.7000000000000003E-3</v>
      </c>
      <c r="K114" s="79">
        <v>2.9999999999999997E-4</v>
      </c>
    </row>
    <row r="115" spans="2:11">
      <c r="B115" t="s">
        <v>1436</v>
      </c>
      <c r="C115" t="s">
        <v>1437</v>
      </c>
      <c r="D115" t="s">
        <v>106</v>
      </c>
      <c r="E115" t="s">
        <v>1438</v>
      </c>
      <c r="F115" s="78">
        <v>11199772.119999999</v>
      </c>
      <c r="G115" s="78">
        <v>100.82300000000004</v>
      </c>
      <c r="H115" s="78">
        <v>36303.607176220503</v>
      </c>
      <c r="I115" s="79">
        <v>3.8E-3</v>
      </c>
      <c r="J115" s="79">
        <v>7.3000000000000001E-3</v>
      </c>
      <c r="K115" s="79">
        <v>2.0000000000000001E-4</v>
      </c>
    </row>
    <row r="116" spans="2:11">
      <c r="B116" t="s">
        <v>1439</v>
      </c>
      <c r="C116" t="s">
        <v>1440</v>
      </c>
      <c r="D116" t="s">
        <v>110</v>
      </c>
      <c r="E116" t="s">
        <v>1441</v>
      </c>
      <c r="F116" s="78">
        <v>27787604.43</v>
      </c>
      <c r="G116" s="78">
        <v>99.943600000000146</v>
      </c>
      <c r="H116" s="78">
        <v>109535.277873247</v>
      </c>
      <c r="I116" s="79">
        <v>0.15240000000000001</v>
      </c>
      <c r="J116" s="79">
        <v>2.2100000000000002E-2</v>
      </c>
      <c r="K116" s="79">
        <v>6.9999999999999999E-4</v>
      </c>
    </row>
    <row r="117" spans="2:11">
      <c r="B117" t="s">
        <v>1442</v>
      </c>
      <c r="C117" t="s">
        <v>1443</v>
      </c>
      <c r="D117" t="s">
        <v>106</v>
      </c>
      <c r="E117" t="s">
        <v>1444</v>
      </c>
      <c r="F117" s="78">
        <v>4923620.5</v>
      </c>
      <c r="G117" s="78">
        <v>149.9319999999999</v>
      </c>
      <c r="H117" s="78">
        <v>23733.395842112899</v>
      </c>
      <c r="I117" s="79">
        <v>0.129</v>
      </c>
      <c r="J117" s="79">
        <v>4.7999999999999996E-3</v>
      </c>
      <c r="K117" s="79">
        <v>2.0000000000000001E-4</v>
      </c>
    </row>
    <row r="118" spans="2:11">
      <c r="B118" t="s">
        <v>1445</v>
      </c>
      <c r="C118" t="s">
        <v>1446</v>
      </c>
      <c r="D118" t="s">
        <v>106</v>
      </c>
      <c r="E118" t="s">
        <v>1447</v>
      </c>
      <c r="F118" s="78">
        <v>26891881.640000001</v>
      </c>
      <c r="G118" s="78">
        <v>99.19200000000005</v>
      </c>
      <c r="H118" s="78">
        <v>85758.823684861403</v>
      </c>
      <c r="I118" s="79">
        <v>2.7199999999999998E-2</v>
      </c>
      <c r="J118" s="79">
        <v>1.7299999999999999E-2</v>
      </c>
      <c r="K118" s="79">
        <v>5.9999999999999995E-4</v>
      </c>
    </row>
    <row r="119" spans="2:11">
      <c r="B119" t="s">
        <v>1448</v>
      </c>
      <c r="C119" t="s">
        <v>1449</v>
      </c>
      <c r="D119" t="s">
        <v>106</v>
      </c>
      <c r="E119" t="s">
        <v>1450</v>
      </c>
      <c r="F119" s="78">
        <v>14024626.16</v>
      </c>
      <c r="G119" s="78">
        <v>109.04429999999991</v>
      </c>
      <c r="H119" s="78">
        <v>49167.1731874814</v>
      </c>
      <c r="I119" s="79">
        <v>0.04</v>
      </c>
      <c r="J119" s="79">
        <v>9.9000000000000008E-3</v>
      </c>
      <c r="K119" s="79">
        <v>2.9999999999999997E-4</v>
      </c>
    </row>
    <row r="120" spans="2:11">
      <c r="B120" t="s">
        <v>1451</v>
      </c>
      <c r="C120" t="s">
        <v>1452</v>
      </c>
      <c r="D120" t="s">
        <v>106</v>
      </c>
      <c r="E120" t="s">
        <v>1453</v>
      </c>
      <c r="F120" s="78">
        <v>15741114.359999999</v>
      </c>
      <c r="G120" s="78">
        <v>60.560199999999973</v>
      </c>
      <c r="H120" s="78">
        <v>30648.113838742898</v>
      </c>
      <c r="I120" s="79">
        <v>2.5000000000000001E-2</v>
      </c>
      <c r="J120" s="79">
        <v>6.1999999999999998E-3</v>
      </c>
      <c r="K120" s="79">
        <v>2.0000000000000001E-4</v>
      </c>
    </row>
    <row r="121" spans="2:11">
      <c r="B121" t="s">
        <v>1454</v>
      </c>
      <c r="C121" t="s">
        <v>1455</v>
      </c>
      <c r="D121" t="s">
        <v>106</v>
      </c>
      <c r="E121" t="s">
        <v>1456</v>
      </c>
      <c r="F121" s="78">
        <v>18487398.25</v>
      </c>
      <c r="G121" s="78">
        <v>108.30999999999983</v>
      </c>
      <c r="H121" s="78">
        <v>64376.198858308599</v>
      </c>
      <c r="I121" s="79">
        <v>6.4000000000000001E-2</v>
      </c>
      <c r="J121" s="79">
        <v>1.2999999999999999E-2</v>
      </c>
      <c r="K121" s="79">
        <v>4.0000000000000002E-4</v>
      </c>
    </row>
    <row r="122" spans="2:11">
      <c r="B122" t="s">
        <v>1457</v>
      </c>
      <c r="C122" t="s">
        <v>1458</v>
      </c>
      <c r="D122" t="s">
        <v>106</v>
      </c>
      <c r="E122" t="s">
        <v>1459</v>
      </c>
      <c r="F122" s="78">
        <v>3245647.68</v>
      </c>
      <c r="G122" s="78">
        <v>227.7609999999998</v>
      </c>
      <c r="H122" s="78">
        <v>23766.30755401</v>
      </c>
      <c r="I122" s="79">
        <v>2.3099999999999999E-2</v>
      </c>
      <c r="J122" s="79">
        <v>4.7999999999999996E-3</v>
      </c>
      <c r="K122" s="79">
        <v>2.0000000000000001E-4</v>
      </c>
    </row>
    <row r="123" spans="2:11">
      <c r="B123" t="s">
        <v>1460</v>
      </c>
      <c r="C123" t="s">
        <v>1461</v>
      </c>
      <c r="D123" t="s">
        <v>106</v>
      </c>
      <c r="E123" t="s">
        <v>1435</v>
      </c>
      <c r="F123" s="78">
        <v>11571863.17</v>
      </c>
      <c r="G123" s="78">
        <v>100.07999999999966</v>
      </c>
      <c r="H123" s="78">
        <v>37233.302923623203</v>
      </c>
      <c r="I123" s="79">
        <v>2.4400000000000002E-2</v>
      </c>
      <c r="J123" s="79">
        <v>7.4999999999999997E-3</v>
      </c>
      <c r="K123" s="79">
        <v>2.9999999999999997E-4</v>
      </c>
    </row>
    <row r="124" spans="2:11">
      <c r="B124" t="s">
        <v>1462</v>
      </c>
      <c r="C124" t="s">
        <v>1463</v>
      </c>
      <c r="D124" t="s">
        <v>106</v>
      </c>
      <c r="E124" t="s">
        <v>517</v>
      </c>
      <c r="F124" s="78">
        <v>4972436</v>
      </c>
      <c r="G124" s="78">
        <v>98.448237999999932</v>
      </c>
      <c r="H124" s="78">
        <v>15738.311142983701</v>
      </c>
      <c r="I124" s="79">
        <v>4.4000000000000003E-3</v>
      </c>
      <c r="J124" s="79">
        <v>3.2000000000000002E-3</v>
      </c>
      <c r="K124" s="79">
        <v>1E-4</v>
      </c>
    </row>
    <row r="125" spans="2:11">
      <c r="B125" t="s">
        <v>1464</v>
      </c>
      <c r="C125" t="s">
        <v>1465</v>
      </c>
      <c r="D125" t="s">
        <v>110</v>
      </c>
      <c r="E125" t="s">
        <v>1466</v>
      </c>
      <c r="F125" s="78">
        <v>6112951.9100000001</v>
      </c>
      <c r="G125" s="78">
        <v>115.82930000000003</v>
      </c>
      <c r="H125" s="78">
        <v>27926.552678924501</v>
      </c>
      <c r="I125" s="79">
        <v>4.4299999999999999E-2</v>
      </c>
      <c r="J125" s="79">
        <v>5.5999999999999999E-3</v>
      </c>
      <c r="K125" s="79">
        <v>2.0000000000000001E-4</v>
      </c>
    </row>
    <row r="126" spans="2:11">
      <c r="B126" t="s">
        <v>1467</v>
      </c>
      <c r="C126" t="s">
        <v>1468</v>
      </c>
      <c r="D126" t="s">
        <v>110</v>
      </c>
      <c r="E126" t="s">
        <v>1469</v>
      </c>
      <c r="F126" s="78">
        <v>33533042.010000002</v>
      </c>
      <c r="G126" s="78">
        <v>113.57819999999988</v>
      </c>
      <c r="H126" s="78">
        <v>150215.88207422799</v>
      </c>
      <c r="I126" s="79">
        <v>0.3488</v>
      </c>
      <c r="J126" s="79">
        <v>3.0300000000000001E-2</v>
      </c>
      <c r="K126" s="79">
        <v>1E-3</v>
      </c>
    </row>
    <row r="127" spans="2:11">
      <c r="B127" t="s">
        <v>1470</v>
      </c>
      <c r="C127" t="s">
        <v>1471</v>
      </c>
      <c r="D127" t="s">
        <v>106</v>
      </c>
      <c r="E127" t="s">
        <v>1472</v>
      </c>
      <c r="F127" s="78">
        <v>4631849.29</v>
      </c>
      <c r="G127" s="78">
        <v>55.747999999999969</v>
      </c>
      <c r="H127" s="78">
        <v>8301.6551451382802</v>
      </c>
      <c r="I127" s="79">
        <v>0.1971</v>
      </c>
      <c r="J127" s="79">
        <v>1.6999999999999999E-3</v>
      </c>
      <c r="K127" s="79">
        <v>1E-4</v>
      </c>
    </row>
    <row r="128" spans="2:11">
      <c r="B128" t="s">
        <v>1473</v>
      </c>
      <c r="C128" t="s">
        <v>1474</v>
      </c>
      <c r="D128" t="s">
        <v>106</v>
      </c>
      <c r="E128" t="s">
        <v>319</v>
      </c>
      <c r="F128" s="78">
        <v>20319320</v>
      </c>
      <c r="G128" s="78">
        <v>100</v>
      </c>
      <c r="H128" s="78">
        <v>65326.613799999999</v>
      </c>
      <c r="I128" s="79">
        <v>0.16930000000000001</v>
      </c>
      <c r="J128" s="79">
        <v>1.32E-2</v>
      </c>
      <c r="K128" s="79">
        <v>4.0000000000000002E-4</v>
      </c>
    </row>
    <row r="129" spans="2:11">
      <c r="B129" t="s">
        <v>1475</v>
      </c>
      <c r="C129" t="s">
        <v>1476</v>
      </c>
      <c r="D129" t="s">
        <v>106</v>
      </c>
      <c r="E129" t="s">
        <v>1477</v>
      </c>
      <c r="F129" s="78">
        <v>38381206.469999999</v>
      </c>
      <c r="G129" s="78">
        <v>95.730000000000146</v>
      </c>
      <c r="H129" s="78">
        <v>118126.587586245</v>
      </c>
      <c r="I129" s="79">
        <v>0.4083</v>
      </c>
      <c r="J129" s="79">
        <v>2.3800000000000002E-2</v>
      </c>
      <c r="K129" s="79">
        <v>8.0000000000000004E-4</v>
      </c>
    </row>
    <row r="130" spans="2:11">
      <c r="B130" t="s">
        <v>1478</v>
      </c>
      <c r="C130" t="s">
        <v>1479</v>
      </c>
      <c r="D130" t="s">
        <v>106</v>
      </c>
      <c r="E130" t="s">
        <v>1480</v>
      </c>
      <c r="F130" s="78">
        <v>2164075.63</v>
      </c>
      <c r="G130" s="78">
        <v>101.4600999999997</v>
      </c>
      <c r="H130" s="78">
        <v>7059.0896539497098</v>
      </c>
      <c r="I130" s="79">
        <v>0.16259999999999999</v>
      </c>
      <c r="J130" s="79">
        <v>1.4E-3</v>
      </c>
      <c r="K130" s="79">
        <v>0</v>
      </c>
    </row>
    <row r="131" spans="2:11">
      <c r="B131" t="s">
        <v>1481</v>
      </c>
      <c r="C131" t="s">
        <v>1482</v>
      </c>
      <c r="D131" t="s">
        <v>106</v>
      </c>
      <c r="E131" t="s">
        <v>442</v>
      </c>
      <c r="F131" s="78">
        <v>11864520</v>
      </c>
      <c r="G131" s="78">
        <v>95.141999999999996</v>
      </c>
      <c r="H131" s="78">
        <v>36291.375303155997</v>
      </c>
      <c r="I131" s="79">
        <v>0.21970000000000001</v>
      </c>
      <c r="J131" s="79">
        <v>7.3000000000000001E-3</v>
      </c>
      <c r="K131" s="79">
        <v>2.0000000000000001E-4</v>
      </c>
    </row>
    <row r="132" spans="2:11">
      <c r="B132" t="s">
        <v>1483</v>
      </c>
      <c r="C132" t="s">
        <v>1484</v>
      </c>
      <c r="D132" t="s">
        <v>110</v>
      </c>
      <c r="E132" t="s">
        <v>1485</v>
      </c>
      <c r="F132" s="78">
        <v>18280401.91</v>
      </c>
      <c r="G132" s="78">
        <v>96.519000000000204</v>
      </c>
      <c r="H132" s="78">
        <v>69589.941461470793</v>
      </c>
      <c r="I132" s="79">
        <v>9.4E-2</v>
      </c>
      <c r="J132" s="79">
        <v>1.4E-2</v>
      </c>
      <c r="K132" s="79">
        <v>5.0000000000000001E-4</v>
      </c>
    </row>
    <row r="133" spans="2:11">
      <c r="B133" t="s">
        <v>1486</v>
      </c>
      <c r="C133" t="s">
        <v>1487</v>
      </c>
      <c r="D133" t="s">
        <v>110</v>
      </c>
      <c r="E133" t="s">
        <v>1488</v>
      </c>
      <c r="F133" s="78">
        <v>8829497.2699999996</v>
      </c>
      <c r="G133" s="78">
        <v>270.78799999999995</v>
      </c>
      <c r="H133" s="78">
        <v>94300.350924077997</v>
      </c>
      <c r="I133" s="79">
        <v>7.8700000000000006E-2</v>
      </c>
      <c r="J133" s="79">
        <v>1.9E-2</v>
      </c>
      <c r="K133" s="79">
        <v>5.9999999999999995E-4</v>
      </c>
    </row>
    <row r="134" spans="2:11">
      <c r="B134" t="s">
        <v>1489</v>
      </c>
      <c r="C134" t="s">
        <v>1490</v>
      </c>
      <c r="D134" t="s">
        <v>110</v>
      </c>
      <c r="E134" t="s">
        <v>1491</v>
      </c>
      <c r="F134" s="78">
        <v>10341895</v>
      </c>
      <c r="G134" s="78">
        <v>87.329000000000022</v>
      </c>
      <c r="H134" s="78">
        <v>35621.0345704137</v>
      </c>
      <c r="I134" s="79">
        <v>7.2300000000000003E-2</v>
      </c>
      <c r="J134" s="79">
        <v>7.1999999999999998E-3</v>
      </c>
      <c r="K134" s="79">
        <v>2.0000000000000001E-4</v>
      </c>
    </row>
    <row r="135" spans="2:11">
      <c r="B135" t="s">
        <v>1492</v>
      </c>
      <c r="C135" t="s">
        <v>1493</v>
      </c>
      <c r="D135" t="s">
        <v>113</v>
      </c>
      <c r="E135" t="s">
        <v>1494</v>
      </c>
      <c r="F135" s="78">
        <v>5358759.04</v>
      </c>
      <c r="G135" s="78">
        <v>125.50499999999992</v>
      </c>
      <c r="H135" s="78">
        <v>29537.769710550401</v>
      </c>
      <c r="I135" s="79">
        <v>0.12920000000000001</v>
      </c>
      <c r="J135" s="79">
        <v>5.8999999999999999E-3</v>
      </c>
      <c r="K135" s="79">
        <v>2.0000000000000001E-4</v>
      </c>
    </row>
    <row r="136" spans="2:11">
      <c r="B136" t="s">
        <v>1495</v>
      </c>
      <c r="C136" t="s">
        <v>1496</v>
      </c>
      <c r="D136" t="s">
        <v>113</v>
      </c>
      <c r="E136" t="s">
        <v>1319</v>
      </c>
      <c r="F136" s="78">
        <v>7092962.3099999996</v>
      </c>
      <c r="G136" s="78">
        <v>125.03599999999992</v>
      </c>
      <c r="H136" s="78">
        <v>38950.691030832197</v>
      </c>
      <c r="I136" s="79">
        <v>0.18690000000000001</v>
      </c>
      <c r="J136" s="79">
        <v>7.7999999999999996E-3</v>
      </c>
      <c r="K136" s="79">
        <v>2.9999999999999997E-4</v>
      </c>
    </row>
    <row r="137" spans="2:11">
      <c r="B137" t="s">
        <v>259</v>
      </c>
      <c r="C137" s="16"/>
    </row>
    <row r="138" spans="2:11">
      <c r="B138" t="s">
        <v>350</v>
      </c>
      <c r="C138" s="16"/>
    </row>
    <row r="139" spans="2:11">
      <c r="B139" t="s">
        <v>351</v>
      </c>
      <c r="C139" s="16"/>
    </row>
    <row r="140" spans="2:11">
      <c r="B140" t="s">
        <v>352</v>
      </c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11464095.779999999</v>
      </c>
      <c r="H11" s="7"/>
      <c r="I11" s="76">
        <v>6873.5624432136574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1497</v>
      </c>
      <c r="C12" s="16"/>
      <c r="D12" s="16"/>
      <c r="G12" s="82">
        <v>10970180.779999999</v>
      </c>
      <c r="I12" s="82">
        <v>6873.5624273342901</v>
      </c>
      <c r="K12" s="81">
        <v>1</v>
      </c>
      <c r="L12" s="81">
        <v>0</v>
      </c>
    </row>
    <row r="13" spans="2:59">
      <c r="B13" t="s">
        <v>1498</v>
      </c>
      <c r="C13" t="s">
        <v>1499</v>
      </c>
      <c r="D13" t="s">
        <v>718</v>
      </c>
      <c r="E13" t="s">
        <v>102</v>
      </c>
      <c r="F13" t="s">
        <v>370</v>
      </c>
      <c r="G13" s="78">
        <v>371307</v>
      </c>
      <c r="H13" s="78">
        <v>12.953923</v>
      </c>
      <c r="I13" s="78">
        <v>48.098822873609997</v>
      </c>
      <c r="J13" s="79">
        <v>0.57499999999999996</v>
      </c>
      <c r="K13" s="79">
        <v>7.0000000000000001E-3</v>
      </c>
      <c r="L13" s="79">
        <v>0</v>
      </c>
    </row>
    <row r="14" spans="2:59">
      <c r="B14" t="s">
        <v>1500</v>
      </c>
      <c r="C14" t="s">
        <v>1501</v>
      </c>
      <c r="D14" t="s">
        <v>1092</v>
      </c>
      <c r="E14" t="s">
        <v>102</v>
      </c>
      <c r="F14" t="s">
        <v>1502</v>
      </c>
      <c r="G14" s="78">
        <v>9005404</v>
      </c>
      <c r="H14" s="78">
        <v>27.76</v>
      </c>
      <c r="I14" s="78">
        <v>2499.9001503999998</v>
      </c>
      <c r="J14" s="79">
        <v>0</v>
      </c>
      <c r="K14" s="79">
        <v>0.36370000000000002</v>
      </c>
      <c r="L14" s="79">
        <v>0</v>
      </c>
    </row>
    <row r="15" spans="2:59">
      <c r="B15" t="s">
        <v>1503</v>
      </c>
      <c r="C15" t="s">
        <v>1504</v>
      </c>
      <c r="D15" t="s">
        <v>626</v>
      </c>
      <c r="E15" t="s">
        <v>106</v>
      </c>
      <c r="F15" t="s">
        <v>1505</v>
      </c>
      <c r="G15" s="78">
        <v>796734.89</v>
      </c>
      <c r="H15" s="78">
        <v>69.158000000000001</v>
      </c>
      <c r="I15" s="78">
        <v>1771.4840174522501</v>
      </c>
      <c r="J15" s="79">
        <v>2.7900000000000001E-2</v>
      </c>
      <c r="K15" s="79">
        <v>0.25769999999999998</v>
      </c>
      <c r="L15" s="79">
        <v>0</v>
      </c>
    </row>
    <row r="16" spans="2:59">
      <c r="B16" t="s">
        <v>1503</v>
      </c>
      <c r="C16" t="s">
        <v>1506</v>
      </c>
      <c r="D16" t="s">
        <v>626</v>
      </c>
      <c r="E16" t="s">
        <v>106</v>
      </c>
      <c r="F16" t="s">
        <v>1507</v>
      </c>
      <c r="G16" s="78">
        <v>796734.89</v>
      </c>
      <c r="H16" s="78">
        <v>99.7102</v>
      </c>
      <c r="I16" s="78">
        <v>2554.0794366084301</v>
      </c>
      <c r="J16" s="79">
        <v>2.7900000000000001E-2</v>
      </c>
      <c r="K16" s="79">
        <v>0.37159999999999999</v>
      </c>
      <c r="L16" s="79">
        <v>0</v>
      </c>
    </row>
    <row r="17" spans="2:12">
      <c r="B17" s="80" t="s">
        <v>958</v>
      </c>
      <c r="C17" s="16"/>
      <c r="D17" s="16"/>
      <c r="G17" s="82">
        <v>493915</v>
      </c>
      <c r="I17" s="82">
        <v>1.5879367250000001E-5</v>
      </c>
      <c r="K17" s="81">
        <v>0</v>
      </c>
      <c r="L17" s="81">
        <v>0</v>
      </c>
    </row>
    <row r="18" spans="2:12">
      <c r="B18" t="s">
        <v>1508</v>
      </c>
      <c r="C18" t="s">
        <v>1509</v>
      </c>
      <c r="D18" t="s">
        <v>770</v>
      </c>
      <c r="E18" t="s">
        <v>106</v>
      </c>
      <c r="F18" t="s">
        <v>1510</v>
      </c>
      <c r="G18" s="78">
        <v>493915</v>
      </c>
      <c r="H18" s="78">
        <v>9.9999999999999995E-7</v>
      </c>
      <c r="I18" s="78">
        <v>1.5879367250000001E-5</v>
      </c>
      <c r="J18" s="79">
        <v>0</v>
      </c>
      <c r="K18" s="79">
        <v>0</v>
      </c>
      <c r="L18" s="79">
        <v>0</v>
      </c>
    </row>
    <row r="19" spans="2:12">
      <c r="B19" t="s">
        <v>259</v>
      </c>
      <c r="C19" s="16"/>
      <c r="D19" s="16"/>
    </row>
    <row r="20" spans="2:12">
      <c r="B20" t="s">
        <v>350</v>
      </c>
      <c r="C20" s="16"/>
      <c r="D20" s="16"/>
    </row>
    <row r="21" spans="2:12">
      <c r="B21" t="s">
        <v>351</v>
      </c>
      <c r="C21" s="16"/>
      <c r="D21" s="16"/>
    </row>
    <row r="22" spans="2:12">
      <c r="B22" t="s">
        <v>352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23213</v>
      </c>
      <c r="H11" s="7"/>
      <c r="I11" s="76">
        <v>7.4629795000000001E-5</v>
      </c>
      <c r="J11" s="7"/>
      <c r="K11" s="77">
        <v>1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253</v>
      </c>
      <c r="C14" t="s">
        <v>253</v>
      </c>
      <c r="D14" t="s">
        <v>253</v>
      </c>
      <c r="E14" t="s">
        <v>253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253</v>
      </c>
      <c r="C16" t="s">
        <v>253</v>
      </c>
      <c r="D16" t="s">
        <v>253</v>
      </c>
      <c r="E16" t="s">
        <v>253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253</v>
      </c>
      <c r="C18" t="s">
        <v>253</v>
      </c>
      <c r="D18" t="s">
        <v>253</v>
      </c>
      <c r="E18" t="s">
        <v>253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253</v>
      </c>
      <c r="C20" t="s">
        <v>253</v>
      </c>
      <c r="D20" t="s">
        <v>253</v>
      </c>
      <c r="E20" t="s">
        <v>253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399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253</v>
      </c>
      <c r="C22" t="s">
        <v>253</v>
      </c>
      <c r="D22" t="s">
        <v>253</v>
      </c>
      <c r="E22" t="s">
        <v>253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257</v>
      </c>
      <c r="C23" s="16"/>
      <c r="D23" s="16"/>
      <c r="G23" s="82">
        <v>23213</v>
      </c>
      <c r="I23" s="82">
        <v>7.4629795000000001E-5</v>
      </c>
      <c r="K23" s="81">
        <v>1</v>
      </c>
      <c r="L23" s="81">
        <v>0</v>
      </c>
    </row>
    <row r="24" spans="2:12">
      <c r="B24" s="80" t="s">
        <v>959</v>
      </c>
      <c r="C24" s="16"/>
      <c r="D24" s="16"/>
      <c r="G24" s="82">
        <v>23213</v>
      </c>
      <c r="I24" s="82">
        <v>7.4629795000000001E-5</v>
      </c>
      <c r="K24" s="81">
        <v>1</v>
      </c>
      <c r="L24" s="81">
        <v>0</v>
      </c>
    </row>
    <row r="25" spans="2:12">
      <c r="B25" t="s">
        <v>1512</v>
      </c>
      <c r="C25" t="s">
        <v>1513</v>
      </c>
      <c r="D25" t="s">
        <v>1097</v>
      </c>
      <c r="E25" t="s">
        <v>106</v>
      </c>
      <c r="F25" t="s">
        <v>1514</v>
      </c>
      <c r="G25" s="78">
        <v>23213</v>
      </c>
      <c r="H25" s="78">
        <v>1E-4</v>
      </c>
      <c r="I25" s="78">
        <v>7.4629795000000001E-5</v>
      </c>
      <c r="J25" s="79">
        <v>0</v>
      </c>
      <c r="K25" s="79">
        <v>1</v>
      </c>
      <c r="L25" s="79">
        <v>0</v>
      </c>
    </row>
    <row r="26" spans="2:12">
      <c r="B26" s="80" t="s">
        <v>978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253</v>
      </c>
      <c r="C27" t="s">
        <v>253</v>
      </c>
      <c r="D27" t="s">
        <v>253</v>
      </c>
      <c r="E27" t="s">
        <v>253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253</v>
      </c>
      <c r="C29" t="s">
        <v>253</v>
      </c>
      <c r="D29" t="s">
        <v>253</v>
      </c>
      <c r="E29" t="s">
        <v>253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979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253</v>
      </c>
      <c r="C31" t="s">
        <v>253</v>
      </c>
      <c r="D31" t="s">
        <v>253</v>
      </c>
      <c r="E31" t="s">
        <v>253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253</v>
      </c>
      <c r="C33" t="s">
        <v>253</v>
      </c>
      <c r="D33" t="s">
        <v>253</v>
      </c>
      <c r="E33" t="s">
        <v>253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B35" t="s">
        <v>350</v>
      </c>
      <c r="C35" s="16"/>
      <c r="D35" s="16"/>
    </row>
    <row r="36" spans="2:12">
      <c r="B36" t="s">
        <v>351</v>
      </c>
      <c r="C36" s="16"/>
      <c r="D36" s="16"/>
    </row>
    <row r="37" spans="2:12">
      <c r="B37" t="s">
        <v>352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5" t="s">
        <v>2208</v>
      </c>
    </row>
    <row r="2" spans="2:13">
      <c r="B2" s="2" t="s">
        <v>1</v>
      </c>
      <c r="C2" t="s">
        <v>198</v>
      </c>
      <c r="M2" s="105"/>
    </row>
    <row r="3" spans="2:13">
      <c r="B3" s="2" t="s">
        <v>2</v>
      </c>
      <c r="C3" t="s">
        <v>198</v>
      </c>
      <c r="M3" s="105"/>
    </row>
    <row r="4" spans="2:13">
      <c r="B4" s="2" t="s">
        <v>3</v>
      </c>
      <c r="M4" s="105"/>
    </row>
    <row r="5" spans="2:13">
      <c r="B5" s="75" t="s">
        <v>199</v>
      </c>
      <c r="C5" t="s">
        <v>200</v>
      </c>
      <c r="M5" s="105"/>
    </row>
    <row r="6" spans="2:13">
      <c r="M6" s="105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5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14589691.38417314</v>
      </c>
      <c r="K11" s="77">
        <v>1</v>
      </c>
      <c r="L11" s="77">
        <v>9.9000000000000005E-2</v>
      </c>
      <c r="M11" s="105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14589691.38417314</v>
      </c>
      <c r="K12" s="81">
        <v>1</v>
      </c>
      <c r="L12" s="81">
        <v>9.9000000000000005E-2</v>
      </c>
      <c r="M12" s="105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14019885.983619999</v>
      </c>
      <c r="K13" s="81">
        <v>0.96089999999999998</v>
      </c>
      <c r="L13" s="81">
        <v>9.5100000000000004E-2</v>
      </c>
      <c r="M13" s="105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14274112.34189</v>
      </c>
      <c r="K14" s="79">
        <v>0.97840000000000005</v>
      </c>
      <c r="L14" s="79">
        <v>9.6799999999999997E-2</v>
      </c>
      <c r="M14" s="105"/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116611.53619</v>
      </c>
      <c r="K15" s="79">
        <v>8.0000000000000002E-3</v>
      </c>
      <c r="L15" s="79">
        <v>8.0000000000000004E-4</v>
      </c>
      <c r="M15" s="105"/>
    </row>
    <row r="16" spans="2:13">
      <c r="B16" t="s">
        <v>218</v>
      </c>
      <c r="C16" t="s">
        <v>213</v>
      </c>
      <c r="D16" t="s">
        <v>214</v>
      </c>
      <c r="E16" t="s">
        <v>215</v>
      </c>
      <c r="F16" t="s">
        <v>216</v>
      </c>
      <c r="G16" t="s">
        <v>102</v>
      </c>
      <c r="H16" s="79">
        <v>0</v>
      </c>
      <c r="I16" s="79">
        <v>0</v>
      </c>
      <c r="J16" s="78">
        <v>-370837.89445999998</v>
      </c>
      <c r="K16" s="79">
        <v>-2.5399999999999999E-2</v>
      </c>
      <c r="L16" s="79">
        <v>-2.5000000000000001E-3</v>
      </c>
      <c r="M16" s="105"/>
    </row>
    <row r="17" spans="2:13">
      <c r="B17" s="80" t="s">
        <v>219</v>
      </c>
      <c r="D17" s="16"/>
      <c r="I17" s="81">
        <v>0</v>
      </c>
      <c r="J17" s="82">
        <v>559099.86639313924</v>
      </c>
      <c r="K17" s="81">
        <v>3.8300000000000001E-2</v>
      </c>
      <c r="L17" s="81">
        <v>3.8E-3</v>
      </c>
      <c r="M17" s="105"/>
    </row>
    <row r="18" spans="2:13">
      <c r="B18" t="s">
        <v>220</v>
      </c>
      <c r="C18" t="s">
        <v>221</v>
      </c>
      <c r="D18" t="s">
        <v>214</v>
      </c>
      <c r="E18" t="s">
        <v>215</v>
      </c>
      <c r="F18" t="s">
        <v>216</v>
      </c>
      <c r="G18" t="s">
        <v>120</v>
      </c>
      <c r="H18" s="79">
        <v>0</v>
      </c>
      <c r="I18" s="79">
        <v>0</v>
      </c>
      <c r="J18" s="78">
        <v>7.599204E-3</v>
      </c>
      <c r="K18" s="79">
        <v>0</v>
      </c>
      <c r="L18" s="79">
        <v>0</v>
      </c>
      <c r="M18" s="105"/>
    </row>
    <row r="19" spans="2:13">
      <c r="B19" t="s">
        <v>222</v>
      </c>
      <c r="C19" t="s">
        <v>223</v>
      </c>
      <c r="D19" t="s">
        <v>214</v>
      </c>
      <c r="E19" t="s">
        <v>215</v>
      </c>
      <c r="F19" t="s">
        <v>216</v>
      </c>
      <c r="G19" t="s">
        <v>206</v>
      </c>
      <c r="H19" s="79">
        <v>0</v>
      </c>
      <c r="I19" s="79">
        <v>0</v>
      </c>
      <c r="J19" s="78">
        <v>7.5317436999999998</v>
      </c>
      <c r="K19" s="79">
        <v>0</v>
      </c>
      <c r="L19" s="79">
        <v>0</v>
      </c>
      <c r="M19" s="105"/>
    </row>
    <row r="20" spans="2:13">
      <c r="B20" t="s">
        <v>224</v>
      </c>
      <c r="C20" t="s">
        <v>223</v>
      </c>
      <c r="D20" t="s">
        <v>214</v>
      </c>
      <c r="E20" t="s">
        <v>215</v>
      </c>
      <c r="F20" t="s">
        <v>216</v>
      </c>
      <c r="G20" t="s">
        <v>206</v>
      </c>
      <c r="H20" s="79">
        <v>0</v>
      </c>
      <c r="I20" s="79">
        <v>0</v>
      </c>
      <c r="J20" s="78">
        <v>-858.57174984999995</v>
      </c>
      <c r="K20" s="79">
        <v>-1E-4</v>
      </c>
      <c r="L20" s="79">
        <v>0</v>
      </c>
      <c r="M20" s="105"/>
    </row>
    <row r="21" spans="2:13">
      <c r="B21" t="s">
        <v>225</v>
      </c>
      <c r="C21" t="s">
        <v>226</v>
      </c>
      <c r="D21" t="s">
        <v>214</v>
      </c>
      <c r="E21" t="s">
        <v>215</v>
      </c>
      <c r="F21" t="s">
        <v>216</v>
      </c>
      <c r="G21" t="s">
        <v>106</v>
      </c>
      <c r="H21" s="79">
        <v>0</v>
      </c>
      <c r="I21" s="79">
        <v>0</v>
      </c>
      <c r="J21" s="78">
        <v>663658.35138909996</v>
      </c>
      <c r="K21" s="79">
        <v>4.5499999999999999E-2</v>
      </c>
      <c r="L21" s="79">
        <v>4.4999999999999997E-3</v>
      </c>
      <c r="M21" s="105"/>
    </row>
    <row r="22" spans="2:13">
      <c r="B22" t="s">
        <v>227</v>
      </c>
      <c r="C22" t="s">
        <v>226</v>
      </c>
      <c r="D22" t="s">
        <v>214</v>
      </c>
      <c r="E22" t="s">
        <v>215</v>
      </c>
      <c r="F22" t="s">
        <v>216</v>
      </c>
      <c r="G22" t="s">
        <v>106</v>
      </c>
      <c r="H22" s="79">
        <v>0</v>
      </c>
      <c r="I22" s="79">
        <v>0</v>
      </c>
      <c r="J22" s="78">
        <v>-60017.595726749998</v>
      </c>
      <c r="K22" s="79">
        <v>-4.1000000000000003E-3</v>
      </c>
      <c r="L22" s="79">
        <v>-4.0000000000000002E-4</v>
      </c>
      <c r="M22" s="105"/>
    </row>
    <row r="23" spans="2:13">
      <c r="B23" t="s">
        <v>228</v>
      </c>
      <c r="C23" t="s">
        <v>226</v>
      </c>
      <c r="D23" t="s">
        <v>214</v>
      </c>
      <c r="E23" t="s">
        <v>215</v>
      </c>
      <c r="F23" t="s">
        <v>216</v>
      </c>
      <c r="G23" t="s">
        <v>106</v>
      </c>
      <c r="H23" s="79">
        <v>0</v>
      </c>
      <c r="I23" s="79">
        <v>0</v>
      </c>
      <c r="J23" s="78">
        <v>-48077.781002650001</v>
      </c>
      <c r="K23" s="79">
        <v>-3.3E-3</v>
      </c>
      <c r="L23" s="79">
        <v>-2.9999999999999997E-4</v>
      </c>
      <c r="M23" s="105"/>
    </row>
    <row r="24" spans="2:13">
      <c r="B24" t="s">
        <v>229</v>
      </c>
      <c r="C24" t="s">
        <v>230</v>
      </c>
      <c r="D24" t="s">
        <v>214</v>
      </c>
      <c r="E24" t="s">
        <v>215</v>
      </c>
      <c r="F24" t="s">
        <v>216</v>
      </c>
      <c r="G24" t="s">
        <v>110</v>
      </c>
      <c r="H24" s="79">
        <v>0</v>
      </c>
      <c r="I24" s="79">
        <v>0</v>
      </c>
      <c r="J24" s="78">
        <v>16816.147664982</v>
      </c>
      <c r="K24" s="79">
        <v>1.1999999999999999E-3</v>
      </c>
      <c r="L24" s="79">
        <v>1E-4</v>
      </c>
      <c r="M24" s="105"/>
    </row>
    <row r="25" spans="2:13">
      <c r="B25" t="s">
        <v>231</v>
      </c>
      <c r="C25" t="s">
        <v>230</v>
      </c>
      <c r="D25" t="s">
        <v>214</v>
      </c>
      <c r="E25" t="s">
        <v>215</v>
      </c>
      <c r="F25" t="s">
        <v>216</v>
      </c>
      <c r="G25" t="s">
        <v>110</v>
      </c>
      <c r="H25" s="79">
        <v>0</v>
      </c>
      <c r="I25" s="79">
        <v>0</v>
      </c>
      <c r="J25" s="78">
        <v>2659.2636182226001</v>
      </c>
      <c r="K25" s="79">
        <v>2.0000000000000001E-4</v>
      </c>
      <c r="L25" s="79">
        <v>0</v>
      </c>
      <c r="M25" s="105"/>
    </row>
    <row r="26" spans="2:13">
      <c r="B26" t="s">
        <v>232</v>
      </c>
      <c r="C26" t="s">
        <v>230</v>
      </c>
      <c r="D26" t="s">
        <v>214</v>
      </c>
      <c r="E26" t="s">
        <v>215</v>
      </c>
      <c r="F26" t="s">
        <v>216</v>
      </c>
      <c r="G26" t="s">
        <v>110</v>
      </c>
      <c r="H26" s="79">
        <v>0</v>
      </c>
      <c r="I26" s="79">
        <v>0</v>
      </c>
      <c r="J26" s="78">
        <v>-9161.9632658099999</v>
      </c>
      <c r="K26" s="79">
        <v>-5.9999999999999995E-4</v>
      </c>
      <c r="L26" s="79">
        <v>-1E-4</v>
      </c>
      <c r="M26" s="105"/>
    </row>
    <row r="27" spans="2:13">
      <c r="B27" t="s">
        <v>233</v>
      </c>
      <c r="C27" t="s">
        <v>234</v>
      </c>
      <c r="D27" t="s">
        <v>214</v>
      </c>
      <c r="E27" t="s">
        <v>215</v>
      </c>
      <c r="F27" t="s">
        <v>216</v>
      </c>
      <c r="G27" t="s">
        <v>203</v>
      </c>
      <c r="H27" s="79">
        <v>0</v>
      </c>
      <c r="I27" s="79">
        <v>0</v>
      </c>
      <c r="J27" s="78">
        <v>-3.4370457704100001</v>
      </c>
      <c r="K27" s="79">
        <v>0</v>
      </c>
      <c r="L27" s="79">
        <v>0</v>
      </c>
      <c r="M27" s="105"/>
    </row>
    <row r="28" spans="2:13">
      <c r="B28" t="s">
        <v>235</v>
      </c>
      <c r="C28" t="s">
        <v>236</v>
      </c>
      <c r="D28" t="s">
        <v>214</v>
      </c>
      <c r="E28" t="s">
        <v>215</v>
      </c>
      <c r="F28" t="s">
        <v>216</v>
      </c>
      <c r="G28" t="s">
        <v>205</v>
      </c>
      <c r="H28" s="79">
        <v>0</v>
      </c>
      <c r="I28" s="79">
        <v>0</v>
      </c>
      <c r="J28" s="78">
        <v>-1.1469200000000001E-2</v>
      </c>
      <c r="K28" s="79">
        <v>0</v>
      </c>
      <c r="L28" s="79">
        <v>0</v>
      </c>
      <c r="M28" s="105"/>
    </row>
    <row r="29" spans="2:13">
      <c r="B29" t="s">
        <v>237</v>
      </c>
      <c r="C29" t="s">
        <v>238</v>
      </c>
      <c r="D29" t="s">
        <v>214</v>
      </c>
      <c r="E29" t="s">
        <v>215</v>
      </c>
      <c r="F29" t="s">
        <v>216</v>
      </c>
      <c r="G29" t="s">
        <v>209</v>
      </c>
      <c r="H29" s="79">
        <v>0</v>
      </c>
      <c r="I29" s="79">
        <v>0</v>
      </c>
      <c r="J29" s="78">
        <v>579.60856222100006</v>
      </c>
      <c r="K29" s="79">
        <v>0</v>
      </c>
      <c r="L29" s="79">
        <v>0</v>
      </c>
      <c r="M29" s="105"/>
    </row>
    <row r="30" spans="2:13">
      <c r="B30" t="s">
        <v>239</v>
      </c>
      <c r="C30" t="s">
        <v>238</v>
      </c>
      <c r="D30" t="s">
        <v>214</v>
      </c>
      <c r="E30" t="s">
        <v>215</v>
      </c>
      <c r="F30" t="s">
        <v>216</v>
      </c>
      <c r="G30" t="s">
        <v>209</v>
      </c>
      <c r="H30" s="79">
        <v>0</v>
      </c>
      <c r="I30" s="79">
        <v>0</v>
      </c>
      <c r="J30" s="78">
        <v>-1273.903021305</v>
      </c>
      <c r="K30" s="79">
        <v>-1E-4</v>
      </c>
      <c r="L30" s="79">
        <v>0</v>
      </c>
      <c r="M30" s="105"/>
    </row>
    <row r="31" spans="2:13">
      <c r="B31" t="s">
        <v>240</v>
      </c>
      <c r="C31" t="s">
        <v>241</v>
      </c>
      <c r="D31" t="s">
        <v>214</v>
      </c>
      <c r="E31" t="s">
        <v>215</v>
      </c>
      <c r="F31" t="s">
        <v>216</v>
      </c>
      <c r="G31" t="s">
        <v>204</v>
      </c>
      <c r="H31" s="79">
        <v>0</v>
      </c>
      <c r="I31" s="79">
        <v>0</v>
      </c>
      <c r="J31" s="78">
        <v>3.9319999999999998E-6</v>
      </c>
      <c r="K31" s="79">
        <v>0</v>
      </c>
      <c r="L31" s="79">
        <v>0</v>
      </c>
      <c r="M31" s="105"/>
    </row>
    <row r="32" spans="2:13">
      <c r="B32" t="s">
        <v>242</v>
      </c>
      <c r="C32" t="s">
        <v>243</v>
      </c>
      <c r="D32" t="s">
        <v>214</v>
      </c>
      <c r="E32" t="s">
        <v>215</v>
      </c>
      <c r="F32" t="s">
        <v>216</v>
      </c>
      <c r="G32" t="s">
        <v>113</v>
      </c>
      <c r="H32" s="79">
        <v>0</v>
      </c>
      <c r="I32" s="79">
        <v>0</v>
      </c>
      <c r="J32" s="78">
        <v>-6.8480700749999999</v>
      </c>
      <c r="K32" s="79">
        <v>0</v>
      </c>
      <c r="L32" s="79">
        <v>0</v>
      </c>
      <c r="M32" s="105"/>
    </row>
    <row r="33" spans="2:13">
      <c r="B33" t="s">
        <v>244</v>
      </c>
      <c r="C33" t="s">
        <v>245</v>
      </c>
      <c r="D33" t="s">
        <v>214</v>
      </c>
      <c r="E33" t="s">
        <v>215</v>
      </c>
      <c r="F33" t="s">
        <v>216</v>
      </c>
      <c r="G33" t="s">
        <v>202</v>
      </c>
      <c r="H33" s="79">
        <v>0</v>
      </c>
      <c r="I33" s="79">
        <v>0</v>
      </c>
      <c r="J33" s="78">
        <v>-5220.9328368119996</v>
      </c>
      <c r="K33" s="79">
        <v>-4.0000000000000002E-4</v>
      </c>
      <c r="L33" s="79">
        <v>0</v>
      </c>
      <c r="M33" s="105"/>
    </row>
    <row r="34" spans="2:13">
      <c r="B34" s="80" t="s">
        <v>246</v>
      </c>
      <c r="D34" s="16"/>
      <c r="I34" s="81">
        <v>0</v>
      </c>
      <c r="J34" s="82">
        <v>10705.534159999999</v>
      </c>
      <c r="K34" s="81">
        <v>6.9999999999999999E-4</v>
      </c>
      <c r="L34" s="81">
        <v>1E-4</v>
      </c>
      <c r="M34" s="105"/>
    </row>
    <row r="35" spans="2:13">
      <c r="B35" t="s">
        <v>247</v>
      </c>
      <c r="C35" t="s">
        <v>248</v>
      </c>
      <c r="D35" t="s">
        <v>214</v>
      </c>
      <c r="E35" t="s">
        <v>249</v>
      </c>
      <c r="F35" t="s">
        <v>216</v>
      </c>
      <c r="G35" t="s">
        <v>102</v>
      </c>
      <c r="H35" s="79">
        <v>0</v>
      </c>
      <c r="I35" s="79">
        <v>0</v>
      </c>
      <c r="J35" s="78">
        <v>9375.4760000000006</v>
      </c>
      <c r="K35" s="79">
        <v>5.9999999999999995E-4</v>
      </c>
      <c r="L35" s="79">
        <v>1E-4</v>
      </c>
      <c r="M35" s="105"/>
    </row>
    <row r="36" spans="2:13">
      <c r="B36" t="s">
        <v>250</v>
      </c>
      <c r="C36" t="s">
        <v>251</v>
      </c>
      <c r="D36" t="s">
        <v>214</v>
      </c>
      <c r="E36" t="s">
        <v>215</v>
      </c>
      <c r="F36" t="s">
        <v>216</v>
      </c>
      <c r="G36" t="s">
        <v>102</v>
      </c>
      <c r="H36" s="79">
        <v>0</v>
      </c>
      <c r="I36" s="79">
        <v>0</v>
      </c>
      <c r="J36" s="78">
        <v>1330.05816</v>
      </c>
      <c r="K36" s="79">
        <v>1E-4</v>
      </c>
      <c r="L36" s="79">
        <v>0</v>
      </c>
      <c r="M36" s="105"/>
    </row>
    <row r="37" spans="2:13">
      <c r="B37" s="80" t="s">
        <v>252</v>
      </c>
      <c r="D37" s="16"/>
      <c r="I37" s="81">
        <v>0</v>
      </c>
      <c r="J37" s="82">
        <v>0</v>
      </c>
      <c r="K37" s="81">
        <v>0</v>
      </c>
      <c r="L37" s="81">
        <v>0</v>
      </c>
      <c r="M37" s="105"/>
    </row>
    <row r="38" spans="2:13">
      <c r="B38" t="s">
        <v>253</v>
      </c>
      <c r="C38" t="s">
        <v>253</v>
      </c>
      <c r="D38" s="16"/>
      <c r="E38" t="s">
        <v>253</v>
      </c>
      <c r="G38" t="s">
        <v>253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5"/>
    </row>
    <row r="39" spans="2:13">
      <c r="B39" s="80" t="s">
        <v>254</v>
      </c>
      <c r="D39" s="16"/>
      <c r="I39" s="81">
        <v>0</v>
      </c>
      <c r="J39" s="82">
        <v>0</v>
      </c>
      <c r="K39" s="81">
        <v>0</v>
      </c>
      <c r="L39" s="81">
        <v>0</v>
      </c>
      <c r="M39" s="105"/>
    </row>
    <row r="40" spans="2:13">
      <c r="B40" t="s">
        <v>253</v>
      </c>
      <c r="C40" t="s">
        <v>253</v>
      </c>
      <c r="D40" s="16"/>
      <c r="E40" t="s">
        <v>253</v>
      </c>
      <c r="G40" t="s">
        <v>253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5"/>
    </row>
    <row r="41" spans="2:13">
      <c r="B41" s="80" t="s">
        <v>255</v>
      </c>
      <c r="D41" s="16"/>
      <c r="I41" s="81">
        <v>0</v>
      </c>
      <c r="J41" s="82">
        <v>0</v>
      </c>
      <c r="K41" s="81">
        <v>0</v>
      </c>
      <c r="L41" s="81">
        <v>0</v>
      </c>
      <c r="M41" s="105"/>
    </row>
    <row r="42" spans="2:13">
      <c r="B42" t="s">
        <v>253</v>
      </c>
      <c r="C42" t="s">
        <v>253</v>
      </c>
      <c r="D42" s="16"/>
      <c r="E42" t="s">
        <v>253</v>
      </c>
      <c r="G42" t="s">
        <v>253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  <c r="M42" s="105"/>
    </row>
    <row r="43" spans="2:13">
      <c r="B43" s="80" t="s">
        <v>256</v>
      </c>
      <c r="D43" s="16"/>
      <c r="I43" s="81">
        <v>0</v>
      </c>
      <c r="J43" s="82">
        <v>0</v>
      </c>
      <c r="K43" s="81">
        <v>0</v>
      </c>
      <c r="L43" s="81">
        <v>0</v>
      </c>
      <c r="M43" s="105"/>
    </row>
    <row r="44" spans="2:13">
      <c r="B44" t="s">
        <v>253</v>
      </c>
      <c r="C44" t="s">
        <v>253</v>
      </c>
      <c r="D44" s="16"/>
      <c r="E44" t="s">
        <v>253</v>
      </c>
      <c r="G44" t="s">
        <v>253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  <c r="M44" s="105"/>
    </row>
    <row r="45" spans="2:13">
      <c r="B45" s="80" t="s">
        <v>257</v>
      </c>
      <c r="D45" s="16"/>
      <c r="I45" s="81">
        <v>0</v>
      </c>
      <c r="J45" s="82">
        <v>0</v>
      </c>
      <c r="K45" s="81">
        <v>0</v>
      </c>
      <c r="L45" s="81">
        <v>0</v>
      </c>
      <c r="M45" s="105"/>
    </row>
    <row r="46" spans="2:13">
      <c r="B46" s="80" t="s">
        <v>258</v>
      </c>
      <c r="D46" s="16"/>
      <c r="I46" s="81">
        <v>0</v>
      </c>
      <c r="J46" s="82">
        <v>0</v>
      </c>
      <c r="K46" s="81">
        <v>0</v>
      </c>
      <c r="L46" s="81">
        <v>0</v>
      </c>
      <c r="M46" s="105"/>
    </row>
    <row r="47" spans="2:13">
      <c r="B47" t="s">
        <v>253</v>
      </c>
      <c r="C47" t="s">
        <v>253</v>
      </c>
      <c r="D47" s="16"/>
      <c r="E47" t="s">
        <v>253</v>
      </c>
      <c r="G47" t="s">
        <v>253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  <c r="M47" s="105"/>
    </row>
    <row r="48" spans="2:13">
      <c r="B48" s="80" t="s">
        <v>256</v>
      </c>
      <c r="D48" s="16"/>
      <c r="I48" s="81">
        <v>0</v>
      </c>
      <c r="J48" s="82">
        <v>0</v>
      </c>
      <c r="K48" s="81">
        <v>0</v>
      </c>
      <c r="L48" s="81">
        <v>0</v>
      </c>
      <c r="M48" s="105"/>
    </row>
    <row r="49" spans="1:13">
      <c r="B49" t="s">
        <v>253</v>
      </c>
      <c r="C49" t="s">
        <v>253</v>
      </c>
      <c r="D49" s="16"/>
      <c r="E49" t="s">
        <v>253</v>
      </c>
      <c r="G49" t="s">
        <v>253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  <c r="M49" s="105"/>
    </row>
    <row r="50" spans="1:13">
      <c r="B50" t="s">
        <v>259</v>
      </c>
      <c r="D50" s="16"/>
      <c r="M50" s="105"/>
    </row>
    <row r="51" spans="1:13">
      <c r="A51" s="105" t="s">
        <v>2209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3">
      <c r="A52" s="105" t="s">
        <v>2210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3" spans="1:13">
      <c r="D53" s="16"/>
    </row>
    <row r="54" spans="1:13">
      <c r="D54" s="16"/>
    </row>
    <row r="55" spans="1:13">
      <c r="D55" s="16"/>
    </row>
    <row r="56" spans="1:13">
      <c r="D56" s="16"/>
    </row>
    <row r="57" spans="1:13">
      <c r="D57" s="16"/>
    </row>
    <row r="58" spans="1:13">
      <c r="D58" s="16"/>
    </row>
    <row r="59" spans="1:13">
      <c r="D59" s="16"/>
    </row>
    <row r="60" spans="1:13">
      <c r="D60" s="16"/>
    </row>
    <row r="61" spans="1:13">
      <c r="D61" s="16"/>
    </row>
    <row r="62" spans="1:13">
      <c r="D62" s="16"/>
    </row>
    <row r="63" spans="1:13">
      <c r="D63" s="16"/>
    </row>
    <row r="64" spans="1:13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50"/>
    <mergeCell ref="A51:L51"/>
    <mergeCell ref="A52:L5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-5411251435.9709997</v>
      </c>
      <c r="H11" s="7"/>
      <c r="I11" s="76">
        <v>280269.78173135081</v>
      </c>
      <c r="J11" s="77">
        <v>1</v>
      </c>
      <c r="K11" s="77">
        <v>1.9E-3</v>
      </c>
      <c r="AW11" s="16"/>
    </row>
    <row r="12" spans="2:49">
      <c r="B12" s="80" t="s">
        <v>210</v>
      </c>
      <c r="C12" s="16"/>
      <c r="D12" s="16"/>
      <c r="G12" s="82">
        <v>-5411251435.9709997</v>
      </c>
      <c r="I12" s="82">
        <v>280269.78173135081</v>
      </c>
      <c r="J12" s="81">
        <v>1</v>
      </c>
      <c r="K12" s="81">
        <v>1.9E-3</v>
      </c>
    </row>
    <row r="13" spans="2:49">
      <c r="B13" s="80" t="s">
        <v>959</v>
      </c>
      <c r="C13" s="16"/>
      <c r="D13" s="16"/>
      <c r="G13" s="82">
        <v>2050084711.7690001</v>
      </c>
      <c r="I13" s="82">
        <v>206574.69743914099</v>
      </c>
      <c r="J13" s="81">
        <v>0.73709999999999998</v>
      </c>
      <c r="K13" s="81">
        <v>1.4E-3</v>
      </c>
    </row>
    <row r="14" spans="2:49">
      <c r="B14" t="s">
        <v>1515</v>
      </c>
      <c r="C14" t="s">
        <v>1516</v>
      </c>
      <c r="D14" t="s">
        <v>982</v>
      </c>
      <c r="E14" t="s">
        <v>106</v>
      </c>
      <c r="F14" t="s">
        <v>1517</v>
      </c>
      <c r="G14" s="78">
        <v>262272737.40000001</v>
      </c>
      <c r="H14" s="78">
        <v>0.5886392341708343</v>
      </c>
      <c r="I14" s="78">
        <v>4963.4463486778304</v>
      </c>
      <c r="J14" s="79">
        <v>1.77E-2</v>
      </c>
      <c r="K14" s="79">
        <v>0</v>
      </c>
    </row>
    <row r="15" spans="2:49">
      <c r="B15" t="s">
        <v>1518</v>
      </c>
      <c r="C15" t="s">
        <v>1519</v>
      </c>
      <c r="D15" t="s">
        <v>982</v>
      </c>
      <c r="E15" t="s">
        <v>106</v>
      </c>
      <c r="F15" t="s">
        <v>1520</v>
      </c>
      <c r="G15" s="78">
        <v>141334189.009</v>
      </c>
      <c r="H15" s="78">
        <v>4.013360438101965</v>
      </c>
      <c r="I15" s="78">
        <v>18236.285123446301</v>
      </c>
      <c r="J15" s="79">
        <v>6.5100000000000005E-2</v>
      </c>
      <c r="K15" s="79">
        <v>1E-4</v>
      </c>
    </row>
    <row r="16" spans="2:49">
      <c r="B16" t="s">
        <v>1518</v>
      </c>
      <c r="C16" t="s">
        <v>1521</v>
      </c>
      <c r="D16" t="s">
        <v>982</v>
      </c>
      <c r="E16" t="s">
        <v>106</v>
      </c>
      <c r="F16" t="s">
        <v>1522</v>
      </c>
      <c r="G16" s="78">
        <v>141334188.98800001</v>
      </c>
      <c r="H16" s="78">
        <v>4.0140000000000002</v>
      </c>
      <c r="I16" s="78">
        <v>18239.1912223205</v>
      </c>
      <c r="J16" s="79">
        <v>6.5100000000000005E-2</v>
      </c>
      <c r="K16" s="79">
        <v>1E-4</v>
      </c>
    </row>
    <row r="17" spans="2:11">
      <c r="B17" t="s">
        <v>1518</v>
      </c>
      <c r="C17" t="s">
        <v>1523</v>
      </c>
      <c r="D17" t="s">
        <v>982</v>
      </c>
      <c r="E17" t="s">
        <v>106</v>
      </c>
      <c r="F17" t="s">
        <v>1522</v>
      </c>
      <c r="G17" s="78">
        <v>155652648.92899999</v>
      </c>
      <c r="H17" s="78">
        <v>4.0139999999999967</v>
      </c>
      <c r="I17" s="78">
        <v>20086.9899095525</v>
      </c>
      <c r="J17" s="79">
        <v>7.17E-2</v>
      </c>
      <c r="K17" s="79">
        <v>1E-4</v>
      </c>
    </row>
    <row r="18" spans="2:11">
      <c r="B18" t="s">
        <v>1524</v>
      </c>
      <c r="C18" t="s">
        <v>1525</v>
      </c>
      <c r="D18" t="s">
        <v>982</v>
      </c>
      <c r="E18" t="s">
        <v>106</v>
      </c>
      <c r="F18" t="s">
        <v>1526</v>
      </c>
      <c r="G18" s="78">
        <v>177963568.60299999</v>
      </c>
      <c r="H18" s="78">
        <v>6.4203095201440741</v>
      </c>
      <c r="I18" s="78">
        <v>36733.985378762103</v>
      </c>
      <c r="J18" s="79">
        <v>0.13109999999999999</v>
      </c>
      <c r="K18" s="79">
        <v>2.0000000000000001E-4</v>
      </c>
    </row>
    <row r="19" spans="2:11">
      <c r="B19" t="s">
        <v>1527</v>
      </c>
      <c r="C19" t="s">
        <v>1528</v>
      </c>
      <c r="D19" t="s">
        <v>982</v>
      </c>
      <c r="E19" t="s">
        <v>106</v>
      </c>
      <c r="F19" t="s">
        <v>543</v>
      </c>
      <c r="G19" s="78">
        <v>88480325.269999996</v>
      </c>
      <c r="H19" s="78">
        <v>3.9328051356224796</v>
      </c>
      <c r="I19" s="78">
        <v>11187.424465592499</v>
      </c>
      <c r="J19" s="79">
        <v>3.9899999999999998E-2</v>
      </c>
      <c r="K19" s="79">
        <v>1E-4</v>
      </c>
    </row>
    <row r="20" spans="2:11">
      <c r="B20" t="s">
        <v>1527</v>
      </c>
      <c r="C20" t="s">
        <v>1529</v>
      </c>
      <c r="D20" t="s">
        <v>982</v>
      </c>
      <c r="E20" t="s">
        <v>106</v>
      </c>
      <c r="F20" t="s">
        <v>543</v>
      </c>
      <c r="G20" s="78">
        <v>178447443.19</v>
      </c>
      <c r="H20" s="78">
        <v>3.9300272434236816</v>
      </c>
      <c r="I20" s="78">
        <v>22546.901521180502</v>
      </c>
      <c r="J20" s="79">
        <v>8.0399999999999999E-2</v>
      </c>
      <c r="K20" s="79">
        <v>2.0000000000000001E-4</v>
      </c>
    </row>
    <row r="21" spans="2:11">
      <c r="B21" t="s">
        <v>1527</v>
      </c>
      <c r="C21" t="s">
        <v>1530</v>
      </c>
      <c r="D21" t="s">
        <v>982</v>
      </c>
      <c r="E21" t="s">
        <v>106</v>
      </c>
      <c r="F21" t="s">
        <v>543</v>
      </c>
      <c r="G21" s="78">
        <v>178479764.78999999</v>
      </c>
      <c r="H21" s="78">
        <v>3.9258602972443457</v>
      </c>
      <c r="I21" s="78">
        <v>22527.074911785901</v>
      </c>
      <c r="J21" s="79">
        <v>8.0399999999999999E-2</v>
      </c>
      <c r="K21" s="79">
        <v>2.0000000000000001E-4</v>
      </c>
    </row>
    <row r="22" spans="2:11">
      <c r="B22" t="s">
        <v>1531</v>
      </c>
      <c r="C22" t="s">
        <v>1532</v>
      </c>
      <c r="D22" t="s">
        <v>982</v>
      </c>
      <c r="E22" t="s">
        <v>106</v>
      </c>
      <c r="F22" t="s">
        <v>1227</v>
      </c>
      <c r="G22" s="78">
        <v>175438797.93000001</v>
      </c>
      <c r="H22" s="78">
        <v>7.1891093907134165</v>
      </c>
      <c r="I22" s="78">
        <v>40549.1460166631</v>
      </c>
      <c r="J22" s="79">
        <v>0.1447</v>
      </c>
      <c r="K22" s="79">
        <v>2.9999999999999997E-4</v>
      </c>
    </row>
    <row r="23" spans="2:11">
      <c r="B23" t="s">
        <v>1533</v>
      </c>
      <c r="C23" t="s">
        <v>1534</v>
      </c>
      <c r="D23" t="s">
        <v>123</v>
      </c>
      <c r="E23" t="s">
        <v>106</v>
      </c>
      <c r="F23" t="s">
        <v>1535</v>
      </c>
      <c r="G23" s="78">
        <v>153144668.09</v>
      </c>
      <c r="H23" s="78">
        <v>0.78219534584393946</v>
      </c>
      <c r="I23" s="78">
        <v>3851.2178488591398</v>
      </c>
      <c r="J23" s="79">
        <v>1.37E-2</v>
      </c>
      <c r="K23" s="79">
        <v>0</v>
      </c>
    </row>
    <row r="24" spans="2:11">
      <c r="B24" t="s">
        <v>1536</v>
      </c>
      <c r="C24" t="s">
        <v>1537</v>
      </c>
      <c r="D24" t="s">
        <v>123</v>
      </c>
      <c r="E24" t="s">
        <v>106</v>
      </c>
      <c r="F24" t="s">
        <v>1535</v>
      </c>
      <c r="G24" s="78">
        <v>317794276.80000001</v>
      </c>
      <c r="H24" s="78">
        <v>0.59755032607402137</v>
      </c>
      <c r="I24" s="78">
        <v>6105.2230703004698</v>
      </c>
      <c r="J24" s="79">
        <v>2.18E-2</v>
      </c>
      <c r="K24" s="79">
        <v>0</v>
      </c>
    </row>
    <row r="25" spans="2:11">
      <c r="B25" t="s">
        <v>1538</v>
      </c>
      <c r="C25" t="s">
        <v>1539</v>
      </c>
      <c r="D25" t="s">
        <v>123</v>
      </c>
      <c r="E25" t="s">
        <v>106</v>
      </c>
      <c r="F25" t="s">
        <v>1535</v>
      </c>
      <c r="G25" s="78">
        <v>79329993.569999993</v>
      </c>
      <c r="H25" s="78">
        <v>0.60066118767978049</v>
      </c>
      <c r="I25" s="78">
        <v>1531.9619082278</v>
      </c>
      <c r="J25" s="79">
        <v>5.4999999999999997E-3</v>
      </c>
      <c r="K25" s="79">
        <v>0</v>
      </c>
    </row>
    <row r="26" spans="2:11">
      <c r="B26" t="s">
        <v>1540</v>
      </c>
      <c r="C26" t="s">
        <v>1541</v>
      </c>
      <c r="D26" t="s">
        <v>123</v>
      </c>
      <c r="E26" t="s">
        <v>106</v>
      </c>
      <c r="F26" t="s">
        <v>1535</v>
      </c>
      <c r="G26" s="78">
        <v>412109.2</v>
      </c>
      <c r="H26" s="78">
        <v>1.1962670387566898</v>
      </c>
      <c r="I26" s="78">
        <v>15.849713772357701</v>
      </c>
      <c r="J26" s="79">
        <v>1E-4</v>
      </c>
      <c r="K26" s="79">
        <v>0</v>
      </c>
    </row>
    <row r="27" spans="2:11">
      <c r="B27" s="80" t="s">
        <v>960</v>
      </c>
      <c r="C27" s="16"/>
      <c r="D27" s="16"/>
      <c r="G27" s="82">
        <v>-2737843572.1399999</v>
      </c>
      <c r="I27" s="82">
        <v>202617.90336575909</v>
      </c>
      <c r="J27" s="81">
        <v>0.72289999999999999</v>
      </c>
      <c r="K27" s="81">
        <v>1.4E-3</v>
      </c>
    </row>
    <row r="28" spans="2:11">
      <c r="B28" t="s">
        <v>1542</v>
      </c>
      <c r="C28" t="s">
        <v>1543</v>
      </c>
      <c r="D28" t="s">
        <v>123</v>
      </c>
      <c r="E28" t="s">
        <v>106</v>
      </c>
      <c r="F28" t="s">
        <v>1544</v>
      </c>
      <c r="G28" s="78">
        <v>8187890</v>
      </c>
      <c r="H28" s="78">
        <v>-13.900889171165495</v>
      </c>
      <c r="I28" s="78">
        <v>-1138.18951435694</v>
      </c>
      <c r="J28" s="79">
        <v>-4.1000000000000003E-3</v>
      </c>
      <c r="K28" s="79">
        <v>0</v>
      </c>
    </row>
    <row r="29" spans="2:11">
      <c r="B29" t="s">
        <v>1545</v>
      </c>
      <c r="C29" t="s">
        <v>1546</v>
      </c>
      <c r="D29" t="s">
        <v>123</v>
      </c>
      <c r="E29" t="s">
        <v>106</v>
      </c>
      <c r="F29" t="s">
        <v>1544</v>
      </c>
      <c r="G29" s="78">
        <v>-43959000</v>
      </c>
      <c r="H29" s="78">
        <v>-13.804669655245972</v>
      </c>
      <c r="I29" s="78">
        <v>6068.3947337495802</v>
      </c>
      <c r="J29" s="79">
        <v>2.1700000000000001E-2</v>
      </c>
      <c r="K29" s="79">
        <v>0</v>
      </c>
    </row>
    <row r="30" spans="2:11">
      <c r="B30" t="s">
        <v>1547</v>
      </c>
      <c r="C30" t="s">
        <v>1548</v>
      </c>
      <c r="D30" t="s">
        <v>123</v>
      </c>
      <c r="E30" t="s">
        <v>208</v>
      </c>
      <c r="F30" t="s">
        <v>1507</v>
      </c>
      <c r="G30" s="78">
        <v>-1946</v>
      </c>
      <c r="H30" s="78">
        <v>-2.46</v>
      </c>
      <c r="I30" s="78">
        <v>4.78716E-2</v>
      </c>
      <c r="J30" s="79">
        <v>0</v>
      </c>
      <c r="K30" s="79">
        <v>0</v>
      </c>
    </row>
    <row r="31" spans="2:11">
      <c r="B31" t="s">
        <v>1549</v>
      </c>
      <c r="C31" t="s">
        <v>1550</v>
      </c>
      <c r="D31" t="s">
        <v>123</v>
      </c>
      <c r="E31" t="s">
        <v>208</v>
      </c>
      <c r="F31" t="s">
        <v>1507</v>
      </c>
      <c r="G31" s="78">
        <v>-4453488</v>
      </c>
      <c r="H31" s="78">
        <v>-4.206577595066797</v>
      </c>
      <c r="I31" s="78">
        <v>187.33942840698799</v>
      </c>
      <c r="J31" s="79">
        <v>6.9999999999999999E-4</v>
      </c>
      <c r="K31" s="79">
        <v>0</v>
      </c>
    </row>
    <row r="32" spans="2:11">
      <c r="B32" t="s">
        <v>1551</v>
      </c>
      <c r="C32" t="s">
        <v>1552</v>
      </c>
      <c r="D32" t="s">
        <v>123</v>
      </c>
      <c r="E32" t="s">
        <v>208</v>
      </c>
      <c r="F32" t="s">
        <v>1507</v>
      </c>
      <c r="G32" s="78">
        <v>-51745066</v>
      </c>
      <c r="H32" s="78">
        <v>-4.2578104489367279</v>
      </c>
      <c r="I32" s="78">
        <v>2203.2068269572101</v>
      </c>
      <c r="J32" s="79">
        <v>7.9000000000000008E-3</v>
      </c>
      <c r="K32" s="79">
        <v>0</v>
      </c>
    </row>
    <row r="33" spans="2:11">
      <c r="B33" t="s">
        <v>1553</v>
      </c>
      <c r="C33" t="s">
        <v>1554</v>
      </c>
      <c r="D33" t="s">
        <v>123</v>
      </c>
      <c r="E33" t="s">
        <v>204</v>
      </c>
      <c r="F33" t="s">
        <v>1507</v>
      </c>
      <c r="G33" s="78">
        <v>-413957300</v>
      </c>
      <c r="H33" s="78">
        <v>0.50968031407739811</v>
      </c>
      <c r="I33" s="78">
        <v>-2109.85886678631</v>
      </c>
      <c r="J33" s="79">
        <v>-7.4999999999999997E-3</v>
      </c>
      <c r="K33" s="79">
        <v>0</v>
      </c>
    </row>
    <row r="34" spans="2:11">
      <c r="B34" t="s">
        <v>1555</v>
      </c>
      <c r="C34" t="s">
        <v>1556</v>
      </c>
      <c r="D34" t="s">
        <v>123</v>
      </c>
      <c r="E34" t="s">
        <v>106</v>
      </c>
      <c r="F34" t="s">
        <v>1507</v>
      </c>
      <c r="G34" s="78">
        <v>-455457080</v>
      </c>
      <c r="H34" s="78">
        <v>-19.143546052631585</v>
      </c>
      <c r="I34" s="78">
        <v>87190.635859771093</v>
      </c>
      <c r="J34" s="79">
        <v>0.31109999999999999</v>
      </c>
      <c r="K34" s="79">
        <v>5.9999999999999995E-4</v>
      </c>
    </row>
    <row r="35" spans="2:11">
      <c r="B35" t="s">
        <v>1557</v>
      </c>
      <c r="C35" t="s">
        <v>1558</v>
      </c>
      <c r="D35" t="s">
        <v>123</v>
      </c>
      <c r="E35" t="s">
        <v>209</v>
      </c>
      <c r="F35" t="s">
        <v>1559</v>
      </c>
      <c r="G35" s="78">
        <v>-172703495</v>
      </c>
      <c r="H35" s="78">
        <v>4.5357326643509492E-2</v>
      </c>
      <c r="I35" s="78">
        <v>-78.333688351907298</v>
      </c>
      <c r="J35" s="79">
        <v>-2.9999999999999997E-4</v>
      </c>
      <c r="K35" s="79">
        <v>0</v>
      </c>
    </row>
    <row r="36" spans="2:11">
      <c r="B36" t="s">
        <v>1560</v>
      </c>
      <c r="C36" t="s">
        <v>1561</v>
      </c>
      <c r="D36" t="s">
        <v>123</v>
      </c>
      <c r="E36" t="s">
        <v>205</v>
      </c>
      <c r="F36" t="s">
        <v>337</v>
      </c>
      <c r="G36" s="78">
        <v>-58988800</v>
      </c>
      <c r="H36" s="78">
        <v>-0.75353607519287091</v>
      </c>
      <c r="I36" s="78">
        <v>444.50188832337199</v>
      </c>
      <c r="J36" s="79">
        <v>1.6000000000000001E-3</v>
      </c>
      <c r="K36" s="79">
        <v>0</v>
      </c>
    </row>
    <row r="37" spans="2:11">
      <c r="B37" t="s">
        <v>1562</v>
      </c>
      <c r="C37" t="s">
        <v>1563</v>
      </c>
      <c r="D37" t="s">
        <v>123</v>
      </c>
      <c r="E37" t="s">
        <v>113</v>
      </c>
      <c r="F37" t="s">
        <v>337</v>
      </c>
      <c r="G37" s="78">
        <v>-567500</v>
      </c>
      <c r="H37" s="78">
        <v>-7.1449999999999996</v>
      </c>
      <c r="I37" s="78">
        <v>40.547874999999998</v>
      </c>
      <c r="J37" s="79">
        <v>1E-4</v>
      </c>
      <c r="K37" s="79">
        <v>0</v>
      </c>
    </row>
    <row r="38" spans="2:11">
      <c r="B38" t="s">
        <v>1564</v>
      </c>
      <c r="C38" t="s">
        <v>1565</v>
      </c>
      <c r="D38" t="s">
        <v>123</v>
      </c>
      <c r="E38" t="s">
        <v>113</v>
      </c>
      <c r="F38" t="s">
        <v>337</v>
      </c>
      <c r="G38" s="78">
        <v>-22184400</v>
      </c>
      <c r="H38" s="78">
        <v>-7.2452215320911035</v>
      </c>
      <c r="I38" s="78">
        <v>1607.3089255652201</v>
      </c>
      <c r="J38" s="79">
        <v>5.7000000000000002E-3</v>
      </c>
      <c r="K38" s="79">
        <v>0</v>
      </c>
    </row>
    <row r="39" spans="2:11">
      <c r="B39" t="s">
        <v>1566</v>
      </c>
      <c r="C39" t="s">
        <v>1567</v>
      </c>
      <c r="D39" t="s">
        <v>123</v>
      </c>
      <c r="E39" t="s">
        <v>106</v>
      </c>
      <c r="F39" t="s">
        <v>316</v>
      </c>
      <c r="G39" s="78">
        <v>-338485350</v>
      </c>
      <c r="H39" s="78">
        <v>-16.185306122448988</v>
      </c>
      <c r="I39" s="78">
        <v>54784.890077142903</v>
      </c>
      <c r="J39" s="79">
        <v>0.19550000000000001</v>
      </c>
      <c r="K39" s="79">
        <v>4.0000000000000002E-4</v>
      </c>
    </row>
    <row r="40" spans="2:11">
      <c r="B40" t="s">
        <v>1568</v>
      </c>
      <c r="C40" t="s">
        <v>1569</v>
      </c>
      <c r="D40" t="s">
        <v>123</v>
      </c>
      <c r="E40" t="s">
        <v>106</v>
      </c>
      <c r="F40" t="s">
        <v>316</v>
      </c>
      <c r="G40" s="78">
        <v>-331474950</v>
      </c>
      <c r="H40" s="78">
        <v>-16.210748299319732</v>
      </c>
      <c r="I40" s="78">
        <v>53734.569819795797</v>
      </c>
      <c r="J40" s="79">
        <v>0.19170000000000001</v>
      </c>
      <c r="K40" s="79">
        <v>4.0000000000000002E-4</v>
      </c>
    </row>
    <row r="41" spans="2:11">
      <c r="B41" t="s">
        <v>1570</v>
      </c>
      <c r="C41" t="s">
        <v>1571</v>
      </c>
      <c r="D41" t="s">
        <v>123</v>
      </c>
      <c r="E41" t="s">
        <v>106</v>
      </c>
      <c r="F41" t="s">
        <v>316</v>
      </c>
      <c r="G41" s="78">
        <v>-7745700</v>
      </c>
      <c r="H41" s="78">
        <v>-16.260454545454518</v>
      </c>
      <c r="I41" s="78">
        <v>1259.4860277272801</v>
      </c>
      <c r="J41" s="79">
        <v>4.4999999999999997E-3</v>
      </c>
      <c r="K41" s="79">
        <v>0</v>
      </c>
    </row>
    <row r="42" spans="2:11">
      <c r="B42" t="s">
        <v>1572</v>
      </c>
      <c r="C42" t="s">
        <v>1573</v>
      </c>
      <c r="D42" t="s">
        <v>123</v>
      </c>
      <c r="E42" t="s">
        <v>113</v>
      </c>
      <c r="F42" t="s">
        <v>1574</v>
      </c>
      <c r="G42" s="78">
        <v>-38629376.520000003</v>
      </c>
      <c r="H42" s="78">
        <v>-0.6489085239085236</v>
      </c>
      <c r="I42" s="78">
        <v>250.66931697099901</v>
      </c>
      <c r="J42" s="79">
        <v>8.9999999999999998E-4</v>
      </c>
      <c r="K42" s="79">
        <v>0</v>
      </c>
    </row>
    <row r="43" spans="2:11">
      <c r="B43" t="s">
        <v>1575</v>
      </c>
      <c r="C43" t="s">
        <v>1576</v>
      </c>
      <c r="D43" t="s">
        <v>123</v>
      </c>
      <c r="E43" t="s">
        <v>209</v>
      </c>
      <c r="F43" t="s">
        <v>1574</v>
      </c>
      <c r="G43" s="78">
        <v>-33432226</v>
      </c>
      <c r="H43" s="78">
        <v>1.326022845275181</v>
      </c>
      <c r="I43" s="78">
        <v>-443.31895444402602</v>
      </c>
      <c r="J43" s="79">
        <v>-1.6000000000000001E-3</v>
      </c>
      <c r="K43" s="79">
        <v>0</v>
      </c>
    </row>
    <row r="44" spans="2:11">
      <c r="B44" t="s">
        <v>1577</v>
      </c>
      <c r="C44" t="s">
        <v>1578</v>
      </c>
      <c r="D44" t="s">
        <v>123</v>
      </c>
      <c r="E44" t="s">
        <v>106</v>
      </c>
      <c r="F44" t="s">
        <v>1574</v>
      </c>
      <c r="G44" s="78">
        <v>-38839873</v>
      </c>
      <c r="H44" s="78">
        <v>-17.185711425094691</v>
      </c>
      <c r="I44" s="78">
        <v>6674.9084916532702</v>
      </c>
      <c r="J44" s="79">
        <v>2.3800000000000002E-2</v>
      </c>
      <c r="K44" s="79">
        <v>0</v>
      </c>
    </row>
    <row r="45" spans="2:11">
      <c r="B45" t="s">
        <v>1579</v>
      </c>
      <c r="C45" t="s">
        <v>1580</v>
      </c>
      <c r="D45" t="s">
        <v>123</v>
      </c>
      <c r="E45" t="s">
        <v>106</v>
      </c>
      <c r="F45" t="s">
        <v>288</v>
      </c>
      <c r="G45" s="78">
        <v>39827673</v>
      </c>
      <c r="H45" s="78">
        <v>-19.779732596384015</v>
      </c>
      <c r="I45" s="78">
        <v>-7877.8072187622402</v>
      </c>
      <c r="J45" s="79">
        <v>-2.81E-2</v>
      </c>
      <c r="K45" s="79">
        <v>-1E-4</v>
      </c>
    </row>
    <row r="46" spans="2:11">
      <c r="B46" t="s">
        <v>1581</v>
      </c>
      <c r="C46" t="s">
        <v>1582</v>
      </c>
      <c r="D46" t="s">
        <v>123</v>
      </c>
      <c r="E46" t="s">
        <v>110</v>
      </c>
      <c r="F46" t="s">
        <v>1583</v>
      </c>
      <c r="G46" s="78">
        <v>-490683791</v>
      </c>
      <c r="H46" s="78">
        <v>-6.3529813664596277</v>
      </c>
      <c r="I46" s="78">
        <v>31173.049810467899</v>
      </c>
      <c r="J46" s="79">
        <v>0.11119999999999999</v>
      </c>
      <c r="K46" s="79">
        <v>2.0000000000000001E-4</v>
      </c>
    </row>
    <row r="47" spans="2:11">
      <c r="B47" t="s">
        <v>1584</v>
      </c>
      <c r="C47" t="s">
        <v>1585</v>
      </c>
      <c r="D47" t="s">
        <v>123</v>
      </c>
      <c r="E47" t="s">
        <v>106</v>
      </c>
      <c r="F47" t="s">
        <v>1583</v>
      </c>
      <c r="G47" s="78">
        <v>389328600</v>
      </c>
      <c r="H47" s="78">
        <v>-15.231579385964919</v>
      </c>
      <c r="I47" s="78">
        <v>-59300.894781265699</v>
      </c>
      <c r="J47" s="79">
        <v>-0.21160000000000001</v>
      </c>
      <c r="K47" s="79">
        <v>-4.0000000000000002E-4</v>
      </c>
    </row>
    <row r="48" spans="2:11">
      <c r="B48" t="s">
        <v>1586</v>
      </c>
      <c r="C48" t="s">
        <v>1587</v>
      </c>
      <c r="D48" t="s">
        <v>123</v>
      </c>
      <c r="E48" t="s">
        <v>106</v>
      </c>
      <c r="F48" t="s">
        <v>1588</v>
      </c>
      <c r="G48" s="78">
        <v>189034100</v>
      </c>
      <c r="H48" s="78">
        <v>-15.945238615477502</v>
      </c>
      <c r="I48" s="78">
        <v>-30141.9383096204</v>
      </c>
      <c r="J48" s="79">
        <v>-0.1075</v>
      </c>
      <c r="K48" s="79">
        <v>-2.0000000000000001E-4</v>
      </c>
    </row>
    <row r="49" spans="2:11">
      <c r="B49" t="s">
        <v>1589</v>
      </c>
      <c r="C49" t="s">
        <v>1590</v>
      </c>
      <c r="D49" t="s">
        <v>123</v>
      </c>
      <c r="E49" t="s">
        <v>106</v>
      </c>
      <c r="F49" t="s">
        <v>1588</v>
      </c>
      <c r="G49" s="78">
        <v>46830590</v>
      </c>
      <c r="H49" s="78">
        <v>-16.182057360934394</v>
      </c>
      <c r="I49" s="78">
        <v>-7578.1529362640204</v>
      </c>
      <c r="J49" s="79">
        <v>-2.7E-2</v>
      </c>
      <c r="K49" s="79">
        <v>-1E-4</v>
      </c>
    </row>
    <row r="50" spans="2:11">
      <c r="B50" t="s">
        <v>1591</v>
      </c>
      <c r="C50" t="s">
        <v>1592</v>
      </c>
      <c r="D50" t="s">
        <v>123</v>
      </c>
      <c r="E50" t="s">
        <v>106</v>
      </c>
      <c r="F50" t="s">
        <v>1593</v>
      </c>
      <c r="G50" s="78">
        <v>-17536700</v>
      </c>
      <c r="H50" s="78">
        <v>-14.58200974878141</v>
      </c>
      <c r="I50" s="78">
        <v>2557.2033036145499</v>
      </c>
      <c r="J50" s="79">
        <v>9.1000000000000004E-3</v>
      </c>
      <c r="K50" s="79">
        <v>0</v>
      </c>
    </row>
    <row r="51" spans="2:11">
      <c r="B51" t="s">
        <v>1594</v>
      </c>
      <c r="C51" t="s">
        <v>1595</v>
      </c>
      <c r="D51" t="s">
        <v>123</v>
      </c>
      <c r="E51" t="s">
        <v>106</v>
      </c>
      <c r="F51" t="s">
        <v>1593</v>
      </c>
      <c r="G51" s="78">
        <v>-460015800</v>
      </c>
      <c r="H51" s="78">
        <v>-14.632048689834583</v>
      </c>
      <c r="I51" s="78">
        <v>67309.735836932101</v>
      </c>
      <c r="J51" s="79">
        <v>0.2402</v>
      </c>
      <c r="K51" s="79">
        <v>5.0000000000000001E-4</v>
      </c>
    </row>
    <row r="52" spans="2:11">
      <c r="B52" t="s">
        <v>1596</v>
      </c>
      <c r="C52" t="s">
        <v>1597</v>
      </c>
      <c r="D52" t="s">
        <v>123</v>
      </c>
      <c r="E52" t="s">
        <v>106</v>
      </c>
      <c r="F52" t="s">
        <v>1598</v>
      </c>
      <c r="G52" s="78">
        <v>11110000</v>
      </c>
      <c r="H52" s="78">
        <v>-13.840881818181783</v>
      </c>
      <c r="I52" s="78">
        <v>-1537.7219700000001</v>
      </c>
      <c r="J52" s="79">
        <v>-5.4999999999999997E-3</v>
      </c>
      <c r="K52" s="79">
        <v>0</v>
      </c>
    </row>
    <row r="53" spans="2:11">
      <c r="B53" t="s">
        <v>1599</v>
      </c>
      <c r="C53" t="s">
        <v>1600</v>
      </c>
      <c r="D53" t="s">
        <v>123</v>
      </c>
      <c r="E53" t="s">
        <v>106</v>
      </c>
      <c r="F53" t="s">
        <v>1601</v>
      </c>
      <c r="G53" s="78">
        <v>-10029500</v>
      </c>
      <c r="H53" s="78">
        <v>-10.313741389637592</v>
      </c>
      <c r="I53" s="78">
        <v>1034.4166926737</v>
      </c>
      <c r="J53" s="79">
        <v>3.7000000000000002E-3</v>
      </c>
      <c r="K53" s="79">
        <v>0</v>
      </c>
    </row>
    <row r="54" spans="2:11">
      <c r="B54" t="s">
        <v>1602</v>
      </c>
      <c r="C54" t="s">
        <v>1603</v>
      </c>
      <c r="D54" t="s">
        <v>123</v>
      </c>
      <c r="E54" t="s">
        <v>106</v>
      </c>
      <c r="F54" t="s">
        <v>1604</v>
      </c>
      <c r="G54" s="78">
        <v>-734500</v>
      </c>
      <c r="H54" s="78">
        <v>-10.033667835232293</v>
      </c>
      <c r="I54" s="78">
        <v>73.697290249781204</v>
      </c>
      <c r="J54" s="79">
        <v>2.9999999999999997E-4</v>
      </c>
      <c r="K54" s="79">
        <v>0</v>
      </c>
    </row>
    <row r="55" spans="2:11">
      <c r="B55" t="s">
        <v>1605</v>
      </c>
      <c r="C55" t="s">
        <v>1606</v>
      </c>
      <c r="D55" t="s">
        <v>123</v>
      </c>
      <c r="E55" t="s">
        <v>106</v>
      </c>
      <c r="F55" t="s">
        <v>543</v>
      </c>
      <c r="G55" s="78">
        <v>-20206800</v>
      </c>
      <c r="H55" s="78">
        <v>-7.1567551963048528</v>
      </c>
      <c r="I55" s="78">
        <v>1446.15120900693</v>
      </c>
      <c r="J55" s="79">
        <v>5.1999999999999998E-3</v>
      </c>
      <c r="K55" s="79">
        <v>0</v>
      </c>
    </row>
    <row r="56" spans="2:11">
      <c r="B56" t="s">
        <v>1607</v>
      </c>
      <c r="C56" t="s">
        <v>1608</v>
      </c>
      <c r="D56" t="s">
        <v>123</v>
      </c>
      <c r="E56" t="s">
        <v>106</v>
      </c>
      <c r="F56" t="s">
        <v>543</v>
      </c>
      <c r="G56" s="78">
        <v>-10657610</v>
      </c>
      <c r="H56" s="78">
        <v>-7.3969263853803895</v>
      </c>
      <c r="I56" s="78">
        <v>788.335566140938</v>
      </c>
      <c r="J56" s="79">
        <v>2.8E-3</v>
      </c>
      <c r="K56" s="79">
        <v>0</v>
      </c>
    </row>
    <row r="57" spans="2:11">
      <c r="B57" t="s">
        <v>1609</v>
      </c>
      <c r="C57" t="s">
        <v>1610</v>
      </c>
      <c r="D57" t="s">
        <v>123</v>
      </c>
      <c r="E57" t="s">
        <v>106</v>
      </c>
      <c r="F57" t="s">
        <v>274</v>
      </c>
      <c r="G57" s="78">
        <v>-1475600</v>
      </c>
      <c r="H57" s="78">
        <v>-6.1294448850118979</v>
      </c>
      <c r="I57" s="78">
        <v>90.446088723235505</v>
      </c>
      <c r="J57" s="79">
        <v>2.9999999999999997E-4</v>
      </c>
      <c r="K57" s="79">
        <v>0</v>
      </c>
    </row>
    <row r="58" spans="2:11">
      <c r="B58" t="s">
        <v>1611</v>
      </c>
      <c r="C58" t="s">
        <v>1612</v>
      </c>
      <c r="D58" t="s">
        <v>123</v>
      </c>
      <c r="E58" t="s">
        <v>110</v>
      </c>
      <c r="F58" t="s">
        <v>1613</v>
      </c>
      <c r="G58" s="78">
        <v>-151218700</v>
      </c>
      <c r="H58" s="78">
        <v>2.28623934837093</v>
      </c>
      <c r="I58" s="78">
        <v>-3457.22142149502</v>
      </c>
      <c r="J58" s="79">
        <v>-1.23E-2</v>
      </c>
      <c r="K58" s="79">
        <v>0</v>
      </c>
    </row>
    <row r="59" spans="2:11">
      <c r="B59" t="s">
        <v>1614</v>
      </c>
      <c r="C59" t="s">
        <v>1615</v>
      </c>
      <c r="D59" t="s">
        <v>123</v>
      </c>
      <c r="E59" t="s">
        <v>106</v>
      </c>
      <c r="F59" t="s">
        <v>1613</v>
      </c>
      <c r="G59" s="78">
        <v>808200</v>
      </c>
      <c r="H59" s="78">
        <v>-0.77392175128085661</v>
      </c>
      <c r="I59" s="78">
        <v>-6.2548355938518903</v>
      </c>
      <c r="J59" s="79">
        <v>0</v>
      </c>
      <c r="K59" s="79">
        <v>0</v>
      </c>
    </row>
    <row r="60" spans="2:11">
      <c r="B60" t="s">
        <v>1616</v>
      </c>
      <c r="C60" t="s">
        <v>1617</v>
      </c>
      <c r="D60" t="s">
        <v>123</v>
      </c>
      <c r="E60" t="s">
        <v>110</v>
      </c>
      <c r="F60" t="s">
        <v>1618</v>
      </c>
      <c r="G60" s="78">
        <v>-52035900</v>
      </c>
      <c r="H60" s="78">
        <v>1.7196463834672775</v>
      </c>
      <c r="I60" s="78">
        <v>-894.83347245464995</v>
      </c>
      <c r="J60" s="79">
        <v>-3.2000000000000002E-3</v>
      </c>
      <c r="K60" s="79">
        <v>0</v>
      </c>
    </row>
    <row r="61" spans="2:11">
      <c r="B61" t="s">
        <v>1619</v>
      </c>
      <c r="C61" t="s">
        <v>1620</v>
      </c>
      <c r="D61" t="s">
        <v>123</v>
      </c>
      <c r="E61" t="s">
        <v>110</v>
      </c>
      <c r="F61" t="s">
        <v>1621</v>
      </c>
      <c r="G61" s="78">
        <v>-89422400</v>
      </c>
      <c r="H61" s="78">
        <v>1.24239375</v>
      </c>
      <c r="I61" s="78">
        <v>-1110.9783087000001</v>
      </c>
      <c r="J61" s="79">
        <v>-4.0000000000000001E-3</v>
      </c>
      <c r="K61" s="79">
        <v>0</v>
      </c>
    </row>
    <row r="62" spans="2:11">
      <c r="B62" t="s">
        <v>1622</v>
      </c>
      <c r="C62" t="s">
        <v>1623</v>
      </c>
      <c r="D62" t="s">
        <v>123</v>
      </c>
      <c r="E62" t="s">
        <v>106</v>
      </c>
      <c r="F62" t="s">
        <v>1621</v>
      </c>
      <c r="G62" s="78">
        <v>40000</v>
      </c>
      <c r="H62" s="78">
        <v>0.51739999999999997</v>
      </c>
      <c r="I62" s="78">
        <v>0.20696000000000001</v>
      </c>
      <c r="J62" s="79">
        <v>0</v>
      </c>
      <c r="K62" s="79">
        <v>0</v>
      </c>
    </row>
    <row r="63" spans="2:11">
      <c r="B63" t="s">
        <v>1624</v>
      </c>
      <c r="C63" t="s">
        <v>1625</v>
      </c>
      <c r="D63" t="s">
        <v>123</v>
      </c>
      <c r="E63" t="s">
        <v>106</v>
      </c>
      <c r="F63" t="s">
        <v>1621</v>
      </c>
      <c r="G63" s="78">
        <v>-130000</v>
      </c>
      <c r="H63" s="78">
        <v>0.50739999999999996</v>
      </c>
      <c r="I63" s="78">
        <v>-0.65961999999999998</v>
      </c>
      <c r="J63" s="79">
        <v>0</v>
      </c>
      <c r="K63" s="79">
        <v>0</v>
      </c>
    </row>
    <row r="64" spans="2:11">
      <c r="B64" t="s">
        <v>1626</v>
      </c>
      <c r="C64" t="s">
        <v>1627</v>
      </c>
      <c r="D64" t="s">
        <v>123</v>
      </c>
      <c r="E64" t="s">
        <v>110</v>
      </c>
      <c r="F64" t="s">
        <v>1286</v>
      </c>
      <c r="G64" s="78">
        <v>-89331500</v>
      </c>
      <c r="H64" s="78">
        <v>0.64214086830978601</v>
      </c>
      <c r="I64" s="78">
        <v>-573.63406977415502</v>
      </c>
      <c r="J64" s="79">
        <v>-2E-3</v>
      </c>
      <c r="K64" s="79">
        <v>0</v>
      </c>
    </row>
    <row r="65" spans="2:11">
      <c r="B65" t="s">
        <v>1628</v>
      </c>
      <c r="C65" t="s">
        <v>1629</v>
      </c>
      <c r="D65" t="s">
        <v>123</v>
      </c>
      <c r="E65" t="s">
        <v>106</v>
      </c>
      <c r="F65" t="s">
        <v>1286</v>
      </c>
      <c r="G65" s="78">
        <v>375700</v>
      </c>
      <c r="H65" s="78">
        <v>0.26715198296513176</v>
      </c>
      <c r="I65" s="78">
        <v>1.00369</v>
      </c>
      <c r="J65" s="79">
        <v>0</v>
      </c>
      <c r="K65" s="79">
        <v>0</v>
      </c>
    </row>
    <row r="66" spans="2:11">
      <c r="B66" t="s">
        <v>1630</v>
      </c>
      <c r="C66" t="s">
        <v>1631</v>
      </c>
      <c r="D66" t="s">
        <v>123</v>
      </c>
      <c r="E66" t="s">
        <v>106</v>
      </c>
      <c r="F66" t="s">
        <v>1286</v>
      </c>
      <c r="G66" s="78">
        <v>-22439500</v>
      </c>
      <c r="H66" s="78">
        <v>0.29850467289719662</v>
      </c>
      <c r="I66" s="78">
        <v>-66.982956074766406</v>
      </c>
      <c r="J66" s="79">
        <v>-2.0000000000000001E-4</v>
      </c>
      <c r="K66" s="79">
        <v>0</v>
      </c>
    </row>
    <row r="67" spans="2:11">
      <c r="B67" t="s">
        <v>1632</v>
      </c>
      <c r="C67" t="s">
        <v>1633</v>
      </c>
      <c r="D67" t="s">
        <v>123</v>
      </c>
      <c r="E67" t="s">
        <v>202</v>
      </c>
      <c r="F67" t="s">
        <v>1634</v>
      </c>
      <c r="G67" s="78">
        <v>1430470.94</v>
      </c>
      <c r="H67" s="78">
        <v>0.90070515575506149</v>
      </c>
      <c r="I67" s="78">
        <v>12.8843255081579</v>
      </c>
      <c r="J67" s="79">
        <v>0</v>
      </c>
      <c r="K67" s="79">
        <v>0</v>
      </c>
    </row>
    <row r="68" spans="2:11">
      <c r="B68" t="s">
        <v>1635</v>
      </c>
      <c r="C68" t="s">
        <v>1636</v>
      </c>
      <c r="D68" t="s">
        <v>123</v>
      </c>
      <c r="E68" t="s">
        <v>110</v>
      </c>
      <c r="F68" t="s">
        <v>1634</v>
      </c>
      <c r="G68" s="78">
        <v>541911.29</v>
      </c>
      <c r="H68" s="78">
        <v>-0.11157166201278491</v>
      </c>
      <c r="I68" s="78">
        <v>-0.60461943288792297</v>
      </c>
      <c r="J68" s="79">
        <v>0</v>
      </c>
      <c r="K68" s="79">
        <v>0</v>
      </c>
    </row>
    <row r="69" spans="2:11">
      <c r="B69" t="s">
        <v>1637</v>
      </c>
      <c r="C69" t="s">
        <v>1638</v>
      </c>
      <c r="D69" t="s">
        <v>123</v>
      </c>
      <c r="E69" t="s">
        <v>209</v>
      </c>
      <c r="F69" t="s">
        <v>1634</v>
      </c>
      <c r="G69" s="78">
        <v>3381744.15</v>
      </c>
      <c r="H69" s="78">
        <v>8.5302229470682264E-2</v>
      </c>
      <c r="I69" s="78">
        <v>2.8847031549443698</v>
      </c>
      <c r="J69" s="79">
        <v>0</v>
      </c>
      <c r="K69" s="79">
        <v>0</v>
      </c>
    </row>
    <row r="70" spans="2:11">
      <c r="B70" t="s">
        <v>1639</v>
      </c>
      <c r="C70" t="s">
        <v>1640</v>
      </c>
      <c r="D70" t="s">
        <v>123</v>
      </c>
      <c r="E70" t="s">
        <v>106</v>
      </c>
      <c r="F70" t="s">
        <v>1634</v>
      </c>
      <c r="G70" s="78">
        <v>-196600</v>
      </c>
      <c r="H70" s="78">
        <v>0.62752288911495424</v>
      </c>
      <c r="I70" s="78">
        <v>-1.2337100000000001</v>
      </c>
      <c r="J70" s="79">
        <v>0</v>
      </c>
      <c r="K70" s="79">
        <v>0</v>
      </c>
    </row>
    <row r="71" spans="2:11">
      <c r="B71" s="80" t="s">
        <v>1511</v>
      </c>
      <c r="C71" s="16"/>
      <c r="D71" s="16"/>
      <c r="G71" s="82">
        <v>203153800</v>
      </c>
      <c r="I71" s="82">
        <v>63716.945161723779</v>
      </c>
      <c r="J71" s="81">
        <v>0.2273</v>
      </c>
      <c r="K71" s="81">
        <v>4.0000000000000002E-4</v>
      </c>
    </row>
    <row r="72" spans="2:11">
      <c r="B72" t="s">
        <v>1641</v>
      </c>
      <c r="C72" t="s">
        <v>1642</v>
      </c>
      <c r="D72" t="s">
        <v>123</v>
      </c>
      <c r="E72" t="s">
        <v>110</v>
      </c>
      <c r="F72" t="s">
        <v>316</v>
      </c>
      <c r="G72" s="78">
        <v>1670000</v>
      </c>
      <c r="H72" s="78">
        <v>15.099441224489778</v>
      </c>
      <c r="I72" s="78">
        <v>252.16066844898</v>
      </c>
      <c r="J72" s="79">
        <v>8.9999999999999998E-4</v>
      </c>
      <c r="K72" s="79">
        <v>0</v>
      </c>
    </row>
    <row r="73" spans="2:11">
      <c r="B73" t="s">
        <v>1643</v>
      </c>
      <c r="C73" t="s">
        <v>1644</v>
      </c>
      <c r="D73" t="s">
        <v>123</v>
      </c>
      <c r="E73" t="s">
        <v>110</v>
      </c>
      <c r="F73" t="s">
        <v>316</v>
      </c>
      <c r="G73" s="78">
        <v>515612500</v>
      </c>
      <c r="H73" s="78">
        <v>15.003021117166202</v>
      </c>
      <c r="I73" s="78">
        <v>77357.452257748606</v>
      </c>
      <c r="J73" s="79">
        <v>0.27600000000000002</v>
      </c>
      <c r="K73" s="79">
        <v>5.0000000000000001E-4</v>
      </c>
    </row>
    <row r="74" spans="2:11">
      <c r="B74" t="s">
        <v>1645</v>
      </c>
      <c r="C74" t="s">
        <v>1646</v>
      </c>
      <c r="D74" t="s">
        <v>123</v>
      </c>
      <c r="E74" t="s">
        <v>110</v>
      </c>
      <c r="F74" t="s">
        <v>1647</v>
      </c>
      <c r="G74" s="78">
        <v>-314128700</v>
      </c>
      <c r="H74" s="78">
        <v>4.4226037813399124</v>
      </c>
      <c r="I74" s="78">
        <v>-13892.667764473799</v>
      </c>
      <c r="J74" s="79">
        <v>-4.9599999999999998E-2</v>
      </c>
      <c r="K74" s="79">
        <v>-1E-4</v>
      </c>
    </row>
    <row r="75" spans="2:11">
      <c r="B75" s="80" t="s">
        <v>961</v>
      </c>
      <c r="C75" s="16"/>
      <c r="D75" s="16"/>
      <c r="G75" s="82">
        <v>-4926646375.6000004</v>
      </c>
      <c r="I75" s="82">
        <v>-192639.76423527306</v>
      </c>
      <c r="J75" s="81">
        <v>-0.68730000000000002</v>
      </c>
      <c r="K75" s="81">
        <v>-1.2999999999999999E-3</v>
      </c>
    </row>
    <row r="76" spans="2:11">
      <c r="B76" t="s">
        <v>1648</v>
      </c>
      <c r="C76" t="s">
        <v>1649</v>
      </c>
      <c r="D76" t="s">
        <v>123</v>
      </c>
      <c r="E76" t="s">
        <v>102</v>
      </c>
      <c r="F76" t="s">
        <v>1650</v>
      </c>
      <c r="G76" s="78">
        <v>4303000</v>
      </c>
      <c r="H76" s="78">
        <v>-6.0198607594936853</v>
      </c>
      <c r="I76" s="78">
        <v>-259.03460848101298</v>
      </c>
      <c r="J76" s="79">
        <v>-8.9999999999999998E-4</v>
      </c>
      <c r="K76" s="79">
        <v>0</v>
      </c>
    </row>
    <row r="77" spans="2:11">
      <c r="B77" t="s">
        <v>1651</v>
      </c>
      <c r="C77" t="s">
        <v>1652</v>
      </c>
      <c r="D77" t="s">
        <v>123</v>
      </c>
      <c r="E77" t="s">
        <v>102</v>
      </c>
      <c r="F77" t="s">
        <v>1488</v>
      </c>
      <c r="G77" s="78">
        <v>65015000</v>
      </c>
      <c r="H77" s="78">
        <v>-6.0745789473684271</v>
      </c>
      <c r="I77" s="78">
        <v>-3949.38750263157</v>
      </c>
      <c r="J77" s="79">
        <v>-1.41E-2</v>
      </c>
      <c r="K77" s="79">
        <v>0</v>
      </c>
    </row>
    <row r="78" spans="2:11">
      <c r="B78" t="s">
        <v>1653</v>
      </c>
      <c r="C78" t="s">
        <v>1654</v>
      </c>
      <c r="D78" t="s">
        <v>123</v>
      </c>
      <c r="E78" t="s">
        <v>102</v>
      </c>
      <c r="F78" t="s">
        <v>1655</v>
      </c>
      <c r="G78" s="78">
        <v>3980000</v>
      </c>
      <c r="H78" s="78">
        <v>-6.1989686888454045</v>
      </c>
      <c r="I78" s="78">
        <v>-246.71895381604699</v>
      </c>
      <c r="J78" s="79">
        <v>-8.9999999999999998E-4</v>
      </c>
      <c r="K78" s="79">
        <v>0</v>
      </c>
    </row>
    <row r="79" spans="2:11">
      <c r="B79" t="s">
        <v>1656</v>
      </c>
      <c r="C79" t="s">
        <v>1657</v>
      </c>
      <c r="D79" t="s">
        <v>123</v>
      </c>
      <c r="E79" t="s">
        <v>102</v>
      </c>
      <c r="F79" t="s">
        <v>1658</v>
      </c>
      <c r="G79" s="78">
        <v>415039000</v>
      </c>
      <c r="H79" s="78">
        <v>-6.5472363770250439</v>
      </c>
      <c r="I79" s="78">
        <v>-27173.584386841001</v>
      </c>
      <c r="J79" s="79">
        <v>-9.7000000000000003E-2</v>
      </c>
      <c r="K79" s="79">
        <v>-2.0000000000000001E-4</v>
      </c>
    </row>
    <row r="80" spans="2:11">
      <c r="B80" t="s">
        <v>1659</v>
      </c>
      <c r="C80" t="s">
        <v>1660</v>
      </c>
      <c r="D80" t="s">
        <v>123</v>
      </c>
      <c r="E80" t="s">
        <v>102</v>
      </c>
      <c r="F80" t="s">
        <v>1661</v>
      </c>
      <c r="G80" s="78">
        <v>114290000</v>
      </c>
      <c r="H80" s="78">
        <v>-6.7960000000000003</v>
      </c>
      <c r="I80" s="78">
        <v>-7767.1484</v>
      </c>
      <c r="J80" s="79">
        <v>-2.7699999999999999E-2</v>
      </c>
      <c r="K80" s="79">
        <v>-1E-4</v>
      </c>
    </row>
    <row r="81" spans="2:11">
      <c r="B81" t="s">
        <v>1662</v>
      </c>
      <c r="C81" t="s">
        <v>1663</v>
      </c>
      <c r="D81" t="s">
        <v>123</v>
      </c>
      <c r="E81" t="s">
        <v>102</v>
      </c>
      <c r="F81" t="s">
        <v>1664</v>
      </c>
      <c r="G81" s="78">
        <v>3849000</v>
      </c>
      <c r="H81" s="78">
        <v>-7.1691368421052433</v>
      </c>
      <c r="I81" s="78">
        <v>-275.94007705263101</v>
      </c>
      <c r="J81" s="79">
        <v>-1E-3</v>
      </c>
      <c r="K81" s="79">
        <v>0</v>
      </c>
    </row>
    <row r="82" spans="2:11">
      <c r="B82" t="s">
        <v>1665</v>
      </c>
      <c r="C82" t="s">
        <v>1666</v>
      </c>
      <c r="D82" t="s">
        <v>123</v>
      </c>
      <c r="E82" t="s">
        <v>102</v>
      </c>
      <c r="F82" t="s">
        <v>1658</v>
      </c>
      <c r="G82" s="78">
        <v>303909000</v>
      </c>
      <c r="H82" s="78">
        <v>-7.4676604651162766</v>
      </c>
      <c r="I82" s="78">
        <v>-22694.892242930298</v>
      </c>
      <c r="J82" s="79">
        <v>-8.1000000000000003E-2</v>
      </c>
      <c r="K82" s="79">
        <v>-2.0000000000000001E-4</v>
      </c>
    </row>
    <row r="83" spans="2:11">
      <c r="B83" t="s">
        <v>1667</v>
      </c>
      <c r="C83" t="s">
        <v>1668</v>
      </c>
      <c r="D83" t="s">
        <v>123</v>
      </c>
      <c r="E83" t="s">
        <v>102</v>
      </c>
      <c r="F83" t="s">
        <v>1356</v>
      </c>
      <c r="G83" s="78">
        <v>21764000</v>
      </c>
      <c r="H83" s="78">
        <v>-7.6666666666666714</v>
      </c>
      <c r="I83" s="78">
        <v>-1668.5733333333201</v>
      </c>
      <c r="J83" s="79">
        <v>-6.0000000000000001E-3</v>
      </c>
      <c r="K83" s="79">
        <v>0</v>
      </c>
    </row>
    <row r="84" spans="2:11">
      <c r="B84" t="s">
        <v>1669</v>
      </c>
      <c r="C84" t="s">
        <v>1670</v>
      </c>
      <c r="D84" t="s">
        <v>123</v>
      </c>
      <c r="E84" t="s">
        <v>102</v>
      </c>
      <c r="F84" t="s">
        <v>1671</v>
      </c>
      <c r="G84" s="78">
        <v>24272000</v>
      </c>
      <c r="H84" s="78">
        <v>-8.0895573770492017</v>
      </c>
      <c r="I84" s="78">
        <v>-1963.49736655738</v>
      </c>
      <c r="J84" s="79">
        <v>-7.0000000000000001E-3</v>
      </c>
      <c r="K84" s="79">
        <v>0</v>
      </c>
    </row>
    <row r="85" spans="2:11">
      <c r="B85" t="s">
        <v>1669</v>
      </c>
      <c r="C85" t="s">
        <v>1672</v>
      </c>
      <c r="D85" t="s">
        <v>123</v>
      </c>
      <c r="E85" t="s">
        <v>102</v>
      </c>
      <c r="F85" t="s">
        <v>1673</v>
      </c>
      <c r="G85" s="78">
        <v>75000</v>
      </c>
      <c r="H85" s="78">
        <v>-8.0895600000000005</v>
      </c>
      <c r="I85" s="78">
        <v>-6.06717</v>
      </c>
      <c r="J85" s="79">
        <v>0</v>
      </c>
      <c r="K85" s="79">
        <v>0</v>
      </c>
    </row>
    <row r="86" spans="2:11">
      <c r="B86" t="s">
        <v>1674</v>
      </c>
      <c r="C86" t="s">
        <v>1675</v>
      </c>
      <c r="D86" t="s">
        <v>123</v>
      </c>
      <c r="E86" t="s">
        <v>102</v>
      </c>
      <c r="F86" t="s">
        <v>1469</v>
      </c>
      <c r="G86" s="78">
        <v>107551000</v>
      </c>
      <c r="H86" s="78">
        <v>-8.2388333333333428</v>
      </c>
      <c r="I86" s="78">
        <v>-8860.9476383333204</v>
      </c>
      <c r="J86" s="79">
        <v>-3.1600000000000003E-2</v>
      </c>
      <c r="K86" s="79">
        <v>-1E-4</v>
      </c>
    </row>
    <row r="87" spans="2:11">
      <c r="B87" t="s">
        <v>1676</v>
      </c>
      <c r="C87" t="s">
        <v>1677</v>
      </c>
      <c r="D87" t="s">
        <v>123</v>
      </c>
      <c r="E87" t="s">
        <v>102</v>
      </c>
      <c r="F87" t="s">
        <v>1678</v>
      </c>
      <c r="G87" s="78">
        <v>306080000</v>
      </c>
      <c r="H87" s="78">
        <v>-9.0597431192660629</v>
      </c>
      <c r="I87" s="78">
        <v>-27730.061739449498</v>
      </c>
      <c r="J87" s="79">
        <v>-9.8900000000000002E-2</v>
      </c>
      <c r="K87" s="79">
        <v>-2.0000000000000001E-4</v>
      </c>
    </row>
    <row r="88" spans="2:11">
      <c r="B88" t="s">
        <v>1679</v>
      </c>
      <c r="C88" t="s">
        <v>1680</v>
      </c>
      <c r="D88" t="s">
        <v>123</v>
      </c>
      <c r="E88" t="s">
        <v>106</v>
      </c>
      <c r="F88" t="s">
        <v>1658</v>
      </c>
      <c r="G88" s="78">
        <v>-3768000000</v>
      </c>
      <c r="H88" s="78">
        <v>0.13440149343057892</v>
      </c>
      <c r="I88" s="78">
        <v>-16281.5581959724</v>
      </c>
      <c r="J88" s="79">
        <v>-5.8099999999999999E-2</v>
      </c>
      <c r="K88" s="79">
        <v>-1E-4</v>
      </c>
    </row>
    <row r="89" spans="2:11">
      <c r="B89" t="s">
        <v>1681</v>
      </c>
      <c r="C89" t="s">
        <v>1682</v>
      </c>
      <c r="D89" t="s">
        <v>123</v>
      </c>
      <c r="E89" t="s">
        <v>106</v>
      </c>
      <c r="F89" t="s">
        <v>1101</v>
      </c>
      <c r="G89" s="78">
        <v>-3721071000</v>
      </c>
      <c r="H89" s="78">
        <v>0.24426145321164666</v>
      </c>
      <c r="I89" s="78">
        <v>-29221.5918503334</v>
      </c>
      <c r="J89" s="79">
        <v>-0.1043</v>
      </c>
      <c r="K89" s="79">
        <v>-2.0000000000000001E-4</v>
      </c>
    </row>
    <row r="90" spans="2:11">
      <c r="B90" t="s">
        <v>1683</v>
      </c>
      <c r="C90" t="s">
        <v>1684</v>
      </c>
      <c r="D90" t="s">
        <v>123</v>
      </c>
      <c r="E90" t="s">
        <v>102</v>
      </c>
      <c r="F90" t="s">
        <v>1685</v>
      </c>
      <c r="G90" s="78">
        <v>-18649000</v>
      </c>
      <c r="H90" s="78">
        <v>-7.4467903225806538</v>
      </c>
      <c r="I90" s="78">
        <v>1388.7519272580601</v>
      </c>
      <c r="J90" s="79">
        <v>5.0000000000000001E-3</v>
      </c>
      <c r="K90" s="79">
        <v>0</v>
      </c>
    </row>
    <row r="91" spans="2:11">
      <c r="B91" t="s">
        <v>1686</v>
      </c>
      <c r="C91" t="s">
        <v>1687</v>
      </c>
      <c r="D91" t="s">
        <v>123</v>
      </c>
      <c r="E91" t="s">
        <v>102</v>
      </c>
      <c r="F91" t="s">
        <v>1688</v>
      </c>
      <c r="G91" s="78">
        <v>356450624.39999998</v>
      </c>
      <c r="H91" s="78">
        <v>6.9836</v>
      </c>
      <c r="I91" s="78">
        <v>24893.085805598399</v>
      </c>
      <c r="J91" s="79">
        <v>8.8800000000000004E-2</v>
      </c>
      <c r="K91" s="79">
        <v>2.0000000000000001E-4</v>
      </c>
    </row>
    <row r="92" spans="2:11">
      <c r="B92" t="s">
        <v>1689</v>
      </c>
      <c r="C92" t="s">
        <v>1690</v>
      </c>
      <c r="D92" t="s">
        <v>123</v>
      </c>
      <c r="E92" t="s">
        <v>102</v>
      </c>
      <c r="F92" t="s">
        <v>1691</v>
      </c>
      <c r="G92" s="78">
        <v>89450000</v>
      </c>
      <c r="H92" s="78">
        <v>-6.1840322580645211</v>
      </c>
      <c r="I92" s="78">
        <v>-5531.6168548387104</v>
      </c>
      <c r="J92" s="79">
        <v>-1.9699999999999999E-2</v>
      </c>
      <c r="K92" s="79">
        <v>0</v>
      </c>
    </row>
    <row r="93" spans="2:11">
      <c r="B93" t="s">
        <v>1692</v>
      </c>
      <c r="C93" t="s">
        <v>1693</v>
      </c>
      <c r="D93" t="s">
        <v>123</v>
      </c>
      <c r="E93" t="s">
        <v>102</v>
      </c>
      <c r="F93" t="s">
        <v>1694</v>
      </c>
      <c r="G93" s="78">
        <v>64485000</v>
      </c>
      <c r="H93" s="78">
        <v>-7.3681547085201773</v>
      </c>
      <c r="I93" s="78">
        <v>-4751.3545637892303</v>
      </c>
      <c r="J93" s="79">
        <v>-1.7000000000000001E-2</v>
      </c>
      <c r="K93" s="79">
        <v>0</v>
      </c>
    </row>
    <row r="94" spans="2:11">
      <c r="B94" t="s">
        <v>1695</v>
      </c>
      <c r="C94" t="s">
        <v>1696</v>
      </c>
      <c r="D94" t="s">
        <v>123</v>
      </c>
      <c r="E94" t="s">
        <v>102</v>
      </c>
      <c r="F94" t="s">
        <v>1697</v>
      </c>
      <c r="G94" s="78">
        <v>50152000</v>
      </c>
      <c r="H94" s="78">
        <v>-7.5174098639455815</v>
      </c>
      <c r="I94" s="78">
        <v>-3770.1313949659798</v>
      </c>
      <c r="J94" s="79">
        <v>-1.35E-2</v>
      </c>
      <c r="K94" s="79">
        <v>0</v>
      </c>
    </row>
    <row r="95" spans="2:11">
      <c r="B95" t="s">
        <v>1698</v>
      </c>
      <c r="C95" t="s">
        <v>1699</v>
      </c>
      <c r="D95" t="s">
        <v>123</v>
      </c>
      <c r="E95" t="s">
        <v>102</v>
      </c>
      <c r="F95" t="s">
        <v>1700</v>
      </c>
      <c r="G95" s="78">
        <v>3326000</v>
      </c>
      <c r="H95" s="78">
        <v>-7.6666685584563057</v>
      </c>
      <c r="I95" s="78">
        <v>-254.993396254256</v>
      </c>
      <c r="J95" s="79">
        <v>-8.9999999999999998E-4</v>
      </c>
      <c r="K95" s="79">
        <v>0</v>
      </c>
    </row>
    <row r="96" spans="2:11">
      <c r="B96" t="s">
        <v>1701</v>
      </c>
      <c r="C96" t="s">
        <v>1702</v>
      </c>
      <c r="D96" t="s">
        <v>123</v>
      </c>
      <c r="E96" t="s">
        <v>102</v>
      </c>
      <c r="F96" t="s">
        <v>1703</v>
      </c>
      <c r="G96" s="78">
        <v>2300000</v>
      </c>
      <c r="H96" s="78">
        <v>-7.7661736263736207</v>
      </c>
      <c r="I96" s="78">
        <v>-178.62199340659299</v>
      </c>
      <c r="J96" s="79">
        <v>-5.9999999999999995E-4</v>
      </c>
      <c r="K96" s="79">
        <v>0</v>
      </c>
    </row>
    <row r="97" spans="2:11">
      <c r="B97" t="s">
        <v>1704</v>
      </c>
      <c r="C97" t="s">
        <v>1705</v>
      </c>
      <c r="D97" t="s">
        <v>123</v>
      </c>
      <c r="E97" t="s">
        <v>102</v>
      </c>
      <c r="F97" t="s">
        <v>1706</v>
      </c>
      <c r="G97" s="78">
        <v>60374000</v>
      </c>
      <c r="H97" s="78">
        <v>-8.2636989619376973</v>
      </c>
      <c r="I97" s="78">
        <v>-4989.1256112802703</v>
      </c>
      <c r="J97" s="79">
        <v>-1.78E-2</v>
      </c>
      <c r="K97" s="79">
        <v>0</v>
      </c>
    </row>
    <row r="98" spans="2:11">
      <c r="B98" t="s">
        <v>1707</v>
      </c>
      <c r="C98" t="s">
        <v>1708</v>
      </c>
      <c r="D98" t="s">
        <v>123</v>
      </c>
      <c r="E98" t="s">
        <v>102</v>
      </c>
      <c r="F98" t="s">
        <v>1709</v>
      </c>
      <c r="G98" s="78">
        <v>584409000</v>
      </c>
      <c r="H98" s="78">
        <v>-8.7860992366412223</v>
      </c>
      <c r="I98" s="78">
        <v>-51346.754687862602</v>
      </c>
      <c r="J98" s="79">
        <v>-0.1832</v>
      </c>
      <c r="K98" s="79">
        <v>-2.9999999999999997E-4</v>
      </c>
    </row>
    <row r="99" spans="2:11">
      <c r="B99" s="80" t="s">
        <v>399</v>
      </c>
      <c r="C99" s="16"/>
      <c r="D99" s="16"/>
      <c r="G99" s="82">
        <v>0</v>
      </c>
      <c r="I99" s="82">
        <v>0</v>
      </c>
      <c r="J99" s="81">
        <v>0</v>
      </c>
      <c r="K99" s="81">
        <v>0</v>
      </c>
    </row>
    <row r="100" spans="2:11">
      <c r="B100" t="s">
        <v>253</v>
      </c>
      <c r="C100" t="s">
        <v>253</v>
      </c>
      <c r="D100" t="s">
        <v>253</v>
      </c>
      <c r="E100" t="s">
        <v>253</v>
      </c>
      <c r="G100" s="78">
        <v>0</v>
      </c>
      <c r="H100" s="78">
        <v>0</v>
      </c>
      <c r="I100" s="78">
        <v>0</v>
      </c>
      <c r="J100" s="79">
        <v>0</v>
      </c>
      <c r="K100" s="79">
        <v>0</v>
      </c>
    </row>
    <row r="101" spans="2:11">
      <c r="B101" s="80" t="s">
        <v>257</v>
      </c>
      <c r="C101" s="16"/>
      <c r="D101" s="16"/>
      <c r="G101" s="82">
        <v>0</v>
      </c>
      <c r="I101" s="82">
        <v>0</v>
      </c>
      <c r="J101" s="81">
        <v>0</v>
      </c>
      <c r="K101" s="81">
        <v>0</v>
      </c>
    </row>
    <row r="102" spans="2:11">
      <c r="B102" s="80" t="s">
        <v>959</v>
      </c>
      <c r="C102" s="16"/>
      <c r="D102" s="16"/>
      <c r="G102" s="82">
        <v>0</v>
      </c>
      <c r="I102" s="82">
        <v>0</v>
      </c>
      <c r="J102" s="81">
        <v>0</v>
      </c>
      <c r="K102" s="81">
        <v>0</v>
      </c>
    </row>
    <row r="103" spans="2:11">
      <c r="B103" t="s">
        <v>253</v>
      </c>
      <c r="C103" t="s">
        <v>253</v>
      </c>
      <c r="D103" t="s">
        <v>253</v>
      </c>
      <c r="E103" t="s">
        <v>253</v>
      </c>
      <c r="G103" s="78">
        <v>0</v>
      </c>
      <c r="H103" s="78">
        <v>0</v>
      </c>
      <c r="I103" s="78">
        <v>0</v>
      </c>
      <c r="J103" s="79">
        <v>0</v>
      </c>
      <c r="K103" s="79">
        <v>0</v>
      </c>
    </row>
    <row r="104" spans="2:11">
      <c r="B104" s="80" t="s">
        <v>978</v>
      </c>
      <c r="C104" s="16"/>
      <c r="D104" s="16"/>
      <c r="G104" s="82">
        <v>0</v>
      </c>
      <c r="I104" s="82">
        <v>0</v>
      </c>
      <c r="J104" s="81">
        <v>0</v>
      </c>
      <c r="K104" s="81">
        <v>0</v>
      </c>
    </row>
    <row r="105" spans="2:11">
      <c r="B105" t="s">
        <v>253</v>
      </c>
      <c r="C105" t="s">
        <v>253</v>
      </c>
      <c r="D105" t="s">
        <v>253</v>
      </c>
      <c r="E105" t="s">
        <v>253</v>
      </c>
      <c r="G105" s="78">
        <v>0</v>
      </c>
      <c r="H105" s="78">
        <v>0</v>
      </c>
      <c r="I105" s="78">
        <v>0</v>
      </c>
      <c r="J105" s="79">
        <v>0</v>
      </c>
      <c r="K105" s="79">
        <v>0</v>
      </c>
    </row>
    <row r="106" spans="2:11">
      <c r="B106" s="80" t="s">
        <v>961</v>
      </c>
      <c r="C106" s="16"/>
      <c r="D106" s="16"/>
      <c r="G106" s="82">
        <v>0</v>
      </c>
      <c r="I106" s="82">
        <v>0</v>
      </c>
      <c r="J106" s="81">
        <v>0</v>
      </c>
      <c r="K106" s="81">
        <v>0</v>
      </c>
    </row>
    <row r="107" spans="2:11">
      <c r="B107" t="s">
        <v>253</v>
      </c>
      <c r="C107" t="s">
        <v>253</v>
      </c>
      <c r="D107" t="s">
        <v>253</v>
      </c>
      <c r="E107" t="s">
        <v>253</v>
      </c>
      <c r="G107" s="78">
        <v>0</v>
      </c>
      <c r="H107" s="78">
        <v>0</v>
      </c>
      <c r="I107" s="78">
        <v>0</v>
      </c>
      <c r="J107" s="79">
        <v>0</v>
      </c>
      <c r="K107" s="79">
        <v>0</v>
      </c>
    </row>
    <row r="108" spans="2:11">
      <c r="B108" s="80" t="s">
        <v>399</v>
      </c>
      <c r="C108" s="16"/>
      <c r="D108" s="16"/>
      <c r="G108" s="82">
        <v>0</v>
      </c>
      <c r="I108" s="82">
        <v>0</v>
      </c>
      <c r="J108" s="81">
        <v>0</v>
      </c>
      <c r="K108" s="81">
        <v>0</v>
      </c>
    </row>
    <row r="109" spans="2:11">
      <c r="B109" t="s">
        <v>253</v>
      </c>
      <c r="C109" t="s">
        <v>253</v>
      </c>
      <c r="D109" t="s">
        <v>253</v>
      </c>
      <c r="E109" t="s">
        <v>253</v>
      </c>
      <c r="G109" s="78">
        <v>0</v>
      </c>
      <c r="H109" s="78">
        <v>0</v>
      </c>
      <c r="I109" s="78">
        <v>0</v>
      </c>
      <c r="J109" s="79">
        <v>0</v>
      </c>
      <c r="K109" s="79">
        <v>0</v>
      </c>
    </row>
    <row r="110" spans="2:11">
      <c r="B110" t="s">
        <v>259</v>
      </c>
      <c r="C110" s="16"/>
      <c r="D110" s="16"/>
    </row>
    <row r="111" spans="2:11">
      <c r="B111" t="s">
        <v>350</v>
      </c>
      <c r="C111" s="16"/>
      <c r="D111" s="16"/>
    </row>
    <row r="112" spans="2:11">
      <c r="B112" t="s">
        <v>351</v>
      </c>
      <c r="C112" s="16"/>
      <c r="D112" s="16"/>
    </row>
    <row r="113" spans="2:4">
      <c r="B113" t="s">
        <v>352</v>
      </c>
      <c r="C113" s="16"/>
      <c r="D113" s="16"/>
    </row>
    <row r="114" spans="2:4">
      <c r="C114" s="16"/>
      <c r="D114" s="16"/>
    </row>
    <row r="115" spans="2:4">
      <c r="C115" s="16"/>
      <c r="D115" s="16"/>
    </row>
    <row r="116" spans="2:4"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7.2</v>
      </c>
      <c r="I11" s="7"/>
      <c r="J11" s="7"/>
      <c r="K11" s="77">
        <v>3.5299999999999998E-2</v>
      </c>
      <c r="L11" s="76">
        <v>598304345.20000005</v>
      </c>
      <c r="M11" s="7"/>
      <c r="N11" s="76">
        <v>1760136.2847133882</v>
      </c>
      <c r="O11" s="7"/>
      <c r="P11" s="77">
        <v>1</v>
      </c>
      <c r="Q11" s="77">
        <v>1.1900000000000001E-2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7.62</v>
      </c>
      <c r="K12" s="81">
        <v>2.23E-2</v>
      </c>
      <c r="L12" s="82">
        <v>133446050.2</v>
      </c>
      <c r="N12" s="82">
        <v>379566.54335026699</v>
      </c>
      <c r="P12" s="81">
        <v>0.21560000000000001</v>
      </c>
      <c r="Q12" s="81">
        <v>2.5999999999999999E-3</v>
      </c>
    </row>
    <row r="13" spans="2:78">
      <c r="B13" s="80" t="s">
        <v>1001</v>
      </c>
      <c r="D13" s="16"/>
      <c r="H13" s="82">
        <v>8.56</v>
      </c>
      <c r="K13" s="81">
        <v>2.3400000000000001E-2</v>
      </c>
      <c r="L13" s="82">
        <v>80953701</v>
      </c>
      <c r="N13" s="82">
        <v>325930.71355007298</v>
      </c>
      <c r="P13" s="81">
        <v>0.1852</v>
      </c>
      <c r="Q13" s="81">
        <v>2.2000000000000001E-3</v>
      </c>
    </row>
    <row r="14" spans="2:78">
      <c r="B14" t="s">
        <v>1710</v>
      </c>
      <c r="C14" t="s">
        <v>1711</v>
      </c>
      <c r="D14" t="s">
        <v>1712</v>
      </c>
      <c r="E14" t="s">
        <v>1087</v>
      </c>
      <c r="F14" t="s">
        <v>150</v>
      </c>
      <c r="G14" t="s">
        <v>543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80953701</v>
      </c>
      <c r="M14" s="78">
        <v>102.08000000000003</v>
      </c>
      <c r="N14" s="78">
        <v>325930.71355007298</v>
      </c>
      <c r="O14" s="79">
        <v>0.89180000000000004</v>
      </c>
      <c r="P14" s="79">
        <v>0.1852</v>
      </c>
      <c r="Q14" s="79">
        <v>2.2000000000000001E-3</v>
      </c>
    </row>
    <row r="15" spans="2:78">
      <c r="B15" s="80" t="s">
        <v>1002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253</v>
      </c>
      <c r="C16" t="s">
        <v>253</v>
      </c>
      <c r="D16" s="16"/>
      <c r="E16" t="s">
        <v>253</v>
      </c>
      <c r="H16" s="78">
        <v>0</v>
      </c>
      <c r="I16" t="s">
        <v>253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1003</v>
      </c>
      <c r="D17" s="16"/>
      <c r="H17" s="82">
        <v>1.92</v>
      </c>
      <c r="K17" s="81">
        <v>1.5599999999999999E-2</v>
      </c>
      <c r="L17" s="82">
        <v>52492349.200000003</v>
      </c>
      <c r="N17" s="82">
        <v>53635.829800193998</v>
      </c>
      <c r="P17" s="81">
        <v>3.0499999999999999E-2</v>
      </c>
      <c r="Q17" s="81">
        <v>4.0000000000000002E-4</v>
      </c>
    </row>
    <row r="18" spans="2:17">
      <c r="B18" s="80" t="s">
        <v>1004</v>
      </c>
      <c r="D18" s="16"/>
      <c r="H18" s="82">
        <v>1.92</v>
      </c>
      <c r="K18" s="81">
        <v>1.5599999999999999E-2</v>
      </c>
      <c r="L18" s="82">
        <v>52492349.200000003</v>
      </c>
      <c r="N18" s="82">
        <v>53635.829800193998</v>
      </c>
      <c r="P18" s="81">
        <v>3.0499999999999999E-2</v>
      </c>
      <c r="Q18" s="81">
        <v>4.0000000000000002E-4</v>
      </c>
    </row>
    <row r="19" spans="2:17">
      <c r="B19" t="s">
        <v>1713</v>
      </c>
      <c r="C19" t="s">
        <v>1714</v>
      </c>
      <c r="D19" t="s">
        <v>1712</v>
      </c>
      <c r="E19" t="s">
        <v>1715</v>
      </c>
      <c r="F19" t="s">
        <v>216</v>
      </c>
      <c r="G19" t="s">
        <v>1716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14417557.18</v>
      </c>
      <c r="M19" s="78">
        <v>101.91</v>
      </c>
      <c r="N19" s="78">
        <v>14692.932522138</v>
      </c>
      <c r="O19" s="79">
        <v>0.14460000000000001</v>
      </c>
      <c r="P19" s="79">
        <v>8.3000000000000001E-3</v>
      </c>
      <c r="Q19" s="79">
        <v>1E-4</v>
      </c>
    </row>
    <row r="20" spans="2:17">
      <c r="B20" t="s">
        <v>1717</v>
      </c>
      <c r="C20" t="s">
        <v>1718</v>
      </c>
      <c r="D20" t="s">
        <v>1712</v>
      </c>
      <c r="E20" t="s">
        <v>388</v>
      </c>
      <c r="F20" t="s">
        <v>150</v>
      </c>
      <c r="G20" t="s">
        <v>1719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38074792.020000003</v>
      </c>
      <c r="M20" s="78">
        <v>102.28</v>
      </c>
      <c r="N20" s="78">
        <v>38942.897278056</v>
      </c>
      <c r="O20" s="79">
        <v>0.1754</v>
      </c>
      <c r="P20" s="79">
        <v>2.2100000000000002E-2</v>
      </c>
      <c r="Q20" s="79">
        <v>2.9999999999999997E-4</v>
      </c>
    </row>
    <row r="21" spans="2:17">
      <c r="B21" s="80" t="s">
        <v>1005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253</v>
      </c>
      <c r="C22" t="s">
        <v>253</v>
      </c>
      <c r="D22" s="16"/>
      <c r="E22" t="s">
        <v>253</v>
      </c>
      <c r="H22" s="78">
        <v>0</v>
      </c>
      <c r="I22" t="s">
        <v>253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1006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253</v>
      </c>
      <c r="C24" t="s">
        <v>253</v>
      </c>
      <c r="D24" s="16"/>
      <c r="E24" t="s">
        <v>253</v>
      </c>
      <c r="H24" s="78">
        <v>0</v>
      </c>
      <c r="I24" t="s">
        <v>253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1007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253</v>
      </c>
      <c r="C26" t="s">
        <v>253</v>
      </c>
      <c r="D26" s="16"/>
      <c r="E26" t="s">
        <v>253</v>
      </c>
      <c r="H26" s="78">
        <v>0</v>
      </c>
      <c r="I26" t="s">
        <v>253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257</v>
      </c>
      <c r="D27" s="16"/>
      <c r="H27" s="82">
        <v>7.08</v>
      </c>
      <c r="K27" s="81">
        <v>3.8899999999999997E-2</v>
      </c>
      <c r="L27" s="82">
        <v>464858295</v>
      </c>
      <c r="N27" s="82">
        <v>1380569.7413631212</v>
      </c>
      <c r="P27" s="81">
        <v>0.78439999999999999</v>
      </c>
      <c r="Q27" s="81">
        <v>9.4000000000000004E-3</v>
      </c>
    </row>
    <row r="28" spans="2:17">
      <c r="B28" s="80" t="s">
        <v>1001</v>
      </c>
      <c r="D28" s="16"/>
      <c r="H28" s="82">
        <v>5.42</v>
      </c>
      <c r="K28" s="81">
        <v>0.14510000000000001</v>
      </c>
      <c r="L28" s="82">
        <v>43750000</v>
      </c>
      <c r="N28" s="82">
        <v>19206.476793000002</v>
      </c>
      <c r="P28" s="81">
        <v>1.09E-2</v>
      </c>
      <c r="Q28" s="81">
        <v>1E-4</v>
      </c>
    </row>
    <row r="29" spans="2:17">
      <c r="B29" t="s">
        <v>1720</v>
      </c>
      <c r="C29" t="s">
        <v>1721</v>
      </c>
      <c r="D29" t="s">
        <v>1722</v>
      </c>
      <c r="E29" t="s">
        <v>1723</v>
      </c>
      <c r="F29" t="s">
        <v>345</v>
      </c>
      <c r="G29" t="s">
        <v>1724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43750000</v>
      </c>
      <c r="M29" s="78">
        <v>70.898769999999999</v>
      </c>
      <c r="N29" s="78">
        <v>19206.476793000002</v>
      </c>
      <c r="O29" s="79">
        <v>1E-3</v>
      </c>
      <c r="P29" s="79">
        <v>1.09E-2</v>
      </c>
      <c r="Q29" s="79">
        <v>1E-4</v>
      </c>
    </row>
    <row r="30" spans="2:17">
      <c r="B30" s="80" t="s">
        <v>1002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253</v>
      </c>
      <c r="C31" t="s">
        <v>253</v>
      </c>
      <c r="D31" s="16"/>
      <c r="E31" t="s">
        <v>253</v>
      </c>
      <c r="H31" s="78">
        <v>0</v>
      </c>
      <c r="I31" t="s">
        <v>253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1003</v>
      </c>
      <c r="D32" s="16"/>
      <c r="H32" s="82">
        <v>7.11</v>
      </c>
      <c r="K32" s="81">
        <v>3.7400000000000003E-2</v>
      </c>
      <c r="L32" s="82">
        <v>421108295</v>
      </c>
      <c r="N32" s="82">
        <v>1361363.2645701212</v>
      </c>
      <c r="P32" s="81">
        <v>0.77339999999999998</v>
      </c>
      <c r="Q32" s="81">
        <v>9.1999999999999998E-3</v>
      </c>
    </row>
    <row r="33" spans="2:17">
      <c r="B33" s="80" t="s">
        <v>1004</v>
      </c>
      <c r="D33" s="16"/>
      <c r="H33" s="82">
        <v>7.74</v>
      </c>
      <c r="K33" s="81">
        <v>1.5299999999999999E-2</v>
      </c>
      <c r="L33" s="82">
        <v>343353000</v>
      </c>
      <c r="N33" s="82">
        <v>1140573.4077064099</v>
      </c>
      <c r="P33" s="81">
        <v>0.64800000000000002</v>
      </c>
      <c r="Q33" s="81">
        <v>7.7000000000000002E-3</v>
      </c>
    </row>
    <row r="34" spans="2:17">
      <c r="B34" t="s">
        <v>1725</v>
      </c>
      <c r="C34" t="s">
        <v>1726</v>
      </c>
      <c r="D34" t="s">
        <v>1712</v>
      </c>
      <c r="E34" t="s">
        <v>1727</v>
      </c>
      <c r="F34" t="s">
        <v>345</v>
      </c>
      <c r="G34" t="s">
        <v>1728</v>
      </c>
      <c r="H34" s="78">
        <v>0.88</v>
      </c>
      <c r="I34" t="s">
        <v>106</v>
      </c>
      <c r="J34" s="79">
        <v>2.7199999999999998E-2</v>
      </c>
      <c r="K34" s="79">
        <v>1.38E-2</v>
      </c>
      <c r="L34" s="78">
        <v>9759000</v>
      </c>
      <c r="M34" s="78">
        <v>101.27</v>
      </c>
      <c r="N34" s="78">
        <v>31773.649849500001</v>
      </c>
      <c r="O34" s="79">
        <v>2.4500000000000001E-2</v>
      </c>
      <c r="P34" s="79">
        <v>1.8100000000000002E-2</v>
      </c>
      <c r="Q34" s="79">
        <v>2.0000000000000001E-4</v>
      </c>
    </row>
    <row r="35" spans="2:17">
      <c r="B35" t="s">
        <v>1729</v>
      </c>
      <c r="C35" t="s">
        <v>1730</v>
      </c>
      <c r="D35" t="s">
        <v>1712</v>
      </c>
      <c r="E35" t="s">
        <v>1727</v>
      </c>
      <c r="F35" t="s">
        <v>345</v>
      </c>
      <c r="G35" t="s">
        <v>1731</v>
      </c>
      <c r="H35" s="78">
        <v>1.05</v>
      </c>
      <c r="I35" t="s">
        <v>106</v>
      </c>
      <c r="J35" s="79">
        <v>1.5699999999999999E-2</v>
      </c>
      <c r="K35" s="79">
        <v>2.2100000000000002E-2</v>
      </c>
      <c r="L35" s="78">
        <v>29324000</v>
      </c>
      <c r="M35" s="78">
        <v>100.08</v>
      </c>
      <c r="N35" s="78">
        <v>94352.081328</v>
      </c>
      <c r="O35" s="79">
        <v>9.1600000000000001E-2</v>
      </c>
      <c r="P35" s="79">
        <v>5.3600000000000002E-2</v>
      </c>
      <c r="Q35" s="79">
        <v>5.9999999999999995E-4</v>
      </c>
    </row>
    <row r="36" spans="2:17">
      <c r="B36" t="s">
        <v>1732</v>
      </c>
      <c r="C36" t="s">
        <v>1733</v>
      </c>
      <c r="D36" t="s">
        <v>1712</v>
      </c>
      <c r="E36" t="s">
        <v>1727</v>
      </c>
      <c r="F36" t="s">
        <v>345</v>
      </c>
      <c r="G36" t="s">
        <v>1734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29669000</v>
      </c>
      <c r="M36" s="78">
        <v>108.3</v>
      </c>
      <c r="N36" s="78">
        <v>103302.85930500001</v>
      </c>
      <c r="O36" s="79">
        <v>3.8399999999999997E-2</v>
      </c>
      <c r="P36" s="79">
        <v>5.8700000000000002E-2</v>
      </c>
      <c r="Q36" s="79">
        <v>6.9999999999999999E-4</v>
      </c>
    </row>
    <row r="37" spans="2:17">
      <c r="B37" t="s">
        <v>1735</v>
      </c>
      <c r="C37" t="s">
        <v>1736</v>
      </c>
      <c r="D37" t="s">
        <v>1712</v>
      </c>
      <c r="E37" t="s">
        <v>1727</v>
      </c>
      <c r="F37" t="s">
        <v>345</v>
      </c>
      <c r="G37" t="s">
        <v>1737</v>
      </c>
      <c r="H37" s="78">
        <v>10.34</v>
      </c>
      <c r="I37" t="s">
        <v>106</v>
      </c>
      <c r="J37" s="79">
        <v>1.6E-2</v>
      </c>
      <c r="K37" s="79">
        <v>1.6400000000000001E-2</v>
      </c>
      <c r="L37" s="78">
        <v>12421000</v>
      </c>
      <c r="M37" s="78">
        <v>100</v>
      </c>
      <c r="N37" s="78">
        <v>39933.514999999999</v>
      </c>
      <c r="O37" s="79">
        <v>3.3399999999999999E-2</v>
      </c>
      <c r="P37" s="79">
        <v>2.2700000000000001E-2</v>
      </c>
      <c r="Q37" s="79">
        <v>2.9999999999999997E-4</v>
      </c>
    </row>
    <row r="38" spans="2:17">
      <c r="B38" t="s">
        <v>1738</v>
      </c>
      <c r="C38" t="s">
        <v>1739</v>
      </c>
      <c r="D38" t="s">
        <v>1712</v>
      </c>
      <c r="E38" t="s">
        <v>1727</v>
      </c>
      <c r="F38" t="s">
        <v>345</v>
      </c>
      <c r="G38" t="s">
        <v>1740</v>
      </c>
      <c r="H38" s="78">
        <v>1.03</v>
      </c>
      <c r="I38" t="s">
        <v>106</v>
      </c>
      <c r="J38" s="79">
        <v>1.5699999999999999E-2</v>
      </c>
      <c r="K38" s="79">
        <v>1.38E-2</v>
      </c>
      <c r="L38" s="78">
        <v>20721000</v>
      </c>
      <c r="M38" s="78">
        <v>100.12</v>
      </c>
      <c r="N38" s="78">
        <v>66697.956617999997</v>
      </c>
      <c r="O38" s="79">
        <v>7.4899999999999994E-2</v>
      </c>
      <c r="P38" s="79">
        <v>3.7900000000000003E-2</v>
      </c>
      <c r="Q38" s="79">
        <v>5.0000000000000001E-4</v>
      </c>
    </row>
    <row r="39" spans="2:17">
      <c r="B39" t="s">
        <v>1741</v>
      </c>
      <c r="C39" t="s">
        <v>1742</v>
      </c>
      <c r="D39" t="s">
        <v>1712</v>
      </c>
      <c r="E39" t="s">
        <v>1727</v>
      </c>
      <c r="F39" t="s">
        <v>345</v>
      </c>
      <c r="G39" t="s">
        <v>1743</v>
      </c>
      <c r="H39" s="78">
        <v>10.49</v>
      </c>
      <c r="I39" t="s">
        <v>106</v>
      </c>
      <c r="J39" s="79">
        <v>1.7100000000000001E-2</v>
      </c>
      <c r="K39" s="79">
        <v>1E-3</v>
      </c>
      <c r="L39" s="78">
        <v>19071000</v>
      </c>
      <c r="M39" s="78">
        <v>99.930999999999997</v>
      </c>
      <c r="N39" s="78">
        <v>61270.958847150003</v>
      </c>
      <c r="O39" s="79">
        <v>7.0599999999999996E-2</v>
      </c>
      <c r="P39" s="79">
        <v>3.4799999999999998E-2</v>
      </c>
      <c r="Q39" s="79">
        <v>4.0000000000000002E-4</v>
      </c>
    </row>
    <row r="40" spans="2:17">
      <c r="B40" t="s">
        <v>1744</v>
      </c>
      <c r="C40" t="s">
        <v>1745</v>
      </c>
      <c r="D40" t="s">
        <v>1712</v>
      </c>
      <c r="E40" t="s">
        <v>1727</v>
      </c>
      <c r="F40" t="s">
        <v>345</v>
      </c>
      <c r="G40" t="s">
        <v>294</v>
      </c>
      <c r="H40" s="78">
        <v>11.17</v>
      </c>
      <c r="I40" t="s">
        <v>106</v>
      </c>
      <c r="J40" s="79">
        <v>1.5699999999999999E-2</v>
      </c>
      <c r="K40" s="79">
        <v>1.7100000000000001E-2</v>
      </c>
      <c r="L40" s="78">
        <v>20794000</v>
      </c>
      <c r="M40" s="78">
        <v>98.9</v>
      </c>
      <c r="N40" s="78">
        <v>66117.330189999993</v>
      </c>
      <c r="O40" s="79">
        <v>8.1199999999999994E-2</v>
      </c>
      <c r="P40" s="79">
        <v>3.7600000000000001E-2</v>
      </c>
      <c r="Q40" s="79">
        <v>4.0000000000000002E-4</v>
      </c>
    </row>
    <row r="41" spans="2:17">
      <c r="B41" t="s">
        <v>1746</v>
      </c>
      <c r="C41" t="s">
        <v>1747</v>
      </c>
      <c r="D41" t="s">
        <v>1712</v>
      </c>
      <c r="E41" t="s">
        <v>1727</v>
      </c>
      <c r="F41" t="s">
        <v>345</v>
      </c>
      <c r="G41" t="s">
        <v>1748</v>
      </c>
      <c r="H41" s="78">
        <v>9.5299999999999994</v>
      </c>
      <c r="I41" t="s">
        <v>106</v>
      </c>
      <c r="J41" s="79">
        <v>1.38E-2</v>
      </c>
      <c r="K41" s="79">
        <v>1.44E-2</v>
      </c>
      <c r="L41" s="78">
        <v>28113000</v>
      </c>
      <c r="M41" s="78">
        <v>99.6</v>
      </c>
      <c r="N41" s="78">
        <v>90021.76182</v>
      </c>
      <c r="O41" s="79">
        <v>9.7600000000000006E-2</v>
      </c>
      <c r="P41" s="79">
        <v>5.11E-2</v>
      </c>
      <c r="Q41" s="79">
        <v>5.9999999999999995E-4</v>
      </c>
    </row>
    <row r="42" spans="2:17">
      <c r="B42" t="s">
        <v>1749</v>
      </c>
      <c r="C42" t="s">
        <v>1750</v>
      </c>
      <c r="D42" t="s">
        <v>1712</v>
      </c>
      <c r="E42" t="s">
        <v>1727</v>
      </c>
      <c r="F42" t="s">
        <v>345</v>
      </c>
      <c r="G42" t="s">
        <v>1751</v>
      </c>
      <c r="H42" s="78">
        <v>10.79</v>
      </c>
      <c r="I42" t="s">
        <v>106</v>
      </c>
      <c r="J42" s="79">
        <v>1.54E-2</v>
      </c>
      <c r="K42" s="79">
        <v>1.5900000000000001E-2</v>
      </c>
      <c r="L42" s="78">
        <v>25687000</v>
      </c>
      <c r="M42" s="78">
        <v>100.09</v>
      </c>
      <c r="N42" s="78">
        <v>82658.030334499999</v>
      </c>
      <c r="O42" s="79">
        <v>7.7700000000000005E-2</v>
      </c>
      <c r="P42" s="79">
        <v>4.7E-2</v>
      </c>
      <c r="Q42" s="79">
        <v>5.9999999999999995E-4</v>
      </c>
    </row>
    <row r="43" spans="2:17">
      <c r="B43" t="s">
        <v>1752</v>
      </c>
      <c r="C43" t="s">
        <v>1753</v>
      </c>
      <c r="D43" t="s">
        <v>1712</v>
      </c>
      <c r="E43" t="s">
        <v>1727</v>
      </c>
      <c r="F43" t="s">
        <v>345</v>
      </c>
      <c r="G43" t="s">
        <v>1754</v>
      </c>
      <c r="H43" s="78">
        <v>9.5</v>
      </c>
      <c r="I43" t="s">
        <v>106</v>
      </c>
      <c r="J43" s="79">
        <v>1.5699999999999999E-2</v>
      </c>
      <c r="K43" s="79">
        <v>1.6199999999999999E-2</v>
      </c>
      <c r="L43" s="78">
        <v>19081000</v>
      </c>
      <c r="M43" s="78">
        <v>100.1</v>
      </c>
      <c r="N43" s="78">
        <v>61406.760414999997</v>
      </c>
      <c r="O43" s="79">
        <v>5.1700000000000003E-2</v>
      </c>
      <c r="P43" s="79">
        <v>3.49E-2</v>
      </c>
      <c r="Q43" s="79">
        <v>4.0000000000000002E-4</v>
      </c>
    </row>
    <row r="44" spans="2:17">
      <c r="B44" t="s">
        <v>1755</v>
      </c>
      <c r="C44" t="s">
        <v>1756</v>
      </c>
      <c r="D44" t="s">
        <v>1712</v>
      </c>
      <c r="E44" t="s">
        <v>1727</v>
      </c>
      <c r="F44" t="s">
        <v>345</v>
      </c>
      <c r="G44" t="s">
        <v>297</v>
      </c>
      <c r="H44" s="78">
        <v>8.68</v>
      </c>
      <c r="I44" t="s">
        <v>110</v>
      </c>
      <c r="J44" s="79">
        <v>1.14E-2</v>
      </c>
      <c r="K44" s="79">
        <v>1.2E-2</v>
      </c>
      <c r="L44" s="78">
        <v>42297000</v>
      </c>
      <c r="M44" s="78">
        <v>99.38</v>
      </c>
      <c r="N44" s="78">
        <v>165789.29139426001</v>
      </c>
      <c r="O44" s="79">
        <v>0.1303</v>
      </c>
      <c r="P44" s="79">
        <v>9.4200000000000006E-2</v>
      </c>
      <c r="Q44" s="79">
        <v>1.1000000000000001E-3</v>
      </c>
    </row>
    <row r="45" spans="2:17">
      <c r="B45" t="s">
        <v>1757</v>
      </c>
      <c r="C45" t="s">
        <v>1758</v>
      </c>
      <c r="D45" t="s">
        <v>1712</v>
      </c>
      <c r="E45" t="s">
        <v>1759</v>
      </c>
      <c r="F45" t="s">
        <v>502</v>
      </c>
      <c r="G45" t="s">
        <v>1760</v>
      </c>
      <c r="H45" s="78">
        <v>11.1</v>
      </c>
      <c r="I45" t="s">
        <v>106</v>
      </c>
      <c r="J45" s="79">
        <v>1.6299999999999999E-2</v>
      </c>
      <c r="K45" s="79">
        <v>7.1999999999999998E-3</v>
      </c>
      <c r="L45" s="78">
        <v>19046000</v>
      </c>
      <c r="M45" s="78">
        <v>100</v>
      </c>
      <c r="N45" s="78">
        <v>61232.89</v>
      </c>
      <c r="O45" s="79">
        <v>6.8000000000000005E-2</v>
      </c>
      <c r="P45" s="79">
        <v>3.4799999999999998E-2</v>
      </c>
      <c r="Q45" s="79">
        <v>4.0000000000000002E-4</v>
      </c>
    </row>
    <row r="46" spans="2:17">
      <c r="B46" t="s">
        <v>1761</v>
      </c>
      <c r="C46" t="s">
        <v>1762</v>
      </c>
      <c r="D46" t="s">
        <v>1712</v>
      </c>
      <c r="E46" t="s">
        <v>1727</v>
      </c>
      <c r="F46" t="s">
        <v>345</v>
      </c>
      <c r="G46" t="s">
        <v>1763</v>
      </c>
      <c r="H46" s="78">
        <v>11.18</v>
      </c>
      <c r="I46" t="s">
        <v>106</v>
      </c>
      <c r="J46" s="79">
        <v>1.52E-2</v>
      </c>
      <c r="K46" s="79">
        <v>1.6199999999999999E-2</v>
      </c>
      <c r="L46" s="78">
        <v>32474000</v>
      </c>
      <c r="M46" s="78">
        <v>99.5</v>
      </c>
      <c r="N46" s="78">
        <v>103881.89045000001</v>
      </c>
      <c r="O46" s="79">
        <v>0.1048</v>
      </c>
      <c r="P46" s="79">
        <v>5.8999999999999997E-2</v>
      </c>
      <c r="Q46" s="79">
        <v>6.9999999999999999E-4</v>
      </c>
    </row>
    <row r="47" spans="2:17">
      <c r="B47" t="s">
        <v>1764</v>
      </c>
      <c r="C47" t="s">
        <v>1765</v>
      </c>
      <c r="D47" t="s">
        <v>1712</v>
      </c>
      <c r="E47" t="s">
        <v>1727</v>
      </c>
      <c r="F47" t="s">
        <v>345</v>
      </c>
      <c r="G47" t="s">
        <v>1766</v>
      </c>
      <c r="H47" s="78">
        <v>8.7799999999999994</v>
      </c>
      <c r="I47" t="s">
        <v>106</v>
      </c>
      <c r="J47" s="79">
        <v>3.9E-2</v>
      </c>
      <c r="K47" s="79">
        <v>4.0800000000000003E-2</v>
      </c>
      <c r="L47" s="78">
        <v>14430000</v>
      </c>
      <c r="M47" s="78">
        <v>99.799000000000007</v>
      </c>
      <c r="N47" s="78">
        <v>46299.201175499998</v>
      </c>
      <c r="O47" s="79">
        <v>4.2799999999999998E-2</v>
      </c>
      <c r="P47" s="79">
        <v>2.63E-2</v>
      </c>
      <c r="Q47" s="79">
        <v>2.9999999999999997E-4</v>
      </c>
    </row>
    <row r="48" spans="2:17">
      <c r="B48" t="s">
        <v>1767</v>
      </c>
      <c r="C48" t="s">
        <v>1768</v>
      </c>
      <c r="D48" t="s">
        <v>1712</v>
      </c>
      <c r="E48" t="s">
        <v>1769</v>
      </c>
      <c r="F48" t="s">
        <v>345</v>
      </c>
      <c r="G48" t="s">
        <v>1770</v>
      </c>
      <c r="H48" s="78">
        <v>9.24</v>
      </c>
      <c r="I48" t="s">
        <v>106</v>
      </c>
      <c r="J48" s="79">
        <v>2.12E-2</v>
      </c>
      <c r="K48" s="79">
        <v>2.1999999999999999E-2</v>
      </c>
      <c r="L48" s="78">
        <v>12883000</v>
      </c>
      <c r="M48" s="78">
        <v>100.06</v>
      </c>
      <c r="N48" s="78">
        <v>41443.696306999998</v>
      </c>
      <c r="O48" s="79">
        <v>0.23169999999999999</v>
      </c>
      <c r="P48" s="79">
        <v>2.35E-2</v>
      </c>
      <c r="Q48" s="79">
        <v>2.9999999999999997E-4</v>
      </c>
    </row>
    <row r="49" spans="2:17">
      <c r="B49" t="s">
        <v>1771</v>
      </c>
      <c r="C49" t="s">
        <v>1772</v>
      </c>
      <c r="D49" t="s">
        <v>1712</v>
      </c>
      <c r="E49" t="s">
        <v>1769</v>
      </c>
      <c r="F49" t="s">
        <v>345</v>
      </c>
      <c r="G49" t="s">
        <v>1740</v>
      </c>
      <c r="H49" s="78">
        <v>1.03</v>
      </c>
      <c r="I49" t="s">
        <v>106</v>
      </c>
      <c r="J49" s="79">
        <v>2.0400000000000001E-2</v>
      </c>
      <c r="K49" s="79">
        <v>1.9599999999999999E-2</v>
      </c>
      <c r="L49" s="78">
        <v>7583000</v>
      </c>
      <c r="M49" s="78">
        <v>100.05</v>
      </c>
      <c r="N49" s="78">
        <v>24391.534672500002</v>
      </c>
      <c r="O49" s="79">
        <v>0.1404</v>
      </c>
      <c r="P49" s="79">
        <v>1.3899999999999999E-2</v>
      </c>
      <c r="Q49" s="79">
        <v>2.0000000000000001E-4</v>
      </c>
    </row>
    <row r="50" spans="2:17">
      <c r="B50" s="80" t="s">
        <v>1005</v>
      </c>
      <c r="D50" s="16"/>
      <c r="H50" s="82">
        <v>4.3499999999999996</v>
      </c>
      <c r="K50" s="81">
        <v>1.1900000000000001E-2</v>
      </c>
      <c r="L50" s="82">
        <v>19635295</v>
      </c>
      <c r="N50" s="82">
        <v>66023.067503531303</v>
      </c>
      <c r="P50" s="81">
        <v>3.7499999999999999E-2</v>
      </c>
      <c r="Q50" s="81">
        <v>4.0000000000000002E-4</v>
      </c>
    </row>
    <row r="51" spans="2:17">
      <c r="B51" t="s">
        <v>1773</v>
      </c>
      <c r="C51" t="s">
        <v>1774</v>
      </c>
      <c r="D51" t="s">
        <v>1712</v>
      </c>
      <c r="E51" t="s">
        <v>405</v>
      </c>
      <c r="F51" t="s">
        <v>345</v>
      </c>
      <c r="G51" t="s">
        <v>1775</v>
      </c>
      <c r="H51" s="78">
        <v>4.3499999999999996</v>
      </c>
      <c r="I51" t="s">
        <v>106</v>
      </c>
      <c r="J51" s="79">
        <v>3.5499999999999997E-2</v>
      </c>
      <c r="K51" s="79">
        <v>1.1900000000000001E-2</v>
      </c>
      <c r="L51" s="78">
        <v>19635295</v>
      </c>
      <c r="M51" s="78">
        <v>104.5869</v>
      </c>
      <c r="N51" s="78">
        <v>66023.067503531303</v>
      </c>
      <c r="O51" s="79">
        <v>0.15329999999999999</v>
      </c>
      <c r="P51" s="79">
        <v>3.7499999999999999E-2</v>
      </c>
      <c r="Q51" s="79">
        <v>4.0000000000000002E-4</v>
      </c>
    </row>
    <row r="52" spans="2:17">
      <c r="B52" s="80" t="s">
        <v>1006</v>
      </c>
      <c r="D52" s="16"/>
      <c r="H52" s="82">
        <v>0.44</v>
      </c>
      <c r="K52" s="81">
        <v>0.29830000000000001</v>
      </c>
      <c r="L52" s="82">
        <v>43810000</v>
      </c>
      <c r="N52" s="82">
        <v>108746.33736518001</v>
      </c>
      <c r="P52" s="81">
        <v>6.1800000000000001E-2</v>
      </c>
      <c r="Q52" s="81">
        <v>6.9999999999999999E-4</v>
      </c>
    </row>
    <row r="53" spans="2:17">
      <c r="B53" t="s">
        <v>1776</v>
      </c>
      <c r="C53" t="s">
        <v>1777</v>
      </c>
      <c r="D53" t="s">
        <v>1712</v>
      </c>
      <c r="E53" t="s">
        <v>1778</v>
      </c>
      <c r="F53" t="s">
        <v>502</v>
      </c>
      <c r="G53" t="s">
        <v>1779</v>
      </c>
      <c r="H53" s="78">
        <v>0.01</v>
      </c>
      <c r="I53" t="s">
        <v>106</v>
      </c>
      <c r="J53" s="79">
        <v>3.2000000000000002E-3</v>
      </c>
      <c r="K53" s="79">
        <v>1E-4</v>
      </c>
      <c r="L53" s="78">
        <v>5200000</v>
      </c>
      <c r="M53" s="78">
        <v>9.9999999999999995E-7</v>
      </c>
      <c r="N53" s="78">
        <v>1.6718000000000001E-4</v>
      </c>
      <c r="O53" s="79">
        <v>0.04</v>
      </c>
      <c r="P53" s="79">
        <v>0</v>
      </c>
      <c r="Q53" s="79">
        <v>0</v>
      </c>
    </row>
    <row r="54" spans="2:17">
      <c r="B54" t="s">
        <v>1780</v>
      </c>
      <c r="C54" t="s">
        <v>1781</v>
      </c>
      <c r="D54" t="s">
        <v>1712</v>
      </c>
      <c r="E54" t="s">
        <v>253</v>
      </c>
      <c r="F54" t="s">
        <v>374</v>
      </c>
      <c r="G54" t="s">
        <v>1359</v>
      </c>
      <c r="H54" s="78">
        <v>0.44</v>
      </c>
      <c r="I54" t="s">
        <v>106</v>
      </c>
      <c r="J54" s="79">
        <v>2.0400000000000001E-2</v>
      </c>
      <c r="K54" s="79">
        <v>0.23599999999999999</v>
      </c>
      <c r="L54" s="78">
        <v>24124000</v>
      </c>
      <c r="M54" s="78">
        <v>90.6</v>
      </c>
      <c r="N54" s="78">
        <v>70268.145959999994</v>
      </c>
      <c r="O54" s="79">
        <v>0.1283</v>
      </c>
      <c r="P54" s="79">
        <v>3.9899999999999998E-2</v>
      </c>
      <c r="Q54" s="79">
        <v>5.0000000000000001E-4</v>
      </c>
    </row>
    <row r="55" spans="2:17">
      <c r="B55" t="s">
        <v>1782</v>
      </c>
      <c r="C55" t="s">
        <v>1783</v>
      </c>
      <c r="D55" t="s">
        <v>1712</v>
      </c>
      <c r="E55" t="s">
        <v>253</v>
      </c>
      <c r="F55" t="s">
        <v>374</v>
      </c>
      <c r="G55" t="s">
        <v>1359</v>
      </c>
      <c r="H55" s="78">
        <v>0.45</v>
      </c>
      <c r="I55" t="s">
        <v>106</v>
      </c>
      <c r="J55" s="79">
        <v>2.3900000000000001E-2</v>
      </c>
      <c r="K55" s="79">
        <v>0.41210000000000002</v>
      </c>
      <c r="L55" s="78">
        <v>14486000</v>
      </c>
      <c r="M55" s="78">
        <v>82.62</v>
      </c>
      <c r="N55" s="78">
        <v>38478.191237999999</v>
      </c>
      <c r="O55" s="79">
        <v>0.13719999999999999</v>
      </c>
      <c r="P55" s="79">
        <v>2.1899999999999999E-2</v>
      </c>
      <c r="Q55" s="79">
        <v>2.9999999999999997E-4</v>
      </c>
    </row>
    <row r="56" spans="2:17">
      <c r="B56" s="80" t="s">
        <v>1007</v>
      </c>
      <c r="D56" s="16"/>
      <c r="H56" s="82">
        <v>11.12</v>
      </c>
      <c r="K56" s="81">
        <v>6.6E-3</v>
      </c>
      <c r="L56" s="82">
        <v>14310000</v>
      </c>
      <c r="N56" s="82">
        <v>46020.451995000003</v>
      </c>
      <c r="P56" s="81">
        <v>2.6100000000000002E-2</v>
      </c>
      <c r="Q56" s="81">
        <v>2.9999999999999997E-4</v>
      </c>
    </row>
    <row r="57" spans="2:17">
      <c r="B57" t="s">
        <v>1784</v>
      </c>
      <c r="C57" t="s">
        <v>1785</v>
      </c>
      <c r="D57" t="s">
        <v>1712</v>
      </c>
      <c r="E57" t="s">
        <v>1727</v>
      </c>
      <c r="F57" t="s">
        <v>345</v>
      </c>
      <c r="G57" t="s">
        <v>1786</v>
      </c>
      <c r="H57" s="78">
        <v>11.12</v>
      </c>
      <c r="I57" t="s">
        <v>106</v>
      </c>
      <c r="J57" s="79">
        <v>1.54E-2</v>
      </c>
      <c r="K57" s="79">
        <v>6.6E-3</v>
      </c>
      <c r="L57" s="78">
        <v>14310000</v>
      </c>
      <c r="M57" s="78">
        <v>100.03</v>
      </c>
      <c r="N57" s="78">
        <v>46020.451995000003</v>
      </c>
      <c r="O57" s="79">
        <v>4.9700000000000001E-2</v>
      </c>
      <c r="P57" s="79">
        <v>2.6100000000000002E-2</v>
      </c>
      <c r="Q57" s="79">
        <v>2.9999999999999997E-4</v>
      </c>
    </row>
    <row r="58" spans="2:17">
      <c r="B58" t="s">
        <v>259</v>
      </c>
      <c r="D58" s="16"/>
    </row>
    <row r="59" spans="2:17">
      <c r="B59" t="s">
        <v>350</v>
      </c>
      <c r="D59" s="16"/>
    </row>
    <row r="60" spans="2:17">
      <c r="B60" t="s">
        <v>351</v>
      </c>
      <c r="D60" s="16"/>
    </row>
    <row r="61" spans="2:17">
      <c r="B61" t="s">
        <v>352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6"/>
  <sheetViews>
    <sheetView rightToLeft="1" workbookViewId="0">
      <selection activeCell="C8" sqref="C8:M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1.1100000000000001</v>
      </c>
      <c r="J11" s="18"/>
      <c r="K11" s="18"/>
      <c r="L11" s="18"/>
      <c r="M11" s="77">
        <v>2.1499999999999998E-2</v>
      </c>
      <c r="N11" s="76">
        <v>6291704618.2419996</v>
      </c>
      <c r="O11" s="7"/>
      <c r="P11" s="76">
        <v>7149310.8910847763</v>
      </c>
      <c r="Q11" s="77">
        <v>1</v>
      </c>
      <c r="R11" s="77">
        <v>4.8500000000000001E-2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0.75</v>
      </c>
      <c r="M12" s="81">
        <v>1.3100000000000001E-2</v>
      </c>
      <c r="N12" s="82">
        <v>5176159251.75</v>
      </c>
      <c r="P12" s="82">
        <v>5490946.213623465</v>
      </c>
      <c r="Q12" s="81">
        <v>0.76800000000000002</v>
      </c>
      <c r="R12" s="81">
        <v>3.73E-2</v>
      </c>
    </row>
    <row r="13" spans="2:60">
      <c r="B13" s="80" t="s">
        <v>1787</v>
      </c>
      <c r="I13" s="82">
        <v>0.08</v>
      </c>
      <c r="M13" s="81">
        <v>1.12E-2</v>
      </c>
      <c r="N13" s="82">
        <v>4132147982.7800002</v>
      </c>
      <c r="P13" s="82">
        <v>4246240.2065097466</v>
      </c>
      <c r="Q13" s="81">
        <v>0.59389999999999998</v>
      </c>
      <c r="R13" s="81">
        <v>2.8799999999999999E-2</v>
      </c>
    </row>
    <row r="14" spans="2:60">
      <c r="B14" t="s">
        <v>1788</v>
      </c>
      <c r="C14" t="s">
        <v>1789</v>
      </c>
      <c r="D14" t="s">
        <v>1790</v>
      </c>
      <c r="E14" t="s">
        <v>1791</v>
      </c>
      <c r="F14" t="s">
        <v>344</v>
      </c>
      <c r="G14" t="s">
        <v>1272</v>
      </c>
      <c r="H14" t="s">
        <v>1792</v>
      </c>
      <c r="I14" s="78">
        <v>4.17</v>
      </c>
      <c r="J14" t="s">
        <v>128</v>
      </c>
      <c r="K14" t="s">
        <v>102</v>
      </c>
      <c r="L14" s="79">
        <v>1.2500000000000001E-2</v>
      </c>
      <c r="M14" s="79">
        <v>9.1999999999999998E-3</v>
      </c>
      <c r="N14" s="78">
        <v>197467.36</v>
      </c>
      <c r="O14" s="78">
        <v>102.96486399999979</v>
      </c>
      <c r="P14" s="78">
        <v>203.32199866838999</v>
      </c>
      <c r="Q14" s="79">
        <v>0</v>
      </c>
      <c r="R14" s="79">
        <v>0</v>
      </c>
    </row>
    <row r="15" spans="2:60">
      <c r="B15" t="s">
        <v>1793</v>
      </c>
      <c r="C15" t="s">
        <v>1789</v>
      </c>
      <c r="D15" t="s">
        <v>1794</v>
      </c>
      <c r="E15" t="s">
        <v>1791</v>
      </c>
      <c r="F15" t="s">
        <v>344</v>
      </c>
      <c r="G15" t="s">
        <v>1795</v>
      </c>
      <c r="H15" t="s">
        <v>1792</v>
      </c>
      <c r="I15" s="78">
        <v>0.08</v>
      </c>
      <c r="J15" t="s">
        <v>128</v>
      </c>
      <c r="K15" t="s">
        <v>102</v>
      </c>
      <c r="L15" s="79">
        <v>1.2500000000000001E-2</v>
      </c>
      <c r="M15" s="79">
        <v>1.12E-2</v>
      </c>
      <c r="N15" s="78">
        <v>2549583467.5300002</v>
      </c>
      <c r="O15" s="78">
        <v>102.96486438720017</v>
      </c>
      <c r="P15" s="78">
        <v>2625175.1597807398</v>
      </c>
      <c r="Q15" s="79">
        <v>0.36720000000000003</v>
      </c>
      <c r="R15" s="79">
        <v>1.78E-2</v>
      </c>
    </row>
    <row r="16" spans="2:60">
      <c r="B16" t="s">
        <v>1796</v>
      </c>
      <c r="C16" t="s">
        <v>1789</v>
      </c>
      <c r="D16" t="s">
        <v>1797</v>
      </c>
      <c r="E16" t="s">
        <v>1791</v>
      </c>
      <c r="F16" t="s">
        <v>344</v>
      </c>
      <c r="G16" t="s">
        <v>1798</v>
      </c>
      <c r="H16" t="s">
        <v>1792</v>
      </c>
      <c r="I16" s="78">
        <v>0.08</v>
      </c>
      <c r="J16" t="s">
        <v>128</v>
      </c>
      <c r="K16" t="s">
        <v>102</v>
      </c>
      <c r="L16" s="79">
        <v>1.2800000000000001E-2</v>
      </c>
      <c r="M16" s="79">
        <v>1.12E-2</v>
      </c>
      <c r="N16" s="78">
        <v>175488883.81</v>
      </c>
      <c r="O16" s="78">
        <v>102.26933967760017</v>
      </c>
      <c r="P16" s="78">
        <v>179471.32268007801</v>
      </c>
      <c r="Q16" s="79">
        <v>2.5100000000000001E-2</v>
      </c>
      <c r="R16" s="79">
        <v>1.1999999999999999E-3</v>
      </c>
    </row>
    <row r="17" spans="2:18">
      <c r="B17" t="s">
        <v>1799</v>
      </c>
      <c r="C17" t="s">
        <v>1789</v>
      </c>
      <c r="D17" t="s">
        <v>1800</v>
      </c>
      <c r="E17" t="s">
        <v>1791</v>
      </c>
      <c r="F17" t="s">
        <v>344</v>
      </c>
      <c r="G17" t="s">
        <v>1046</v>
      </c>
      <c r="H17" t="s">
        <v>1792</v>
      </c>
      <c r="I17" s="78">
        <v>0.08</v>
      </c>
      <c r="J17" t="s">
        <v>128</v>
      </c>
      <c r="K17" t="s">
        <v>102</v>
      </c>
      <c r="L17" s="79">
        <v>1.26E-2</v>
      </c>
      <c r="M17" s="79">
        <v>1.12E-2</v>
      </c>
      <c r="N17" s="78">
        <v>683967134.13999999</v>
      </c>
      <c r="O17" s="78">
        <v>102.27208135369997</v>
      </c>
      <c r="P17" s="78">
        <v>699507.42386023095</v>
      </c>
      <c r="Q17" s="79">
        <v>9.7799999999999998E-2</v>
      </c>
      <c r="R17" s="79">
        <v>4.7000000000000002E-3</v>
      </c>
    </row>
    <row r="18" spans="2:18">
      <c r="B18" t="s">
        <v>1801</v>
      </c>
      <c r="C18" t="s">
        <v>1789</v>
      </c>
      <c r="D18" t="s">
        <v>1802</v>
      </c>
      <c r="E18" t="s">
        <v>1791</v>
      </c>
      <c r="F18" t="s">
        <v>344</v>
      </c>
      <c r="G18" t="s">
        <v>1798</v>
      </c>
      <c r="H18" t="s">
        <v>1792</v>
      </c>
      <c r="I18" s="78">
        <v>0.08</v>
      </c>
      <c r="J18" t="s">
        <v>128</v>
      </c>
      <c r="K18" t="s">
        <v>102</v>
      </c>
      <c r="L18" s="79">
        <v>1.26E-2</v>
      </c>
      <c r="M18" s="79">
        <v>1.12E-2</v>
      </c>
      <c r="N18" s="78">
        <v>221346927.97</v>
      </c>
      <c r="O18" s="78">
        <v>102.17754298390004</v>
      </c>
      <c r="P18" s="78">
        <v>226166.85247008901</v>
      </c>
      <c r="Q18" s="79">
        <v>3.1600000000000003E-2</v>
      </c>
      <c r="R18" s="79">
        <v>1.5E-3</v>
      </c>
    </row>
    <row r="19" spans="2:18">
      <c r="B19" t="s">
        <v>1803</v>
      </c>
      <c r="C19" t="s">
        <v>1789</v>
      </c>
      <c r="D19" t="s">
        <v>1804</v>
      </c>
      <c r="E19" t="s">
        <v>1791</v>
      </c>
      <c r="F19" t="s">
        <v>344</v>
      </c>
      <c r="G19" t="s">
        <v>1798</v>
      </c>
      <c r="H19" t="s">
        <v>1792</v>
      </c>
      <c r="I19" s="78">
        <v>0.08</v>
      </c>
      <c r="J19" t="s">
        <v>128</v>
      </c>
      <c r="K19" t="s">
        <v>102</v>
      </c>
      <c r="L19" s="79">
        <v>1.24E-2</v>
      </c>
      <c r="M19" s="79">
        <v>1.12E-2</v>
      </c>
      <c r="N19" s="78">
        <v>435890233.43000001</v>
      </c>
      <c r="O19" s="78">
        <v>102.88076695619989</v>
      </c>
      <c r="P19" s="78">
        <v>448447.21523995401</v>
      </c>
      <c r="Q19" s="79">
        <v>6.2700000000000006E-2</v>
      </c>
      <c r="R19" s="79">
        <v>3.0000000000000001E-3</v>
      </c>
    </row>
    <row r="20" spans="2:18">
      <c r="B20" t="s">
        <v>1805</v>
      </c>
      <c r="C20" t="s">
        <v>1789</v>
      </c>
      <c r="D20" t="s">
        <v>1806</v>
      </c>
      <c r="E20" t="s">
        <v>1791</v>
      </c>
      <c r="F20" t="s">
        <v>344</v>
      </c>
      <c r="G20" t="s">
        <v>1798</v>
      </c>
      <c r="H20" t="s">
        <v>1792</v>
      </c>
      <c r="I20" s="78">
        <v>0.08</v>
      </c>
      <c r="J20" t="s">
        <v>128</v>
      </c>
      <c r="K20" t="s">
        <v>102</v>
      </c>
      <c r="L20" s="79">
        <v>1.12E-2</v>
      </c>
      <c r="M20" s="79">
        <v>1.12E-2</v>
      </c>
      <c r="N20" s="78">
        <v>65673868.539999999</v>
      </c>
      <c r="O20" s="78">
        <v>102.42873151140002</v>
      </c>
      <c r="P20" s="78">
        <v>67268.9104799864</v>
      </c>
      <c r="Q20" s="79">
        <v>9.4000000000000004E-3</v>
      </c>
      <c r="R20" s="79">
        <v>5.0000000000000001E-4</v>
      </c>
    </row>
    <row r="21" spans="2:18">
      <c r="B21" s="80" t="s">
        <v>1807</v>
      </c>
      <c r="I21" s="82">
        <v>4.6500000000000004</v>
      </c>
      <c r="M21" s="81">
        <v>3.0499999999999999E-2</v>
      </c>
      <c r="N21" s="82">
        <v>48517097.810000002</v>
      </c>
      <c r="P21" s="82">
        <v>48900.382882698999</v>
      </c>
      <c r="Q21" s="81">
        <v>6.7999999999999996E-3</v>
      </c>
      <c r="R21" s="81">
        <v>2.9999999999999997E-4</v>
      </c>
    </row>
    <row r="22" spans="2:18">
      <c r="B22" t="s">
        <v>1808</v>
      </c>
      <c r="C22" t="s">
        <v>1789</v>
      </c>
      <c r="D22" t="s">
        <v>1809</v>
      </c>
      <c r="E22" t="s">
        <v>1810</v>
      </c>
      <c r="F22" t="s">
        <v>253</v>
      </c>
      <c r="G22" t="s">
        <v>1811</v>
      </c>
      <c r="H22" t="s">
        <v>374</v>
      </c>
      <c r="I22" s="78">
        <v>4.6500000000000004</v>
      </c>
      <c r="J22" t="s">
        <v>368</v>
      </c>
      <c r="K22" t="s">
        <v>102</v>
      </c>
      <c r="L22" s="79">
        <v>2.9000000000000001E-2</v>
      </c>
      <c r="M22" s="79">
        <v>3.0499999999999999E-2</v>
      </c>
      <c r="N22" s="78">
        <v>48517097.810000002</v>
      </c>
      <c r="O22" s="78">
        <v>100.79</v>
      </c>
      <c r="P22" s="78">
        <v>48900.382882698999</v>
      </c>
      <c r="Q22" s="79">
        <v>6.7999999999999996E-3</v>
      </c>
      <c r="R22" s="79">
        <v>2.9999999999999997E-4</v>
      </c>
    </row>
    <row r="23" spans="2:18">
      <c r="B23" s="80" t="s">
        <v>1812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t="s">
        <v>253</v>
      </c>
      <c r="D24" t="s">
        <v>253</v>
      </c>
      <c r="F24" t="s">
        <v>253</v>
      </c>
      <c r="I24" s="78">
        <v>0</v>
      </c>
      <c r="J24" t="s">
        <v>253</v>
      </c>
      <c r="K24" t="s">
        <v>253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</row>
    <row r="25" spans="2:18">
      <c r="B25" s="80" t="s">
        <v>1813</v>
      </c>
      <c r="I25" s="82">
        <v>1.76</v>
      </c>
      <c r="M25" s="81">
        <v>1.8800000000000001E-2</v>
      </c>
      <c r="N25" s="82">
        <v>514945088.74000001</v>
      </c>
      <c r="P25" s="82">
        <v>717585.75380805356</v>
      </c>
      <c r="Q25" s="81">
        <v>0.1004</v>
      </c>
      <c r="R25" s="81">
        <v>4.8999999999999998E-3</v>
      </c>
    </row>
    <row r="26" spans="2:18">
      <c r="B26" t="s">
        <v>1814</v>
      </c>
      <c r="C26" t="s">
        <v>1815</v>
      </c>
      <c r="D26" t="s">
        <v>1816</v>
      </c>
      <c r="E26" t="s">
        <v>1817</v>
      </c>
      <c r="F26" t="s">
        <v>1727</v>
      </c>
      <c r="G26" t="s">
        <v>1818</v>
      </c>
      <c r="H26" t="s">
        <v>1792</v>
      </c>
      <c r="I26" s="78">
        <v>5.81</v>
      </c>
      <c r="J26" t="s">
        <v>1819</v>
      </c>
      <c r="K26" t="s">
        <v>102</v>
      </c>
      <c r="L26" s="79">
        <v>1.5699999999999999E-2</v>
      </c>
      <c r="M26" s="79">
        <v>2E-3</v>
      </c>
      <c r="N26" s="78">
        <v>12727174.166999999</v>
      </c>
      <c r="O26" s="78">
        <v>108.31</v>
      </c>
      <c r="P26" s="78">
        <v>13784.8023402777</v>
      </c>
      <c r="Q26" s="79">
        <v>1.9E-3</v>
      </c>
      <c r="R26" s="79">
        <v>1E-4</v>
      </c>
    </row>
    <row r="27" spans="2:18">
      <c r="B27" t="s">
        <v>1820</v>
      </c>
      <c r="C27" t="s">
        <v>1815</v>
      </c>
      <c r="D27" t="s">
        <v>1821</v>
      </c>
      <c r="E27" t="s">
        <v>1822</v>
      </c>
      <c r="F27" t="s">
        <v>1727</v>
      </c>
      <c r="G27" t="s">
        <v>492</v>
      </c>
      <c r="H27" t="s">
        <v>1792</v>
      </c>
      <c r="I27" s="78">
        <v>5.96</v>
      </c>
      <c r="J27" t="s">
        <v>1819</v>
      </c>
      <c r="K27" t="s">
        <v>102</v>
      </c>
      <c r="L27" s="79">
        <v>3.1E-2</v>
      </c>
      <c r="M27" s="79">
        <v>1.7299999999999999E-2</v>
      </c>
      <c r="N27" s="78">
        <v>10051096.505000001</v>
      </c>
      <c r="O27" s="78">
        <v>108.72</v>
      </c>
      <c r="P27" s="78">
        <v>10927.552120236</v>
      </c>
      <c r="Q27" s="79">
        <v>1.5E-3</v>
      </c>
      <c r="R27" s="79">
        <v>1E-4</v>
      </c>
    </row>
    <row r="28" spans="2:18">
      <c r="B28" t="s">
        <v>1823</v>
      </c>
      <c r="C28" t="s">
        <v>1815</v>
      </c>
      <c r="D28" t="s">
        <v>1824</v>
      </c>
      <c r="E28" t="s">
        <v>1825</v>
      </c>
      <c r="F28" t="s">
        <v>1727</v>
      </c>
      <c r="G28" t="s">
        <v>1826</v>
      </c>
      <c r="H28" t="s">
        <v>1792</v>
      </c>
      <c r="I28" s="78">
        <v>6.37</v>
      </c>
      <c r="J28" t="s">
        <v>1819</v>
      </c>
      <c r="K28" t="s">
        <v>102</v>
      </c>
      <c r="L28" s="79">
        <v>1.7500000000000002E-2</v>
      </c>
      <c r="M28" s="79">
        <v>7.0000000000000001E-3</v>
      </c>
      <c r="N28" s="78">
        <v>18774689.532000002</v>
      </c>
      <c r="O28" s="78">
        <v>106.11</v>
      </c>
      <c r="P28" s="78">
        <v>19921.823062405201</v>
      </c>
      <c r="Q28" s="79">
        <v>2.8E-3</v>
      </c>
      <c r="R28" s="79">
        <v>1E-4</v>
      </c>
    </row>
    <row r="29" spans="2:18">
      <c r="B29" t="s">
        <v>1827</v>
      </c>
      <c r="C29" t="s">
        <v>1815</v>
      </c>
      <c r="D29" t="s">
        <v>1828</v>
      </c>
      <c r="E29" t="s">
        <v>1822</v>
      </c>
      <c r="F29" t="s">
        <v>1727</v>
      </c>
      <c r="G29" t="s">
        <v>1829</v>
      </c>
      <c r="H29" t="s">
        <v>1792</v>
      </c>
      <c r="I29" s="78">
        <v>6.66</v>
      </c>
      <c r="J29" t="s">
        <v>1819</v>
      </c>
      <c r="K29" t="s">
        <v>102</v>
      </c>
      <c r="L29" s="79">
        <v>9.1999999999999998E-3</v>
      </c>
      <c r="M29" s="79">
        <v>5.1000000000000004E-3</v>
      </c>
      <c r="N29" s="78">
        <v>6558498.6100000003</v>
      </c>
      <c r="O29" s="78">
        <v>102.86</v>
      </c>
      <c r="P29" s="78">
        <v>6746.0716702460004</v>
      </c>
      <c r="Q29" s="79">
        <v>8.9999999999999998E-4</v>
      </c>
      <c r="R29" s="79">
        <v>0</v>
      </c>
    </row>
    <row r="30" spans="2:18">
      <c r="B30" t="s">
        <v>1830</v>
      </c>
      <c r="C30" t="s">
        <v>1815</v>
      </c>
      <c r="D30" t="s">
        <v>1831</v>
      </c>
      <c r="E30" t="s">
        <v>1825</v>
      </c>
      <c r="F30" t="s">
        <v>344</v>
      </c>
      <c r="G30" t="s">
        <v>1204</v>
      </c>
      <c r="H30" t="s">
        <v>1792</v>
      </c>
      <c r="I30" s="78">
        <v>4.26</v>
      </c>
      <c r="J30" t="s">
        <v>1819</v>
      </c>
      <c r="K30" t="s">
        <v>102</v>
      </c>
      <c r="L30" s="79">
        <v>2.8199999999999999E-2</v>
      </c>
      <c r="M30" s="79">
        <v>1.5299999999999999E-2</v>
      </c>
      <c r="N30" s="78">
        <v>10864982.705</v>
      </c>
      <c r="O30" s="78">
        <v>106.84</v>
      </c>
      <c r="P30" s="78">
        <v>11608.147522022</v>
      </c>
      <c r="Q30" s="79">
        <v>1.6000000000000001E-3</v>
      </c>
      <c r="R30" s="79">
        <v>1E-4</v>
      </c>
    </row>
    <row r="31" spans="2:18">
      <c r="B31" t="s">
        <v>1832</v>
      </c>
      <c r="C31" t="s">
        <v>1815</v>
      </c>
      <c r="D31" t="s">
        <v>1833</v>
      </c>
      <c r="E31" t="s">
        <v>1825</v>
      </c>
      <c r="F31" t="s">
        <v>344</v>
      </c>
      <c r="G31" t="s">
        <v>1204</v>
      </c>
      <c r="H31" t="s">
        <v>1792</v>
      </c>
      <c r="I31" s="78">
        <v>4.24</v>
      </c>
      <c r="J31" t="s">
        <v>1819</v>
      </c>
      <c r="K31" t="s">
        <v>102</v>
      </c>
      <c r="L31" s="79">
        <v>2.8199999999999999E-2</v>
      </c>
      <c r="M31" s="79">
        <v>1.8700000000000001E-2</v>
      </c>
      <c r="N31" s="78">
        <v>10864982.705</v>
      </c>
      <c r="O31" s="78">
        <v>104.39</v>
      </c>
      <c r="P31" s="78">
        <v>11341.9554457495</v>
      </c>
      <c r="Q31" s="79">
        <v>1.6000000000000001E-3</v>
      </c>
      <c r="R31" s="79">
        <v>1E-4</v>
      </c>
    </row>
    <row r="32" spans="2:18">
      <c r="B32" t="s">
        <v>1834</v>
      </c>
      <c r="C32" t="s">
        <v>1815</v>
      </c>
      <c r="D32" t="s">
        <v>1835</v>
      </c>
      <c r="E32" t="s">
        <v>1836</v>
      </c>
      <c r="F32" t="s">
        <v>344</v>
      </c>
      <c r="G32" t="s">
        <v>1837</v>
      </c>
      <c r="H32" t="s">
        <v>1792</v>
      </c>
      <c r="I32" s="78">
        <v>5.99</v>
      </c>
      <c r="J32" t="s">
        <v>1819</v>
      </c>
      <c r="K32" t="s">
        <v>102</v>
      </c>
      <c r="L32" s="79">
        <v>1.9599999999999999E-2</v>
      </c>
      <c r="M32" s="79">
        <v>5.1999999999999998E-3</v>
      </c>
      <c r="N32" s="78">
        <v>1201074.625</v>
      </c>
      <c r="O32" s="78">
        <v>109.02</v>
      </c>
      <c r="P32" s="78">
        <v>1309.411556175</v>
      </c>
      <c r="Q32" s="79">
        <v>2.0000000000000001E-4</v>
      </c>
      <c r="R32" s="79">
        <v>0</v>
      </c>
    </row>
    <row r="33" spans="2:18">
      <c r="B33" t="s">
        <v>1838</v>
      </c>
      <c r="C33" t="s">
        <v>1815</v>
      </c>
      <c r="D33" t="s">
        <v>1839</v>
      </c>
      <c r="E33" t="s">
        <v>1840</v>
      </c>
      <c r="F33" t="s">
        <v>344</v>
      </c>
      <c r="G33" t="s">
        <v>1841</v>
      </c>
      <c r="H33" t="s">
        <v>1792</v>
      </c>
      <c r="I33" s="78">
        <v>5.81</v>
      </c>
      <c r="J33" t="s">
        <v>1819</v>
      </c>
      <c r="K33" t="s">
        <v>102</v>
      </c>
      <c r="L33" s="79">
        <v>3.0800000000000001E-2</v>
      </c>
      <c r="M33" s="79">
        <v>1.5800000000000002E-2</v>
      </c>
      <c r="N33" s="78">
        <v>1419690.8219999999</v>
      </c>
      <c r="O33" s="78">
        <v>109.25</v>
      </c>
      <c r="P33" s="78">
        <v>1551.012223035</v>
      </c>
      <c r="Q33" s="79">
        <v>2.0000000000000001E-4</v>
      </c>
      <c r="R33" s="79">
        <v>0</v>
      </c>
    </row>
    <row r="34" spans="2:18">
      <c r="B34" t="s">
        <v>1842</v>
      </c>
      <c r="C34" t="s">
        <v>1815</v>
      </c>
      <c r="D34" t="s">
        <v>1843</v>
      </c>
      <c r="E34" t="s">
        <v>1844</v>
      </c>
      <c r="F34" t="s">
        <v>344</v>
      </c>
      <c r="G34" t="s">
        <v>1845</v>
      </c>
      <c r="H34" t="s">
        <v>1792</v>
      </c>
      <c r="I34" s="78">
        <v>0.5</v>
      </c>
      <c r="J34" t="s">
        <v>1819</v>
      </c>
      <c r="K34" t="s">
        <v>102</v>
      </c>
      <c r="L34" s="79">
        <v>1.7100000000000001E-2</v>
      </c>
      <c r="M34" s="79">
        <v>1.18E-2</v>
      </c>
      <c r="N34" s="78">
        <v>4881012.95</v>
      </c>
      <c r="O34" s="78">
        <v>100.38</v>
      </c>
      <c r="P34" s="78">
        <v>4899.5607992100004</v>
      </c>
      <c r="Q34" s="79">
        <v>6.9999999999999999E-4</v>
      </c>
      <c r="R34" s="79">
        <v>0</v>
      </c>
    </row>
    <row r="35" spans="2:18">
      <c r="B35" t="s">
        <v>1846</v>
      </c>
      <c r="C35" t="s">
        <v>1815</v>
      </c>
      <c r="D35" t="s">
        <v>1847</v>
      </c>
      <c r="E35" t="s">
        <v>1836</v>
      </c>
      <c r="F35" t="s">
        <v>344</v>
      </c>
      <c r="G35" t="s">
        <v>1848</v>
      </c>
      <c r="H35" t="s">
        <v>1792</v>
      </c>
      <c r="I35" s="78">
        <v>6.22</v>
      </c>
      <c r="J35" t="s">
        <v>1819</v>
      </c>
      <c r="K35" t="s">
        <v>102</v>
      </c>
      <c r="L35" s="79">
        <v>1.9599999999999999E-2</v>
      </c>
      <c r="M35" s="79">
        <v>5.3E-3</v>
      </c>
      <c r="N35" s="78">
        <v>2496970.6329999999</v>
      </c>
      <c r="O35" s="78">
        <v>109.3</v>
      </c>
      <c r="P35" s="78">
        <v>2729.1889018689999</v>
      </c>
      <c r="Q35" s="79">
        <v>4.0000000000000002E-4</v>
      </c>
      <c r="R35" s="79">
        <v>0</v>
      </c>
    </row>
    <row r="36" spans="2:18">
      <c r="B36" t="s">
        <v>1849</v>
      </c>
      <c r="C36" t="s">
        <v>1815</v>
      </c>
      <c r="D36" t="s">
        <v>1850</v>
      </c>
      <c r="E36" t="s">
        <v>1851</v>
      </c>
      <c r="F36" t="s">
        <v>1769</v>
      </c>
      <c r="G36" t="s">
        <v>1852</v>
      </c>
      <c r="H36" t="s">
        <v>1792</v>
      </c>
      <c r="I36" s="78">
        <v>1.99</v>
      </c>
      <c r="J36" t="s">
        <v>1819</v>
      </c>
      <c r="K36" t="s">
        <v>102</v>
      </c>
      <c r="L36" s="79">
        <v>2.1000000000000001E-2</v>
      </c>
      <c r="M36" s="79">
        <v>2.0500000000000001E-2</v>
      </c>
      <c r="N36" s="78">
        <v>4074962.091</v>
      </c>
      <c r="O36" s="78">
        <v>100.42</v>
      </c>
      <c r="P36" s="78">
        <v>4092.0769317822001</v>
      </c>
      <c r="Q36" s="79">
        <v>5.9999999999999995E-4</v>
      </c>
      <c r="R36" s="79">
        <v>0</v>
      </c>
    </row>
    <row r="37" spans="2:18">
      <c r="B37" t="s">
        <v>1853</v>
      </c>
      <c r="C37" t="s">
        <v>1815</v>
      </c>
      <c r="D37" t="s">
        <v>1854</v>
      </c>
      <c r="E37" t="s">
        <v>1851</v>
      </c>
      <c r="F37" t="s">
        <v>1769</v>
      </c>
      <c r="G37" t="s">
        <v>1852</v>
      </c>
      <c r="H37" t="s">
        <v>1792</v>
      </c>
      <c r="I37" s="78">
        <v>2.65</v>
      </c>
      <c r="J37" t="s">
        <v>1819</v>
      </c>
      <c r="K37" t="s">
        <v>102</v>
      </c>
      <c r="L37" s="79">
        <v>3.44E-2</v>
      </c>
      <c r="M37" s="79">
        <v>9.5999999999999992E-3</v>
      </c>
      <c r="N37" s="78">
        <v>16157295.780999999</v>
      </c>
      <c r="O37" s="78">
        <v>108.39</v>
      </c>
      <c r="P37" s="78">
        <v>17512.8928970259</v>
      </c>
      <c r="Q37" s="79">
        <v>2.3999999999999998E-3</v>
      </c>
      <c r="R37" s="79">
        <v>1E-4</v>
      </c>
    </row>
    <row r="38" spans="2:18">
      <c r="B38" t="s">
        <v>1855</v>
      </c>
      <c r="C38" t="s">
        <v>1815</v>
      </c>
      <c r="D38" t="s">
        <v>1856</v>
      </c>
      <c r="E38" t="s">
        <v>1857</v>
      </c>
      <c r="F38" t="s">
        <v>1769</v>
      </c>
      <c r="G38" t="s">
        <v>1858</v>
      </c>
      <c r="H38" t="s">
        <v>1792</v>
      </c>
      <c r="I38" s="78">
        <v>4.25</v>
      </c>
      <c r="J38" t="s">
        <v>1819</v>
      </c>
      <c r="K38" t="s">
        <v>102</v>
      </c>
      <c r="L38" s="79">
        <v>3.3399999999999999E-2</v>
      </c>
      <c r="M38" s="79">
        <v>1.8800000000000001E-2</v>
      </c>
      <c r="N38" s="78">
        <v>3290442.0639999998</v>
      </c>
      <c r="O38" s="78">
        <v>106.67</v>
      </c>
      <c r="P38" s="78">
        <v>3509.9145496688002</v>
      </c>
      <c r="Q38" s="79">
        <v>5.0000000000000001E-4</v>
      </c>
      <c r="R38" s="79">
        <v>0</v>
      </c>
    </row>
    <row r="39" spans="2:18">
      <c r="B39" t="s">
        <v>1859</v>
      </c>
      <c r="C39" t="s">
        <v>1815</v>
      </c>
      <c r="D39" t="s">
        <v>1860</v>
      </c>
      <c r="E39" t="s">
        <v>1861</v>
      </c>
      <c r="F39" t="s">
        <v>1769</v>
      </c>
      <c r="G39" t="s">
        <v>1862</v>
      </c>
      <c r="H39" t="s">
        <v>1792</v>
      </c>
      <c r="I39" s="78">
        <v>4.4400000000000004</v>
      </c>
      <c r="J39" t="s">
        <v>1819</v>
      </c>
      <c r="K39" t="s">
        <v>102</v>
      </c>
      <c r="L39" s="79">
        <v>2.5899999999999999E-2</v>
      </c>
      <c r="M39" s="79">
        <v>1.26E-2</v>
      </c>
      <c r="N39" s="78">
        <v>3685114.7080000001</v>
      </c>
      <c r="O39" s="78">
        <v>106.78</v>
      </c>
      <c r="P39" s="78">
        <v>3934.9654852024</v>
      </c>
      <c r="Q39" s="79">
        <v>5.9999999999999995E-4</v>
      </c>
      <c r="R39" s="79">
        <v>0</v>
      </c>
    </row>
    <row r="40" spans="2:18">
      <c r="B40" t="s">
        <v>1863</v>
      </c>
      <c r="C40" t="s">
        <v>1815</v>
      </c>
      <c r="D40" t="s">
        <v>1864</v>
      </c>
      <c r="E40" t="s">
        <v>1857</v>
      </c>
      <c r="F40" t="s">
        <v>1769</v>
      </c>
      <c r="G40" t="s">
        <v>1865</v>
      </c>
      <c r="H40" t="s">
        <v>1792</v>
      </c>
      <c r="I40" s="78">
        <v>4.5</v>
      </c>
      <c r="J40" t="s">
        <v>1819</v>
      </c>
      <c r="K40" t="s">
        <v>102</v>
      </c>
      <c r="L40" s="79">
        <v>3.44E-2</v>
      </c>
      <c r="M40" s="79">
        <v>1.7899999999999999E-2</v>
      </c>
      <c r="N40" s="78">
        <v>2925798.5460000001</v>
      </c>
      <c r="O40" s="78">
        <v>107.92</v>
      </c>
      <c r="P40" s="78">
        <v>3157.5217908432001</v>
      </c>
      <c r="Q40" s="79">
        <v>4.0000000000000002E-4</v>
      </c>
      <c r="R40" s="79">
        <v>0</v>
      </c>
    </row>
    <row r="41" spans="2:18">
      <c r="B41" t="s">
        <v>1866</v>
      </c>
      <c r="C41" t="s">
        <v>1815</v>
      </c>
      <c r="D41" t="s">
        <v>1867</v>
      </c>
      <c r="E41" t="s">
        <v>1868</v>
      </c>
      <c r="F41" t="s">
        <v>1769</v>
      </c>
      <c r="G41" t="s">
        <v>1760</v>
      </c>
      <c r="H41" t="s">
        <v>1792</v>
      </c>
      <c r="I41" s="78">
        <v>6.01</v>
      </c>
      <c r="J41" t="s">
        <v>1819</v>
      </c>
      <c r="K41" t="s">
        <v>102</v>
      </c>
      <c r="L41" s="79">
        <v>3.3000000000000002E-2</v>
      </c>
      <c r="M41" s="79">
        <v>1.9900000000000001E-2</v>
      </c>
      <c r="N41" s="78">
        <v>20054781.976</v>
      </c>
      <c r="O41" s="78">
        <v>108.42</v>
      </c>
      <c r="P41" s="78">
        <v>21743.3946183792</v>
      </c>
      <c r="Q41" s="79">
        <v>3.0000000000000001E-3</v>
      </c>
      <c r="R41" s="79">
        <v>1E-4</v>
      </c>
    </row>
    <row r="42" spans="2:18">
      <c r="B42" t="s">
        <v>1869</v>
      </c>
      <c r="C42" t="s">
        <v>1789</v>
      </c>
      <c r="D42" t="s">
        <v>1870</v>
      </c>
      <c r="E42" t="s">
        <v>1871</v>
      </c>
      <c r="F42" t="s">
        <v>388</v>
      </c>
      <c r="G42" t="s">
        <v>1872</v>
      </c>
      <c r="H42" t="s">
        <v>150</v>
      </c>
      <c r="I42" s="78">
        <v>0.16</v>
      </c>
      <c r="J42" t="s">
        <v>127</v>
      </c>
      <c r="K42" t="s">
        <v>102</v>
      </c>
      <c r="L42" s="79">
        <v>2.64E-2</v>
      </c>
      <c r="M42" s="79">
        <v>1.12E-2</v>
      </c>
      <c r="N42" s="78">
        <v>167072.51999999999</v>
      </c>
      <c r="O42" s="78">
        <v>100.36</v>
      </c>
      <c r="P42" s="78">
        <v>167.673981072</v>
      </c>
      <c r="Q42" s="79">
        <v>0</v>
      </c>
      <c r="R42" s="79">
        <v>0</v>
      </c>
    </row>
    <row r="43" spans="2:18">
      <c r="B43" t="s">
        <v>1873</v>
      </c>
      <c r="C43" t="s">
        <v>1789</v>
      </c>
      <c r="D43" t="s">
        <v>1874</v>
      </c>
      <c r="E43" t="s">
        <v>1871</v>
      </c>
      <c r="F43" t="s">
        <v>388</v>
      </c>
      <c r="G43" t="s">
        <v>1875</v>
      </c>
      <c r="H43" t="s">
        <v>150</v>
      </c>
      <c r="I43" s="78">
        <v>0.77</v>
      </c>
      <c r="J43" t="s">
        <v>127</v>
      </c>
      <c r="K43" t="s">
        <v>102</v>
      </c>
      <c r="L43" s="79">
        <v>2.5499999999999998E-2</v>
      </c>
      <c r="M43" s="79">
        <v>6.6E-3</v>
      </c>
      <c r="N43" s="78">
        <v>2558287.77</v>
      </c>
      <c r="O43" s="78">
        <v>101.68</v>
      </c>
      <c r="P43" s="78">
        <v>2601.2670045360001</v>
      </c>
      <c r="Q43" s="79">
        <v>4.0000000000000002E-4</v>
      </c>
      <c r="R43" s="79">
        <v>0</v>
      </c>
    </row>
    <row r="44" spans="2:18">
      <c r="B44" t="s">
        <v>1876</v>
      </c>
      <c r="C44" t="s">
        <v>1789</v>
      </c>
      <c r="D44" t="s">
        <v>1877</v>
      </c>
      <c r="E44" t="s">
        <v>659</v>
      </c>
      <c r="F44" t="s">
        <v>249</v>
      </c>
      <c r="G44" t="s">
        <v>1700</v>
      </c>
      <c r="H44" t="s">
        <v>216</v>
      </c>
      <c r="I44" s="78">
        <v>2.06</v>
      </c>
      <c r="J44" t="s">
        <v>368</v>
      </c>
      <c r="K44" t="s">
        <v>102</v>
      </c>
      <c r="L44" s="79">
        <v>2.5000000000000001E-3</v>
      </c>
      <c r="M44" s="79">
        <v>8.9999999999999998E-4</v>
      </c>
      <c r="N44" s="78">
        <v>99756000</v>
      </c>
      <c r="O44" s="78">
        <v>100</v>
      </c>
      <c r="P44" s="78">
        <v>99756</v>
      </c>
      <c r="Q44" s="79">
        <v>1.4E-2</v>
      </c>
      <c r="R44" s="79">
        <v>6.9999999999999999E-4</v>
      </c>
    </row>
    <row r="45" spans="2:18">
      <c r="B45" t="s">
        <v>1876</v>
      </c>
      <c r="C45" t="s">
        <v>1789</v>
      </c>
      <c r="D45" t="s">
        <v>1878</v>
      </c>
      <c r="E45" t="s">
        <v>659</v>
      </c>
      <c r="F45" t="s">
        <v>249</v>
      </c>
      <c r="G45" t="s">
        <v>1700</v>
      </c>
      <c r="H45" t="s">
        <v>216</v>
      </c>
      <c r="I45" s="78">
        <v>2.58</v>
      </c>
      <c r="J45" t="s">
        <v>368</v>
      </c>
      <c r="K45" t="s">
        <v>102</v>
      </c>
      <c r="L45" s="79">
        <v>2.5000000000000001E-3</v>
      </c>
      <c r="M45" s="79">
        <v>3.0000000000000001E-3</v>
      </c>
      <c r="N45" s="78">
        <v>-99756000</v>
      </c>
      <c r="O45" s="78">
        <v>100</v>
      </c>
      <c r="P45" s="78">
        <v>-99756</v>
      </c>
      <c r="Q45" s="79">
        <v>-1.4E-2</v>
      </c>
      <c r="R45" s="79">
        <v>-6.9999999999999999E-4</v>
      </c>
    </row>
    <row r="46" spans="2:18">
      <c r="B46" t="s">
        <v>1879</v>
      </c>
      <c r="C46" t="s">
        <v>1815</v>
      </c>
      <c r="D46" t="s">
        <v>1880</v>
      </c>
      <c r="E46" t="s">
        <v>1881</v>
      </c>
      <c r="F46" t="s">
        <v>1882</v>
      </c>
      <c r="G46" t="s">
        <v>424</v>
      </c>
      <c r="H46" t="s">
        <v>216</v>
      </c>
      <c r="I46" s="78">
        <v>0.54</v>
      </c>
      <c r="J46" t="s">
        <v>393</v>
      </c>
      <c r="K46" t="s">
        <v>106</v>
      </c>
      <c r="L46" s="79">
        <v>1.2E-2</v>
      </c>
      <c r="M46" s="79">
        <v>2.2200000000000001E-2</v>
      </c>
      <c r="N46" s="78">
        <v>20064496.219999999</v>
      </c>
      <c r="O46" s="78">
        <v>100.07868852470801</v>
      </c>
      <c r="P46" s="78">
        <v>64558.115233661498</v>
      </c>
      <c r="Q46" s="79">
        <v>8.9999999999999993E-3</v>
      </c>
      <c r="R46" s="79">
        <v>4.0000000000000002E-4</v>
      </c>
    </row>
    <row r="47" spans="2:18">
      <c r="B47" t="s">
        <v>1883</v>
      </c>
      <c r="C47" t="s">
        <v>1815</v>
      </c>
      <c r="D47" t="s">
        <v>1884</v>
      </c>
      <c r="E47" t="s">
        <v>1881</v>
      </c>
      <c r="F47" t="s">
        <v>1882</v>
      </c>
      <c r="G47" t="s">
        <v>424</v>
      </c>
      <c r="H47" t="s">
        <v>216</v>
      </c>
      <c r="I47" s="78">
        <v>2.16</v>
      </c>
      <c r="J47" t="s">
        <v>393</v>
      </c>
      <c r="K47" t="s">
        <v>106</v>
      </c>
      <c r="L47" s="79">
        <v>1.1299999999999999E-2</v>
      </c>
      <c r="M47" s="79">
        <v>1.67E-2</v>
      </c>
      <c r="N47" s="78">
        <v>-20064496.219999999</v>
      </c>
      <c r="O47" s="78">
        <v>100</v>
      </c>
      <c r="P47" s="78">
        <v>-64507.355347299999</v>
      </c>
      <c r="Q47" s="79">
        <v>-8.9999999999999993E-3</v>
      </c>
      <c r="R47" s="79">
        <v>-4.0000000000000002E-4</v>
      </c>
    </row>
    <row r="48" spans="2:18">
      <c r="B48" t="s">
        <v>1885</v>
      </c>
      <c r="C48" t="s">
        <v>1815</v>
      </c>
      <c r="D48" t="s">
        <v>1886</v>
      </c>
      <c r="E48" t="s">
        <v>1881</v>
      </c>
      <c r="F48" t="s">
        <v>1882</v>
      </c>
      <c r="G48" t="s">
        <v>1887</v>
      </c>
      <c r="H48" t="s">
        <v>216</v>
      </c>
      <c r="I48" s="78">
        <v>0.91</v>
      </c>
      <c r="J48" t="s">
        <v>393</v>
      </c>
      <c r="K48" t="s">
        <v>106</v>
      </c>
      <c r="L48" s="79">
        <v>4.24E-2</v>
      </c>
      <c r="M48" s="79">
        <v>2.7400000000000001E-2</v>
      </c>
      <c r="N48" s="78">
        <v>86376686.719999999</v>
      </c>
      <c r="O48" s="78">
        <v>101</v>
      </c>
      <c r="P48" s="78">
        <v>280478.05828284897</v>
      </c>
      <c r="Q48" s="79">
        <v>3.9199999999999999E-2</v>
      </c>
      <c r="R48" s="79">
        <v>1.9E-3</v>
      </c>
    </row>
    <row r="49" spans="2:18">
      <c r="B49" t="s">
        <v>1888</v>
      </c>
      <c r="C49" t="s">
        <v>1815</v>
      </c>
      <c r="D49" t="s">
        <v>1889</v>
      </c>
      <c r="E49" t="s">
        <v>1890</v>
      </c>
      <c r="F49" t="s">
        <v>1882</v>
      </c>
      <c r="G49" t="s">
        <v>1891</v>
      </c>
      <c r="H49" t="s">
        <v>216</v>
      </c>
      <c r="I49" s="78">
        <v>2.33</v>
      </c>
      <c r="J49" t="s">
        <v>368</v>
      </c>
      <c r="K49" t="s">
        <v>102</v>
      </c>
      <c r="L49" s="79">
        <v>5.1499999999999997E-2</v>
      </c>
      <c r="M49" s="79">
        <v>1.4800000000000001E-2</v>
      </c>
      <c r="N49" s="78">
        <v>33726794.810000002</v>
      </c>
      <c r="O49" s="78">
        <v>113.23</v>
      </c>
      <c r="P49" s="78">
        <v>38188.849763363003</v>
      </c>
      <c r="Q49" s="79">
        <v>5.3E-3</v>
      </c>
      <c r="R49" s="79">
        <v>2.9999999999999997E-4</v>
      </c>
    </row>
    <row r="50" spans="2:18">
      <c r="B50" t="s">
        <v>1892</v>
      </c>
      <c r="C50" t="s">
        <v>1815</v>
      </c>
      <c r="D50" t="s">
        <v>1893</v>
      </c>
      <c r="E50" t="s">
        <v>1894</v>
      </c>
      <c r="F50" t="s">
        <v>253</v>
      </c>
      <c r="G50" t="s">
        <v>1583</v>
      </c>
      <c r="H50" t="s">
        <v>374</v>
      </c>
      <c r="I50" s="78">
        <v>1.7</v>
      </c>
      <c r="J50" t="s">
        <v>123</v>
      </c>
      <c r="K50" t="s">
        <v>102</v>
      </c>
      <c r="L50" s="79">
        <v>4.5499999999999999E-2</v>
      </c>
      <c r="M50" s="79">
        <v>0</v>
      </c>
      <c r="N50" s="78">
        <v>237842987.16999999</v>
      </c>
      <c r="O50" s="78">
        <v>100</v>
      </c>
      <c r="P50" s="78">
        <v>237842.98717000001</v>
      </c>
      <c r="Q50" s="79">
        <v>3.3300000000000003E-2</v>
      </c>
      <c r="R50" s="79">
        <v>1.6000000000000001E-3</v>
      </c>
    </row>
    <row r="51" spans="2:18">
      <c r="B51" t="s">
        <v>1895</v>
      </c>
      <c r="C51" t="s">
        <v>1815</v>
      </c>
      <c r="D51" t="s">
        <v>1896</v>
      </c>
      <c r="E51" t="s">
        <v>1894</v>
      </c>
      <c r="F51" t="s">
        <v>253</v>
      </c>
      <c r="G51" t="s">
        <v>1583</v>
      </c>
      <c r="H51" t="s">
        <v>374</v>
      </c>
      <c r="I51" s="78">
        <v>1.7</v>
      </c>
      <c r="J51" t="s">
        <v>123</v>
      </c>
      <c r="K51" t="s">
        <v>102</v>
      </c>
      <c r="L51" s="79">
        <v>4.5499999999999999E-2</v>
      </c>
      <c r="M51" s="79">
        <v>0</v>
      </c>
      <c r="N51" s="78">
        <v>-237842987.16999999</v>
      </c>
      <c r="O51" s="78">
        <v>100</v>
      </c>
      <c r="P51" s="78">
        <v>-237842.98717000001</v>
      </c>
      <c r="Q51" s="79">
        <v>-3.3300000000000003E-2</v>
      </c>
      <c r="R51" s="79">
        <v>-1.6000000000000001E-3</v>
      </c>
    </row>
    <row r="52" spans="2:18">
      <c r="B52" t="s">
        <v>1897</v>
      </c>
      <c r="C52" t="s">
        <v>1815</v>
      </c>
      <c r="D52" t="s">
        <v>1898</v>
      </c>
      <c r="E52" t="s">
        <v>1899</v>
      </c>
      <c r="F52" t="s">
        <v>253</v>
      </c>
      <c r="G52" t="s">
        <v>1604</v>
      </c>
      <c r="H52" t="s">
        <v>374</v>
      </c>
      <c r="I52" s="78">
        <v>2.89</v>
      </c>
      <c r="J52" t="s">
        <v>123</v>
      </c>
      <c r="K52" t="s">
        <v>102</v>
      </c>
      <c r="L52" s="79">
        <v>6.0000000000000001E-3</v>
      </c>
      <c r="M52" s="79">
        <v>5.5999999999999999E-3</v>
      </c>
      <c r="N52" s="78">
        <v>322170174</v>
      </c>
      <c r="O52" s="78">
        <v>100.0016393442463</v>
      </c>
      <c r="P52" s="78">
        <v>322175.45547839999</v>
      </c>
      <c r="Q52" s="79">
        <v>4.5100000000000001E-2</v>
      </c>
      <c r="R52" s="79">
        <v>2.2000000000000001E-3</v>
      </c>
    </row>
    <row r="53" spans="2:18">
      <c r="B53" t="s">
        <v>1900</v>
      </c>
      <c r="C53" t="s">
        <v>1815</v>
      </c>
      <c r="D53" t="s">
        <v>1901</v>
      </c>
      <c r="E53" t="s">
        <v>1899</v>
      </c>
      <c r="F53" t="s">
        <v>253</v>
      </c>
      <c r="G53" t="s">
        <v>1604</v>
      </c>
      <c r="H53" t="s">
        <v>374</v>
      </c>
      <c r="I53" s="78">
        <v>3</v>
      </c>
      <c r="J53" t="s">
        <v>123</v>
      </c>
      <c r="K53" t="s">
        <v>102</v>
      </c>
      <c r="L53" s="79">
        <v>0</v>
      </c>
      <c r="M53" s="79">
        <v>0</v>
      </c>
      <c r="N53" s="78">
        <v>-322170174</v>
      </c>
      <c r="O53" s="78">
        <v>100</v>
      </c>
      <c r="P53" s="78">
        <v>-322170.174</v>
      </c>
      <c r="Q53" s="79">
        <v>-4.5100000000000001E-2</v>
      </c>
      <c r="R53" s="79">
        <v>-2.2000000000000001E-3</v>
      </c>
    </row>
    <row r="54" spans="2:18">
      <c r="B54" t="s">
        <v>1902</v>
      </c>
      <c r="C54" t="s">
        <v>1815</v>
      </c>
      <c r="D54" t="s">
        <v>1903</v>
      </c>
      <c r="E54" t="s">
        <v>1904</v>
      </c>
      <c r="F54" t="s">
        <v>253</v>
      </c>
      <c r="G54" t="s">
        <v>1905</v>
      </c>
      <c r="H54" t="s">
        <v>374</v>
      </c>
      <c r="I54" s="78">
        <v>0.74</v>
      </c>
      <c r="J54" t="s">
        <v>382</v>
      </c>
      <c r="K54" t="s">
        <v>102</v>
      </c>
      <c r="L54" s="79">
        <v>0</v>
      </c>
      <c r="M54" s="79">
        <v>3.5099999999999999E-2</v>
      </c>
      <c r="N54" s="78">
        <v>10437147</v>
      </c>
      <c r="O54" s="78">
        <v>33.9</v>
      </c>
      <c r="P54" s="78">
        <v>3538.1928330000001</v>
      </c>
      <c r="Q54" s="79">
        <v>5.0000000000000001E-4</v>
      </c>
      <c r="R54" s="79">
        <v>0</v>
      </c>
    </row>
    <row r="55" spans="2:18">
      <c r="B55" t="s">
        <v>1906</v>
      </c>
      <c r="C55" t="s">
        <v>1815</v>
      </c>
      <c r="D55" t="s">
        <v>1907</v>
      </c>
      <c r="E55" t="s">
        <v>1894</v>
      </c>
      <c r="F55" t="s">
        <v>253</v>
      </c>
      <c r="G55" t="s">
        <v>1908</v>
      </c>
      <c r="H55" t="s">
        <v>374</v>
      </c>
      <c r="I55" s="78">
        <v>1.7</v>
      </c>
      <c r="J55" t="s">
        <v>382</v>
      </c>
      <c r="K55" t="s">
        <v>102</v>
      </c>
      <c r="L55" s="79">
        <v>4.5499999999999999E-2</v>
      </c>
      <c r="M55" s="79">
        <v>0</v>
      </c>
      <c r="N55" s="78">
        <v>191328931.5</v>
      </c>
      <c r="O55" s="78">
        <v>98.965610720689881</v>
      </c>
      <c r="P55" s="78">
        <v>189349.84554434501</v>
      </c>
      <c r="Q55" s="79">
        <v>2.6499999999999999E-2</v>
      </c>
      <c r="R55" s="79">
        <v>1.2999999999999999E-3</v>
      </c>
    </row>
    <row r="56" spans="2:18">
      <c r="B56" t="s">
        <v>1909</v>
      </c>
      <c r="C56" t="s">
        <v>1789</v>
      </c>
      <c r="D56" t="s">
        <v>1910</v>
      </c>
      <c r="E56" t="s">
        <v>1911</v>
      </c>
      <c r="F56" t="s">
        <v>253</v>
      </c>
      <c r="G56" t="s">
        <v>1912</v>
      </c>
      <c r="H56" t="s">
        <v>374</v>
      </c>
      <c r="I56" s="78">
        <v>1.53</v>
      </c>
      <c r="J56" t="s">
        <v>368</v>
      </c>
      <c r="K56" t="s">
        <v>102</v>
      </c>
      <c r="L56" s="79">
        <v>0.05</v>
      </c>
      <c r="M56" s="79">
        <v>2.1899999999999999E-2</v>
      </c>
      <c r="N56" s="78">
        <v>60321600</v>
      </c>
      <c r="O56" s="78">
        <v>106.82</v>
      </c>
      <c r="P56" s="78">
        <v>64435.53312</v>
      </c>
      <c r="Q56" s="79">
        <v>8.9999999999999993E-3</v>
      </c>
      <c r="R56" s="79">
        <v>4.0000000000000002E-4</v>
      </c>
    </row>
    <row r="57" spans="2:18">
      <c r="B57" s="80" t="s">
        <v>1913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253</v>
      </c>
      <c r="D58" t="s">
        <v>253</v>
      </c>
      <c r="F58" t="s">
        <v>253</v>
      </c>
      <c r="I58" s="78">
        <v>0</v>
      </c>
      <c r="J58" t="s">
        <v>253</v>
      </c>
      <c r="K58" t="s">
        <v>253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1914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s="80" t="s">
        <v>1915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t="s">
        <v>253</v>
      </c>
      <c r="D61" t="s">
        <v>253</v>
      </c>
      <c r="F61" t="s">
        <v>253</v>
      </c>
      <c r="I61" s="78">
        <v>0</v>
      </c>
      <c r="J61" t="s">
        <v>253</v>
      </c>
      <c r="K61" t="s">
        <v>253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</row>
    <row r="62" spans="2:18">
      <c r="B62" s="80" t="s">
        <v>1916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t="s">
        <v>253</v>
      </c>
      <c r="D63" t="s">
        <v>253</v>
      </c>
      <c r="F63" t="s">
        <v>253</v>
      </c>
      <c r="I63" s="78">
        <v>0</v>
      </c>
      <c r="J63" t="s">
        <v>253</v>
      </c>
      <c r="K63" t="s">
        <v>253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</row>
    <row r="64" spans="2:18">
      <c r="B64" s="80" t="s">
        <v>1917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253</v>
      </c>
      <c r="D65" t="s">
        <v>253</v>
      </c>
      <c r="F65" t="s">
        <v>253</v>
      </c>
      <c r="I65" s="78">
        <v>0</v>
      </c>
      <c r="J65" t="s">
        <v>253</v>
      </c>
      <c r="K65" t="s">
        <v>253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1918</v>
      </c>
      <c r="I66" s="82">
        <v>4.8</v>
      </c>
      <c r="M66" s="81">
        <v>1.9900000000000001E-2</v>
      </c>
      <c r="N66" s="82">
        <v>480549082.42000002</v>
      </c>
      <c r="P66" s="82">
        <v>478219.87042296602</v>
      </c>
      <c r="Q66" s="81">
        <v>6.6900000000000001E-2</v>
      </c>
      <c r="R66" s="81">
        <v>3.2000000000000002E-3</v>
      </c>
    </row>
    <row r="67" spans="2:18">
      <c r="B67" t="s">
        <v>1919</v>
      </c>
      <c r="C67" t="s">
        <v>1789</v>
      </c>
      <c r="D67" t="s">
        <v>1920</v>
      </c>
      <c r="E67" t="s">
        <v>1921</v>
      </c>
      <c r="F67" t="s">
        <v>1082</v>
      </c>
      <c r="G67" t="s">
        <v>1922</v>
      </c>
      <c r="H67" t="s">
        <v>216</v>
      </c>
      <c r="I67" s="78">
        <v>0.39</v>
      </c>
      <c r="J67" t="s">
        <v>382</v>
      </c>
      <c r="K67" t="s">
        <v>102</v>
      </c>
      <c r="L67" s="79">
        <v>3.4000000000000002E-2</v>
      </c>
      <c r="M67" s="79">
        <v>6.1000000000000004E-3</v>
      </c>
      <c r="N67" s="78">
        <v>13291739.34</v>
      </c>
      <c r="O67" s="78">
        <v>103.96</v>
      </c>
      <c r="P67" s="78">
        <v>13818.092217863999</v>
      </c>
      <c r="Q67" s="79">
        <v>1.9E-3</v>
      </c>
      <c r="R67" s="79">
        <v>1E-4</v>
      </c>
    </row>
    <row r="68" spans="2:18">
      <c r="B68" t="s">
        <v>1923</v>
      </c>
      <c r="C68" t="s">
        <v>1815</v>
      </c>
      <c r="D68" t="s">
        <v>1924</v>
      </c>
      <c r="E68" t="s">
        <v>1104</v>
      </c>
      <c r="F68" t="s">
        <v>253</v>
      </c>
      <c r="G68" t="s">
        <v>1925</v>
      </c>
      <c r="H68" t="s">
        <v>374</v>
      </c>
      <c r="I68" s="78">
        <v>0.01</v>
      </c>
      <c r="J68" t="s">
        <v>382</v>
      </c>
      <c r="K68" t="s">
        <v>102</v>
      </c>
      <c r="L68" s="79">
        <v>0.06</v>
      </c>
      <c r="M68" s="79">
        <v>-8.9999999999999998E-4</v>
      </c>
      <c r="N68" s="78">
        <v>12639924.68</v>
      </c>
      <c r="O68" s="78">
        <v>106</v>
      </c>
      <c r="P68" s="78">
        <v>13398.3201608</v>
      </c>
      <c r="Q68" s="79">
        <v>1.9E-3</v>
      </c>
      <c r="R68" s="79">
        <v>1E-4</v>
      </c>
    </row>
    <row r="69" spans="2:18">
      <c r="B69" t="s">
        <v>1926</v>
      </c>
      <c r="C69" t="s">
        <v>1789</v>
      </c>
      <c r="D69" t="s">
        <v>1927</v>
      </c>
      <c r="E69" t="s">
        <v>1928</v>
      </c>
      <c r="F69" t="s">
        <v>253</v>
      </c>
      <c r="G69" t="s">
        <v>1929</v>
      </c>
      <c r="H69" t="s">
        <v>374</v>
      </c>
      <c r="I69" s="78">
        <v>33.950000000000003</v>
      </c>
      <c r="J69" t="s">
        <v>132</v>
      </c>
      <c r="K69" t="s">
        <v>102</v>
      </c>
      <c r="L69" s="79">
        <v>0</v>
      </c>
      <c r="M69" s="79">
        <v>0</v>
      </c>
      <c r="N69" s="78">
        <v>13563000</v>
      </c>
      <c r="O69" s="78">
        <v>9.9999999999999995E-7</v>
      </c>
      <c r="P69" s="78">
        <v>1.3563E-4</v>
      </c>
      <c r="Q69" s="79">
        <v>0</v>
      </c>
      <c r="R69" s="79">
        <v>0</v>
      </c>
    </row>
    <row r="70" spans="2:18">
      <c r="B70" t="s">
        <v>1930</v>
      </c>
      <c r="C70" t="s">
        <v>1789</v>
      </c>
      <c r="D70" t="s">
        <v>1931</v>
      </c>
      <c r="E70" t="s">
        <v>1928</v>
      </c>
      <c r="F70" t="s">
        <v>253</v>
      </c>
      <c r="G70" t="s">
        <v>1932</v>
      </c>
      <c r="H70" t="s">
        <v>374</v>
      </c>
      <c r="I70" s="78">
        <v>2.84</v>
      </c>
      <c r="J70" t="s">
        <v>132</v>
      </c>
      <c r="K70" t="s">
        <v>102</v>
      </c>
      <c r="L70" s="79">
        <v>4.5100000000000001E-2</v>
      </c>
      <c r="M70" s="79">
        <v>2.46E-2</v>
      </c>
      <c r="N70" s="78">
        <v>112312749.97</v>
      </c>
      <c r="O70" s="78">
        <v>105.89</v>
      </c>
      <c r="P70" s="78">
        <v>118927.970943233</v>
      </c>
      <c r="Q70" s="79">
        <v>1.66E-2</v>
      </c>
      <c r="R70" s="79">
        <v>8.0000000000000004E-4</v>
      </c>
    </row>
    <row r="71" spans="2:18">
      <c r="B71" t="s">
        <v>1933</v>
      </c>
      <c r="C71" t="s">
        <v>1789</v>
      </c>
      <c r="D71" t="s">
        <v>1934</v>
      </c>
      <c r="E71" t="s">
        <v>1935</v>
      </c>
      <c r="F71" t="s">
        <v>253</v>
      </c>
      <c r="G71" t="s">
        <v>1936</v>
      </c>
      <c r="H71" t="s">
        <v>374</v>
      </c>
      <c r="I71" s="78">
        <v>2.19</v>
      </c>
      <c r="J71" t="s">
        <v>648</v>
      </c>
      <c r="K71" t="s">
        <v>102</v>
      </c>
      <c r="L71" s="79">
        <v>1.9E-2</v>
      </c>
      <c r="M71" s="79">
        <v>9.7000000000000003E-3</v>
      </c>
      <c r="N71" s="78">
        <v>31524665.510000002</v>
      </c>
      <c r="O71" s="78">
        <v>102.09</v>
      </c>
      <c r="P71" s="78">
        <v>32183.531019159</v>
      </c>
      <c r="Q71" s="79">
        <v>4.4999999999999997E-3</v>
      </c>
      <c r="R71" s="79">
        <v>2.0000000000000001E-4</v>
      </c>
    </row>
    <row r="72" spans="2:18">
      <c r="B72" t="s">
        <v>1937</v>
      </c>
      <c r="C72" t="s">
        <v>1789</v>
      </c>
      <c r="D72" t="s">
        <v>1938</v>
      </c>
      <c r="E72" t="s">
        <v>1939</v>
      </c>
      <c r="F72" t="s">
        <v>253</v>
      </c>
      <c r="G72" t="s">
        <v>1940</v>
      </c>
      <c r="H72" t="s">
        <v>374</v>
      </c>
      <c r="I72" s="78">
        <v>6.28</v>
      </c>
      <c r="J72" t="s">
        <v>368</v>
      </c>
      <c r="K72" t="s">
        <v>102</v>
      </c>
      <c r="L72" s="79">
        <v>2.1999999999999999E-2</v>
      </c>
      <c r="M72" s="79">
        <v>2.07E-2</v>
      </c>
      <c r="N72" s="78">
        <v>297217002.92000002</v>
      </c>
      <c r="O72" s="78">
        <v>100.9</v>
      </c>
      <c r="P72" s="78">
        <v>299891.95594627998</v>
      </c>
      <c r="Q72" s="79">
        <v>4.19E-2</v>
      </c>
      <c r="R72" s="79">
        <v>2E-3</v>
      </c>
    </row>
    <row r="73" spans="2:18">
      <c r="B73" s="80" t="s">
        <v>257</v>
      </c>
      <c r="I73" s="82">
        <v>2.29</v>
      </c>
      <c r="M73" s="81">
        <v>4.9299999999999997E-2</v>
      </c>
      <c r="N73" s="82">
        <v>1115545366.4920001</v>
      </c>
      <c r="P73" s="82">
        <v>1658364.677461311</v>
      </c>
      <c r="Q73" s="81">
        <v>0.23200000000000001</v>
      </c>
      <c r="R73" s="81">
        <v>1.1299999999999999E-2</v>
      </c>
    </row>
    <row r="74" spans="2:18">
      <c r="B74" s="80" t="s">
        <v>1941</v>
      </c>
      <c r="I74" s="82">
        <v>2.1800000000000002</v>
      </c>
      <c r="M74" s="81">
        <v>4.9700000000000001E-2</v>
      </c>
      <c r="N74" s="82">
        <v>256863676.71200001</v>
      </c>
      <c r="P74" s="82">
        <v>832518.66726408096</v>
      </c>
      <c r="Q74" s="81">
        <v>0.1164</v>
      </c>
      <c r="R74" s="81">
        <v>5.5999999999999999E-3</v>
      </c>
    </row>
    <row r="75" spans="2:18">
      <c r="B75" t="s">
        <v>1942</v>
      </c>
      <c r="C75" t="s">
        <v>1815</v>
      </c>
      <c r="D75" t="s">
        <v>1943</v>
      </c>
      <c r="E75" t="s">
        <v>1944</v>
      </c>
      <c r="F75" t="s">
        <v>1769</v>
      </c>
      <c r="G75" t="s">
        <v>1945</v>
      </c>
      <c r="H75" t="s">
        <v>1792</v>
      </c>
      <c r="I75" s="78">
        <v>0.63</v>
      </c>
      <c r="J75" t="s">
        <v>483</v>
      </c>
      <c r="K75" t="s">
        <v>113</v>
      </c>
      <c r="L75" s="79">
        <v>2.7400000000000001E-2</v>
      </c>
      <c r="M75" s="79">
        <v>5.8400000000000001E-2</v>
      </c>
      <c r="N75" s="78">
        <v>23390961.550000001</v>
      </c>
      <c r="O75" s="78">
        <v>98.082095591613054</v>
      </c>
      <c r="P75" s="78">
        <v>100760.48617931599</v>
      </c>
      <c r="Q75" s="79">
        <v>1.41E-2</v>
      </c>
      <c r="R75" s="79">
        <v>6.9999999999999999E-4</v>
      </c>
    </row>
    <row r="76" spans="2:18">
      <c r="B76" t="s">
        <v>1946</v>
      </c>
      <c r="C76" t="s">
        <v>1815</v>
      </c>
      <c r="D76" t="s">
        <v>1947</v>
      </c>
      <c r="E76" t="s">
        <v>1944</v>
      </c>
      <c r="F76" t="s">
        <v>1769</v>
      </c>
      <c r="G76" t="s">
        <v>1948</v>
      </c>
      <c r="H76" t="s">
        <v>1792</v>
      </c>
      <c r="I76" s="78">
        <v>2.88</v>
      </c>
      <c r="J76" t="s">
        <v>483</v>
      </c>
      <c r="K76" t="s">
        <v>113</v>
      </c>
      <c r="L76" s="79">
        <v>7.4999999999999997E-3</v>
      </c>
      <c r="M76" s="79">
        <v>6.9199999999999998E-2</v>
      </c>
      <c r="N76" s="78">
        <v>143833.65</v>
      </c>
      <c r="O76" s="78">
        <v>100.18750009832408</v>
      </c>
      <c r="P76" s="78">
        <v>632.88745104058</v>
      </c>
      <c r="Q76" s="79">
        <v>1E-4</v>
      </c>
      <c r="R76" s="79">
        <v>0</v>
      </c>
    </row>
    <row r="77" spans="2:18">
      <c r="B77" t="s">
        <v>1949</v>
      </c>
      <c r="C77" t="s">
        <v>1815</v>
      </c>
      <c r="D77" t="s">
        <v>1950</v>
      </c>
      <c r="E77" t="s">
        <v>1944</v>
      </c>
      <c r="F77" t="s">
        <v>1769</v>
      </c>
      <c r="G77" t="s">
        <v>1948</v>
      </c>
      <c r="H77" t="s">
        <v>1792</v>
      </c>
      <c r="I77" s="78">
        <v>2.88</v>
      </c>
      <c r="J77" t="s">
        <v>483</v>
      </c>
      <c r="K77" t="s">
        <v>113</v>
      </c>
      <c r="L77" s="79">
        <v>3.95E-2</v>
      </c>
      <c r="M77" s="79">
        <v>3.44E-2</v>
      </c>
      <c r="N77" s="78">
        <v>-143833.65</v>
      </c>
      <c r="O77" s="78">
        <v>100</v>
      </c>
      <c r="P77" s="78">
        <v>-631.70300743500002</v>
      </c>
      <c r="Q77" s="79">
        <v>-1E-4</v>
      </c>
      <c r="R77" s="79">
        <v>0</v>
      </c>
    </row>
    <row r="78" spans="2:18">
      <c r="B78" t="s">
        <v>1951</v>
      </c>
      <c r="C78" t="s">
        <v>1815</v>
      </c>
      <c r="D78" t="s">
        <v>1952</v>
      </c>
      <c r="E78" t="s">
        <v>1953</v>
      </c>
      <c r="F78" t="s">
        <v>253</v>
      </c>
      <c r="G78" t="s">
        <v>1954</v>
      </c>
      <c r="H78" t="s">
        <v>374</v>
      </c>
      <c r="I78" s="78">
        <v>4.87</v>
      </c>
      <c r="J78" t="s">
        <v>483</v>
      </c>
      <c r="K78" t="s">
        <v>106</v>
      </c>
      <c r="L78" s="79">
        <v>0</v>
      </c>
      <c r="M78" s="79">
        <v>4.5699999999999998E-2</v>
      </c>
      <c r="N78" s="78">
        <v>11356838.65</v>
      </c>
      <c r="O78" s="78">
        <v>100</v>
      </c>
      <c r="P78" s="78">
        <v>36512.236259750003</v>
      </c>
      <c r="Q78" s="79">
        <v>5.1000000000000004E-3</v>
      </c>
      <c r="R78" s="79">
        <v>2.0000000000000001E-4</v>
      </c>
    </row>
    <row r="79" spans="2:18">
      <c r="B79" t="s">
        <v>1955</v>
      </c>
      <c r="C79" t="s">
        <v>1815</v>
      </c>
      <c r="D79" t="s">
        <v>1956</v>
      </c>
      <c r="E79" t="s">
        <v>1953</v>
      </c>
      <c r="F79" t="s">
        <v>253</v>
      </c>
      <c r="G79" t="s">
        <v>1954</v>
      </c>
      <c r="H79" t="s">
        <v>374</v>
      </c>
      <c r="I79" s="78">
        <v>4.87</v>
      </c>
      <c r="J79" t="s">
        <v>483</v>
      </c>
      <c r="K79" t="s">
        <v>106</v>
      </c>
      <c r="L79" s="79">
        <v>2.3900000000000001E-2</v>
      </c>
      <c r="M79" s="79">
        <v>4.5699999999999998E-2</v>
      </c>
      <c r="N79" s="78">
        <v>-11356838.65</v>
      </c>
      <c r="O79" s="78">
        <v>100</v>
      </c>
      <c r="P79" s="78">
        <v>-36512.236259750003</v>
      </c>
      <c r="Q79" s="79">
        <v>-5.1000000000000004E-3</v>
      </c>
      <c r="R79" s="79">
        <v>-2.0000000000000001E-4</v>
      </c>
    </row>
    <row r="80" spans="2:18">
      <c r="B80" t="s">
        <v>1957</v>
      </c>
      <c r="C80" t="s">
        <v>1815</v>
      </c>
      <c r="D80" t="s">
        <v>1958</v>
      </c>
      <c r="E80" t="s">
        <v>1959</v>
      </c>
      <c r="F80" t="s">
        <v>253</v>
      </c>
      <c r="G80" t="s">
        <v>1960</v>
      </c>
      <c r="H80" t="s">
        <v>374</v>
      </c>
      <c r="I80" s="78">
        <v>3.21</v>
      </c>
      <c r="J80" t="s">
        <v>483</v>
      </c>
      <c r="K80" t="s">
        <v>106</v>
      </c>
      <c r="L80" s="79">
        <v>3.39E-2</v>
      </c>
      <c r="M80" s="79">
        <v>4.1500000000000002E-2</v>
      </c>
      <c r="N80" s="78">
        <v>34688159.920000002</v>
      </c>
      <c r="O80" s="78">
        <v>101.0763441110781</v>
      </c>
      <c r="P80" s="78">
        <v>112722.799295226</v>
      </c>
      <c r="Q80" s="79">
        <v>1.5800000000000002E-2</v>
      </c>
      <c r="R80" s="79">
        <v>8.0000000000000004E-4</v>
      </c>
    </row>
    <row r="81" spans="2:18">
      <c r="B81" t="s">
        <v>1961</v>
      </c>
      <c r="C81" t="s">
        <v>1815</v>
      </c>
      <c r="D81" t="s">
        <v>1962</v>
      </c>
      <c r="E81" t="s">
        <v>1959</v>
      </c>
      <c r="F81" t="s">
        <v>253</v>
      </c>
      <c r="G81" t="s">
        <v>1960</v>
      </c>
      <c r="H81" t="s">
        <v>374</v>
      </c>
      <c r="I81" s="78">
        <v>3.21</v>
      </c>
      <c r="J81" t="s">
        <v>483</v>
      </c>
      <c r="K81" t="s">
        <v>106</v>
      </c>
      <c r="L81" s="79">
        <v>3.39E-2</v>
      </c>
      <c r="M81" s="79">
        <v>0</v>
      </c>
      <c r="N81" s="78">
        <v>-34688159.920000002</v>
      </c>
      <c r="O81" s="78">
        <v>100</v>
      </c>
      <c r="P81" s="78">
        <v>-111522.4341428</v>
      </c>
      <c r="Q81" s="79">
        <v>-1.5599999999999999E-2</v>
      </c>
      <c r="R81" s="79">
        <v>-8.0000000000000004E-4</v>
      </c>
    </row>
    <row r="82" spans="2:18">
      <c r="B82" t="s">
        <v>1963</v>
      </c>
      <c r="C82" t="s">
        <v>1815</v>
      </c>
      <c r="D82" t="s">
        <v>1964</v>
      </c>
      <c r="E82" t="s">
        <v>1965</v>
      </c>
      <c r="F82" t="s">
        <v>253</v>
      </c>
      <c r="G82" t="s">
        <v>1966</v>
      </c>
      <c r="H82" t="s">
        <v>374</v>
      </c>
      <c r="I82" s="78">
        <v>1.83</v>
      </c>
      <c r="J82" t="s">
        <v>483</v>
      </c>
      <c r="K82" t="s">
        <v>120</v>
      </c>
      <c r="L82" s="79">
        <v>0</v>
      </c>
      <c r="M82" s="79">
        <v>2.12E-2</v>
      </c>
      <c r="N82" s="78">
        <v>18655263.390000001</v>
      </c>
      <c r="O82" s="78">
        <v>100</v>
      </c>
      <c r="P82" s="78">
        <v>46328.481102726</v>
      </c>
      <c r="Q82" s="79">
        <v>6.4999999999999997E-3</v>
      </c>
      <c r="R82" s="79">
        <v>2.9999999999999997E-4</v>
      </c>
    </row>
    <row r="83" spans="2:18">
      <c r="B83" t="s">
        <v>1967</v>
      </c>
      <c r="C83" t="s">
        <v>1815</v>
      </c>
      <c r="D83" t="s">
        <v>1968</v>
      </c>
      <c r="E83" t="s">
        <v>1965</v>
      </c>
      <c r="F83" t="s">
        <v>253</v>
      </c>
      <c r="G83" t="s">
        <v>1966</v>
      </c>
      <c r="H83" t="s">
        <v>374</v>
      </c>
      <c r="I83" s="78">
        <v>1.83</v>
      </c>
      <c r="J83" t="s">
        <v>483</v>
      </c>
      <c r="K83" t="s">
        <v>120</v>
      </c>
      <c r="L83" s="79">
        <v>0</v>
      </c>
      <c r="M83" s="79">
        <v>2.12E-2</v>
      </c>
      <c r="N83" s="78">
        <v>-18655263.390000001</v>
      </c>
      <c r="O83" s="78">
        <v>100</v>
      </c>
      <c r="P83" s="78">
        <v>-46328.481102726</v>
      </c>
      <c r="Q83" s="79">
        <v>-6.4999999999999997E-3</v>
      </c>
      <c r="R83" s="79">
        <v>-2.9999999999999997E-4</v>
      </c>
    </row>
    <row r="84" spans="2:18">
      <c r="B84" t="s">
        <v>1969</v>
      </c>
      <c r="C84" t="s">
        <v>1815</v>
      </c>
      <c r="D84" t="s">
        <v>1970</v>
      </c>
      <c r="E84" t="s">
        <v>1971</v>
      </c>
      <c r="F84" t="s">
        <v>253</v>
      </c>
      <c r="G84" t="s">
        <v>1972</v>
      </c>
      <c r="H84" t="s">
        <v>374</v>
      </c>
      <c r="I84" s="78">
        <v>3.25</v>
      </c>
      <c r="J84" t="s">
        <v>483</v>
      </c>
      <c r="K84" t="s">
        <v>106</v>
      </c>
      <c r="L84" s="79">
        <v>5.0000000000000001E-3</v>
      </c>
      <c r="M84" s="79">
        <v>4.4000000000000003E-3</v>
      </c>
      <c r="N84" s="78">
        <v>33569623.909999996</v>
      </c>
      <c r="O84" s="78">
        <v>100.08130066081121</v>
      </c>
      <c r="P84" s="78">
        <v>108014.08569809599</v>
      </c>
      <c r="Q84" s="79">
        <v>1.5100000000000001E-2</v>
      </c>
      <c r="R84" s="79">
        <v>6.9999999999999999E-4</v>
      </c>
    </row>
    <row r="85" spans="2:18">
      <c r="B85" t="s">
        <v>1973</v>
      </c>
      <c r="C85" t="s">
        <v>1815</v>
      </c>
      <c r="D85" t="s">
        <v>1974</v>
      </c>
      <c r="E85" t="s">
        <v>1971</v>
      </c>
      <c r="F85" t="s">
        <v>253</v>
      </c>
      <c r="G85" t="s">
        <v>1972</v>
      </c>
      <c r="H85" t="s">
        <v>374</v>
      </c>
      <c r="I85" s="78">
        <v>3.25</v>
      </c>
      <c r="J85" t="s">
        <v>483</v>
      </c>
      <c r="K85" t="s">
        <v>106</v>
      </c>
      <c r="L85" s="79">
        <v>5.0000000000000001E-3</v>
      </c>
      <c r="M85" s="79">
        <v>3.8999999999999998E-3</v>
      </c>
      <c r="N85" s="78">
        <v>-33569623.909999996</v>
      </c>
      <c r="O85" s="78">
        <v>100</v>
      </c>
      <c r="P85" s="78">
        <v>-107926.34087065</v>
      </c>
      <c r="Q85" s="79">
        <v>-1.5100000000000001E-2</v>
      </c>
      <c r="R85" s="79">
        <v>-6.9999999999999999E-4</v>
      </c>
    </row>
    <row r="86" spans="2:18">
      <c r="B86" t="s">
        <v>1975</v>
      </c>
      <c r="C86" t="s">
        <v>1815</v>
      </c>
      <c r="D86" t="s">
        <v>1976</v>
      </c>
      <c r="E86" t="s">
        <v>1977</v>
      </c>
      <c r="F86" t="s">
        <v>253</v>
      </c>
      <c r="G86" t="s">
        <v>1978</v>
      </c>
      <c r="H86" t="s">
        <v>374</v>
      </c>
      <c r="I86" s="78">
        <v>0.93</v>
      </c>
      <c r="J86" t="s">
        <v>483</v>
      </c>
      <c r="K86" t="s">
        <v>106</v>
      </c>
      <c r="L86" s="79">
        <v>4.3900000000000002E-2</v>
      </c>
      <c r="M86" s="79">
        <v>6.6400000000000001E-2</v>
      </c>
      <c r="N86" s="78">
        <v>45936616.299999997</v>
      </c>
      <c r="O86" s="78">
        <v>98.345446937101755</v>
      </c>
      <c r="P86" s="78">
        <v>145242.674504772</v>
      </c>
      <c r="Q86" s="79">
        <v>2.0299999999999999E-2</v>
      </c>
      <c r="R86" s="79">
        <v>1E-3</v>
      </c>
    </row>
    <row r="87" spans="2:18">
      <c r="B87" t="s">
        <v>1979</v>
      </c>
      <c r="C87" t="s">
        <v>1815</v>
      </c>
      <c r="D87" t="s">
        <v>1980</v>
      </c>
      <c r="E87" t="s">
        <v>1965</v>
      </c>
      <c r="F87" t="s">
        <v>253</v>
      </c>
      <c r="G87" t="s">
        <v>406</v>
      </c>
      <c r="H87" t="s">
        <v>374</v>
      </c>
      <c r="I87" s="78">
        <v>0.66</v>
      </c>
      <c r="J87" t="s">
        <v>483</v>
      </c>
      <c r="K87" t="s">
        <v>120</v>
      </c>
      <c r="L87" s="79">
        <v>5.5E-2</v>
      </c>
      <c r="M87" s="79">
        <v>2.12E-2</v>
      </c>
      <c r="N87" s="78">
        <v>17694657.609999999</v>
      </c>
      <c r="O87" s="78">
        <v>100.63710003666199</v>
      </c>
      <c r="P87" s="78">
        <v>44222.873021651401</v>
      </c>
      <c r="Q87" s="79">
        <v>6.1999999999999998E-3</v>
      </c>
      <c r="R87" s="79">
        <v>2.9999999999999997E-4</v>
      </c>
    </row>
    <row r="88" spans="2:18">
      <c r="B88" t="s">
        <v>1981</v>
      </c>
      <c r="C88" t="s">
        <v>1789</v>
      </c>
      <c r="D88" t="s">
        <v>1982</v>
      </c>
      <c r="E88" t="s">
        <v>1983</v>
      </c>
      <c r="F88" t="s">
        <v>253</v>
      </c>
      <c r="G88" t="s">
        <v>1984</v>
      </c>
      <c r="H88" t="s">
        <v>374</v>
      </c>
      <c r="I88" s="78">
        <v>0.73</v>
      </c>
      <c r="J88" t="s">
        <v>483</v>
      </c>
      <c r="K88" t="s">
        <v>106</v>
      </c>
      <c r="L88" s="79">
        <v>4.8000000000000001E-2</v>
      </c>
      <c r="M88" s="79">
        <v>1.72E-2</v>
      </c>
      <c r="N88" s="78">
        <v>27237303.109999999</v>
      </c>
      <c r="O88" s="78">
        <v>100.92913898158301</v>
      </c>
      <c r="P88" s="78">
        <v>88381.557266987104</v>
      </c>
      <c r="Q88" s="79">
        <v>1.24E-2</v>
      </c>
      <c r="R88" s="79">
        <v>5.9999999999999995E-4</v>
      </c>
    </row>
    <row r="89" spans="2:18">
      <c r="B89" t="s">
        <v>1985</v>
      </c>
      <c r="C89" t="s">
        <v>1815</v>
      </c>
      <c r="D89" t="s">
        <v>1986</v>
      </c>
      <c r="E89" t="s">
        <v>1971</v>
      </c>
      <c r="F89" t="s">
        <v>253</v>
      </c>
      <c r="G89" t="s">
        <v>1987</v>
      </c>
      <c r="H89" t="s">
        <v>374</v>
      </c>
      <c r="I89" s="78">
        <v>1.91</v>
      </c>
      <c r="J89" t="s">
        <v>483</v>
      </c>
      <c r="K89" t="s">
        <v>106</v>
      </c>
      <c r="L89" s="79">
        <v>4.7899999999999998E-2</v>
      </c>
      <c r="M89" s="79">
        <v>2.5399999999999999E-2</v>
      </c>
      <c r="N89" s="78">
        <v>13679042.76</v>
      </c>
      <c r="O89" s="78">
        <v>102.48757791965957</v>
      </c>
      <c r="P89" s="78">
        <v>45072.112537529203</v>
      </c>
      <c r="Q89" s="79">
        <v>6.3E-3</v>
      </c>
      <c r="R89" s="79">
        <v>2.9999999999999997E-4</v>
      </c>
    </row>
    <row r="90" spans="2:18">
      <c r="B90" t="s">
        <v>1988</v>
      </c>
      <c r="C90" t="s">
        <v>1815</v>
      </c>
      <c r="D90" t="s">
        <v>1989</v>
      </c>
      <c r="E90" t="s">
        <v>1990</v>
      </c>
      <c r="F90" t="s">
        <v>253</v>
      </c>
      <c r="G90" t="s">
        <v>1991</v>
      </c>
      <c r="H90" t="s">
        <v>374</v>
      </c>
      <c r="I90" s="78">
        <v>2.63</v>
      </c>
      <c r="J90" t="s">
        <v>483</v>
      </c>
      <c r="K90" t="s">
        <v>106</v>
      </c>
      <c r="L90" s="79">
        <v>4.8000000000000001E-2</v>
      </c>
      <c r="M90" s="79">
        <v>6.9199999999999998E-2</v>
      </c>
      <c r="N90" s="78">
        <v>15142476.182</v>
      </c>
      <c r="O90" s="78">
        <v>97.470457280285771</v>
      </c>
      <c r="P90" s="78">
        <v>47451.602101764598</v>
      </c>
      <c r="Q90" s="79">
        <v>6.6E-3</v>
      </c>
      <c r="R90" s="79">
        <v>2.9999999999999997E-4</v>
      </c>
    </row>
    <row r="91" spans="2:18">
      <c r="B91" t="s">
        <v>1988</v>
      </c>
      <c r="C91" t="s">
        <v>1815</v>
      </c>
      <c r="D91" t="s">
        <v>1992</v>
      </c>
      <c r="E91" t="s">
        <v>1990</v>
      </c>
      <c r="F91" t="s">
        <v>253</v>
      </c>
      <c r="G91" t="s">
        <v>1948</v>
      </c>
      <c r="H91" t="s">
        <v>374</v>
      </c>
      <c r="I91" s="78">
        <v>2.95</v>
      </c>
      <c r="J91" t="s">
        <v>483</v>
      </c>
      <c r="K91" t="s">
        <v>106</v>
      </c>
      <c r="L91" s="79">
        <v>5.0000000000000001E-3</v>
      </c>
      <c r="M91" s="79">
        <v>6.9199999999999998E-2</v>
      </c>
      <c r="N91" s="78">
        <v>22385523.850000001</v>
      </c>
      <c r="O91" s="78">
        <v>100.02916666588511</v>
      </c>
      <c r="P91" s="78">
        <v>71990.450269615001</v>
      </c>
      <c r="Q91" s="79">
        <v>1.01E-2</v>
      </c>
      <c r="R91" s="79">
        <v>5.0000000000000001E-4</v>
      </c>
    </row>
    <row r="92" spans="2:18">
      <c r="B92" t="s">
        <v>1988</v>
      </c>
      <c r="C92" t="s">
        <v>1815</v>
      </c>
      <c r="D92" t="s">
        <v>1993</v>
      </c>
      <c r="E92" t="s">
        <v>1990</v>
      </c>
      <c r="F92" t="s">
        <v>253</v>
      </c>
      <c r="G92" t="s">
        <v>1948</v>
      </c>
      <c r="H92" t="s">
        <v>374</v>
      </c>
      <c r="I92" s="78">
        <v>2.95</v>
      </c>
      <c r="J92" t="s">
        <v>483</v>
      </c>
      <c r="K92" t="s">
        <v>106</v>
      </c>
      <c r="L92" s="79">
        <v>4.8000000000000001E-2</v>
      </c>
      <c r="M92" s="79">
        <v>6.9199999999999998E-2</v>
      </c>
      <c r="N92" s="78">
        <v>-22385523.850000001</v>
      </c>
      <c r="O92" s="78">
        <v>100</v>
      </c>
      <c r="P92" s="78">
        <v>-71969.459177750003</v>
      </c>
      <c r="Q92" s="79">
        <v>-1.01E-2</v>
      </c>
      <c r="R92" s="79">
        <v>-5.0000000000000001E-4</v>
      </c>
    </row>
    <row r="93" spans="2:18">
      <c r="B93" t="s">
        <v>1994</v>
      </c>
      <c r="C93" t="s">
        <v>1815</v>
      </c>
      <c r="D93" t="s">
        <v>1995</v>
      </c>
      <c r="E93" t="s">
        <v>1959</v>
      </c>
      <c r="F93" t="s">
        <v>253</v>
      </c>
      <c r="G93" t="s">
        <v>1996</v>
      </c>
      <c r="H93" t="s">
        <v>374</v>
      </c>
      <c r="I93" s="78">
        <v>3.21</v>
      </c>
      <c r="J93" t="s">
        <v>483</v>
      </c>
      <c r="K93" t="s">
        <v>106</v>
      </c>
      <c r="L93" s="79">
        <v>3.39E-2</v>
      </c>
      <c r="M93" s="79">
        <v>4.1500000000000002E-2</v>
      </c>
      <c r="N93" s="78">
        <v>21425840.07</v>
      </c>
      <c r="O93" s="78">
        <v>98.555603369621835</v>
      </c>
      <c r="P93" s="78">
        <v>67889.116554965702</v>
      </c>
      <c r="Q93" s="79">
        <v>9.4999999999999998E-3</v>
      </c>
      <c r="R93" s="79">
        <v>5.0000000000000001E-4</v>
      </c>
    </row>
    <row r="94" spans="2:18">
      <c r="B94" t="s">
        <v>1997</v>
      </c>
      <c r="C94" t="s">
        <v>1815</v>
      </c>
      <c r="D94" t="s">
        <v>1998</v>
      </c>
      <c r="E94" t="s">
        <v>1999</v>
      </c>
      <c r="F94" t="s">
        <v>253</v>
      </c>
      <c r="G94" t="s">
        <v>2000</v>
      </c>
      <c r="H94" t="s">
        <v>374</v>
      </c>
      <c r="I94" s="78">
        <v>3.13</v>
      </c>
      <c r="J94" t="s">
        <v>483</v>
      </c>
      <c r="K94" t="s">
        <v>106</v>
      </c>
      <c r="L94" s="79">
        <v>3.4500000000000003E-2</v>
      </c>
      <c r="M94" s="79">
        <v>4.6199999999999998E-2</v>
      </c>
      <c r="N94" s="78">
        <v>38117192.93</v>
      </c>
      <c r="O94" s="78">
        <v>99.130312512206828</v>
      </c>
      <c r="P94" s="78">
        <v>121481.00129873501</v>
      </c>
      <c r="Q94" s="79">
        <v>1.7000000000000001E-2</v>
      </c>
      <c r="R94" s="79">
        <v>8.0000000000000004E-4</v>
      </c>
    </row>
    <row r="95" spans="2:18">
      <c r="B95" t="s">
        <v>2001</v>
      </c>
      <c r="C95" t="s">
        <v>1815</v>
      </c>
      <c r="D95" t="s">
        <v>2002</v>
      </c>
      <c r="E95" t="s">
        <v>1953</v>
      </c>
      <c r="F95" t="s">
        <v>253</v>
      </c>
      <c r="G95" t="s">
        <v>2003</v>
      </c>
      <c r="H95" t="s">
        <v>374</v>
      </c>
      <c r="I95" s="78">
        <v>4.57</v>
      </c>
      <c r="J95" t="s">
        <v>483</v>
      </c>
      <c r="K95" t="s">
        <v>106</v>
      </c>
      <c r="L95" s="79">
        <v>2.3900000000000001E-2</v>
      </c>
      <c r="M95" s="79">
        <v>3.32E-2</v>
      </c>
      <c r="N95" s="78">
        <v>44417161.450000003</v>
      </c>
      <c r="O95" s="78">
        <v>97.082054923428075</v>
      </c>
      <c r="P95" s="78">
        <v>138634.31423392799</v>
      </c>
      <c r="Q95" s="79">
        <v>1.9400000000000001E-2</v>
      </c>
      <c r="R95" s="79">
        <v>8.9999999999999998E-4</v>
      </c>
    </row>
    <row r="96" spans="2:18">
      <c r="B96" t="s">
        <v>2004</v>
      </c>
      <c r="C96" t="s">
        <v>1815</v>
      </c>
      <c r="D96" t="s">
        <v>2005</v>
      </c>
      <c r="E96" t="s">
        <v>2006</v>
      </c>
      <c r="F96" t="s">
        <v>253</v>
      </c>
      <c r="G96" t="s">
        <v>2007</v>
      </c>
      <c r="H96" t="s">
        <v>374</v>
      </c>
      <c r="I96" s="78">
        <v>2.4500000000000002</v>
      </c>
      <c r="J96" t="s">
        <v>483</v>
      </c>
      <c r="K96" t="s">
        <v>106</v>
      </c>
      <c r="L96" s="79">
        <v>3.6400000000000002E-2</v>
      </c>
      <c r="M96" s="79">
        <v>3.1300000000000001E-2</v>
      </c>
      <c r="N96" s="78">
        <v>9822424.75</v>
      </c>
      <c r="O96" s="78">
        <v>101.55065216293598</v>
      </c>
      <c r="P96" s="78">
        <v>32068.7774997614</v>
      </c>
      <c r="Q96" s="79">
        <v>4.4999999999999997E-3</v>
      </c>
      <c r="R96" s="79">
        <v>2.0000000000000001E-4</v>
      </c>
    </row>
    <row r="97" spans="2:18">
      <c r="B97" t="s">
        <v>2004</v>
      </c>
      <c r="C97" t="s">
        <v>1815</v>
      </c>
      <c r="D97" t="s">
        <v>2008</v>
      </c>
      <c r="E97" t="s">
        <v>2006</v>
      </c>
      <c r="F97" t="s">
        <v>253</v>
      </c>
      <c r="G97" t="s">
        <v>2009</v>
      </c>
      <c r="H97" t="s">
        <v>374</v>
      </c>
      <c r="I97" s="78">
        <v>2.9</v>
      </c>
      <c r="J97" t="s">
        <v>483</v>
      </c>
      <c r="K97" t="s">
        <v>106</v>
      </c>
      <c r="L97" s="79">
        <v>5.0000000000000001E-3</v>
      </c>
      <c r="M97" s="79">
        <v>3.1300000000000001E-2</v>
      </c>
      <c r="N97" s="78">
        <v>30625757.039999999</v>
      </c>
      <c r="O97" s="78">
        <v>100.00277777812508</v>
      </c>
      <c r="P97" s="78">
        <v>98464.543933932495</v>
      </c>
      <c r="Q97" s="79">
        <v>1.38E-2</v>
      </c>
      <c r="R97" s="79">
        <v>6.9999999999999999E-4</v>
      </c>
    </row>
    <row r="98" spans="2:18">
      <c r="B98" t="s">
        <v>2004</v>
      </c>
      <c r="C98" t="s">
        <v>1815</v>
      </c>
      <c r="D98" t="s">
        <v>2010</v>
      </c>
      <c r="E98" t="s">
        <v>2006</v>
      </c>
      <c r="F98" t="s">
        <v>253</v>
      </c>
      <c r="G98" t="s">
        <v>2009</v>
      </c>
      <c r="H98" t="s">
        <v>374</v>
      </c>
      <c r="I98" s="78">
        <v>2.9</v>
      </c>
      <c r="J98" t="s">
        <v>483</v>
      </c>
      <c r="K98" t="s">
        <v>106</v>
      </c>
      <c r="L98" s="79">
        <v>0</v>
      </c>
      <c r="M98" s="79">
        <v>3.1300000000000001E-2</v>
      </c>
      <c r="N98" s="78">
        <v>-30625757.039999999</v>
      </c>
      <c r="O98" s="78">
        <v>100</v>
      </c>
      <c r="P98" s="78">
        <v>-98461.808883599995</v>
      </c>
      <c r="Q98" s="79">
        <v>-1.38E-2</v>
      </c>
      <c r="R98" s="79">
        <v>-6.9999999999999999E-4</v>
      </c>
    </row>
    <row r="99" spans="2:18">
      <c r="B99" t="s">
        <v>2011</v>
      </c>
      <c r="C99" t="s">
        <v>1815</v>
      </c>
      <c r="D99" t="s">
        <v>2012</v>
      </c>
      <c r="E99" t="s">
        <v>1977</v>
      </c>
      <c r="F99" t="s">
        <v>253</v>
      </c>
      <c r="G99" t="s">
        <v>1954</v>
      </c>
      <c r="H99" t="s">
        <v>374</v>
      </c>
      <c r="I99" s="78">
        <v>1.25</v>
      </c>
      <c r="J99" t="s">
        <v>483</v>
      </c>
      <c r="K99" t="s">
        <v>106</v>
      </c>
      <c r="L99" s="79">
        <v>2.5000000000000001E-3</v>
      </c>
      <c r="M99" s="79">
        <v>6.6400000000000001E-2</v>
      </c>
      <c r="N99" s="78">
        <v>723890.62</v>
      </c>
      <c r="O99" s="78">
        <v>100.04861837840244</v>
      </c>
      <c r="P99" s="78">
        <v>2328.4398422955001</v>
      </c>
      <c r="Q99" s="79">
        <v>2.9999999999999997E-4</v>
      </c>
      <c r="R99" s="79">
        <v>0</v>
      </c>
    </row>
    <row r="100" spans="2:18">
      <c r="B100" t="s">
        <v>2013</v>
      </c>
      <c r="C100" t="s">
        <v>1815</v>
      </c>
      <c r="D100" t="s">
        <v>2014</v>
      </c>
      <c r="E100" t="s">
        <v>1977</v>
      </c>
      <c r="F100" t="s">
        <v>253</v>
      </c>
      <c r="G100" t="s">
        <v>1954</v>
      </c>
      <c r="H100" t="s">
        <v>374</v>
      </c>
      <c r="I100" s="78">
        <v>1.25</v>
      </c>
      <c r="J100" t="s">
        <v>483</v>
      </c>
      <c r="K100" t="s">
        <v>106</v>
      </c>
      <c r="L100" s="79">
        <v>5.1999999999999998E-2</v>
      </c>
      <c r="M100" s="79">
        <v>0</v>
      </c>
      <c r="N100" s="78">
        <v>-723890.62</v>
      </c>
      <c r="O100" s="78">
        <v>100</v>
      </c>
      <c r="P100" s="78">
        <v>-2327.3083433000002</v>
      </c>
      <c r="Q100" s="79">
        <v>-2.9999999999999997E-4</v>
      </c>
      <c r="R100" s="79">
        <v>0</v>
      </c>
    </row>
    <row r="101" spans="2:18">
      <c r="B101" s="80" t="s">
        <v>1812</v>
      </c>
      <c r="I101" s="82">
        <v>0</v>
      </c>
      <c r="M101" s="81">
        <v>0</v>
      </c>
      <c r="N101" s="82">
        <v>0</v>
      </c>
      <c r="P101" s="82">
        <v>0</v>
      </c>
      <c r="Q101" s="81">
        <v>0</v>
      </c>
      <c r="R101" s="81">
        <v>0</v>
      </c>
    </row>
    <row r="102" spans="2:18">
      <c r="B102" t="s">
        <v>253</v>
      </c>
      <c r="D102" t="s">
        <v>253</v>
      </c>
      <c r="F102" t="s">
        <v>253</v>
      </c>
      <c r="I102" s="78">
        <v>0</v>
      </c>
      <c r="J102" t="s">
        <v>253</v>
      </c>
      <c r="K102" t="s">
        <v>253</v>
      </c>
      <c r="L102" s="79">
        <v>0</v>
      </c>
      <c r="M102" s="79">
        <v>0</v>
      </c>
      <c r="N102" s="78">
        <v>0</v>
      </c>
      <c r="O102" s="78">
        <v>0</v>
      </c>
      <c r="P102" s="78">
        <v>0</v>
      </c>
      <c r="Q102" s="79">
        <v>0</v>
      </c>
      <c r="R102" s="79">
        <v>0</v>
      </c>
    </row>
    <row r="103" spans="2:18">
      <c r="B103" s="80" t="s">
        <v>1813</v>
      </c>
      <c r="I103" s="82">
        <v>2.4</v>
      </c>
      <c r="M103" s="81">
        <v>4.9000000000000002E-2</v>
      </c>
      <c r="N103" s="82">
        <v>858681689.77999997</v>
      </c>
      <c r="P103" s="82">
        <v>825846.01019723003</v>
      </c>
      <c r="Q103" s="81">
        <v>0.11550000000000001</v>
      </c>
      <c r="R103" s="81">
        <v>5.5999999999999999E-3</v>
      </c>
    </row>
    <row r="104" spans="2:18">
      <c r="B104" t="s">
        <v>2015</v>
      </c>
      <c r="C104" t="s">
        <v>1815</v>
      </c>
      <c r="D104" t="s">
        <v>2016</v>
      </c>
      <c r="E104" t="s">
        <v>2017</v>
      </c>
      <c r="F104" t="s">
        <v>1769</v>
      </c>
      <c r="G104" t="s">
        <v>2018</v>
      </c>
      <c r="H104" t="s">
        <v>1792</v>
      </c>
      <c r="I104" s="78">
        <v>0.87</v>
      </c>
      <c r="J104" t="s">
        <v>483</v>
      </c>
      <c r="K104" t="s">
        <v>110</v>
      </c>
      <c r="L104" s="79">
        <v>2.3E-2</v>
      </c>
      <c r="M104" s="79">
        <v>1.1900000000000001E-2</v>
      </c>
      <c r="N104" s="78">
        <v>18735386.199999999</v>
      </c>
      <c r="O104" s="78">
        <v>100.36398731261089</v>
      </c>
      <c r="P104" s="78">
        <v>74163.202357800401</v>
      </c>
      <c r="Q104" s="79">
        <v>1.04E-2</v>
      </c>
      <c r="R104" s="79">
        <v>5.0000000000000001E-4</v>
      </c>
    </row>
    <row r="105" spans="2:18">
      <c r="B105" t="s">
        <v>2019</v>
      </c>
      <c r="C105" t="s">
        <v>1815</v>
      </c>
      <c r="D105" t="s">
        <v>2020</v>
      </c>
      <c r="E105" t="s">
        <v>2021</v>
      </c>
      <c r="F105" t="s">
        <v>1769</v>
      </c>
      <c r="G105" t="s">
        <v>2018</v>
      </c>
      <c r="H105" t="s">
        <v>1792</v>
      </c>
      <c r="I105" s="78">
        <v>0.13</v>
      </c>
      <c r="J105" t="s">
        <v>483</v>
      </c>
      <c r="K105" t="s">
        <v>110</v>
      </c>
      <c r="L105" s="79">
        <v>1.8100000000000002E-2</v>
      </c>
      <c r="M105" s="79">
        <v>1.77E-2</v>
      </c>
      <c r="N105" s="78">
        <v>12889740.029999999</v>
      </c>
      <c r="O105" s="78">
        <v>100.37020359135172</v>
      </c>
      <c r="P105" s="78">
        <v>51026.6293224705</v>
      </c>
      <c r="Q105" s="79">
        <v>7.1000000000000004E-3</v>
      </c>
      <c r="R105" s="79">
        <v>2.9999999999999997E-4</v>
      </c>
    </row>
    <row r="106" spans="2:18">
      <c r="B106" t="s">
        <v>2022</v>
      </c>
      <c r="C106" t="s">
        <v>1815</v>
      </c>
      <c r="D106" t="s">
        <v>2023</v>
      </c>
      <c r="E106" t="s">
        <v>2024</v>
      </c>
      <c r="F106" t="s">
        <v>2025</v>
      </c>
      <c r="G106" t="s">
        <v>2026</v>
      </c>
      <c r="H106" t="s">
        <v>345</v>
      </c>
      <c r="I106" s="78">
        <v>2.71</v>
      </c>
      <c r="J106" t="s">
        <v>808</v>
      </c>
      <c r="K106" t="s">
        <v>110</v>
      </c>
      <c r="L106" s="79">
        <v>5.2499999999999998E-2</v>
      </c>
      <c r="M106" s="79">
        <v>0.13400000000000001</v>
      </c>
      <c r="N106" s="78">
        <v>24317000</v>
      </c>
      <c r="O106" s="78">
        <v>98.375</v>
      </c>
      <c r="P106" s="78">
        <v>94350.163654874996</v>
      </c>
      <c r="Q106" s="79">
        <v>1.32E-2</v>
      </c>
      <c r="R106" s="79">
        <v>5.9999999999999995E-4</v>
      </c>
    </row>
    <row r="107" spans="2:18">
      <c r="B107" t="s">
        <v>2027</v>
      </c>
      <c r="C107" t="s">
        <v>1815</v>
      </c>
      <c r="D107" t="s">
        <v>2028</v>
      </c>
      <c r="E107" t="s">
        <v>2029</v>
      </c>
      <c r="F107" t="s">
        <v>253</v>
      </c>
      <c r="G107" t="s">
        <v>2030</v>
      </c>
      <c r="H107" t="s">
        <v>374</v>
      </c>
      <c r="I107" s="78">
        <v>1.83</v>
      </c>
      <c r="J107" t="s">
        <v>483</v>
      </c>
      <c r="K107" t="s">
        <v>113</v>
      </c>
      <c r="L107" s="79">
        <v>3.6499999999999998E-2</v>
      </c>
      <c r="M107" s="79">
        <v>6.3500000000000001E-2</v>
      </c>
      <c r="N107" s="78">
        <v>38882110.100000001</v>
      </c>
      <c r="O107" s="78">
        <v>100.00763106089389</v>
      </c>
      <c r="P107" s="78">
        <v>170779.370631534</v>
      </c>
      <c r="Q107" s="79">
        <v>2.3900000000000001E-2</v>
      </c>
      <c r="R107" s="79">
        <v>1.1999999999999999E-3</v>
      </c>
    </row>
    <row r="108" spans="2:18">
      <c r="B108" t="s">
        <v>2031</v>
      </c>
      <c r="C108" t="s">
        <v>1815</v>
      </c>
      <c r="D108" t="s">
        <v>2032</v>
      </c>
      <c r="E108" t="s">
        <v>2033</v>
      </c>
      <c r="F108" t="s">
        <v>253</v>
      </c>
      <c r="G108" t="s">
        <v>1634</v>
      </c>
      <c r="H108" t="s">
        <v>374</v>
      </c>
      <c r="I108" s="78">
        <v>4.0999999999999996</v>
      </c>
      <c r="J108" t="s">
        <v>483</v>
      </c>
      <c r="K108" t="s">
        <v>120</v>
      </c>
      <c r="L108" s="79">
        <v>1.7999999999999999E-2</v>
      </c>
      <c r="M108" s="79">
        <v>5.6500000000000002E-2</v>
      </c>
      <c r="N108" s="78">
        <v>13467562.369999999</v>
      </c>
      <c r="O108" s="78">
        <v>100.41311475476938</v>
      </c>
      <c r="P108" s="78">
        <v>33583.512041722002</v>
      </c>
      <c r="Q108" s="79">
        <v>4.7000000000000002E-3</v>
      </c>
      <c r="R108" s="79">
        <v>2.0000000000000001E-4</v>
      </c>
    </row>
    <row r="109" spans="2:18">
      <c r="B109" t="s">
        <v>2034</v>
      </c>
      <c r="C109" t="s">
        <v>1815</v>
      </c>
      <c r="D109" t="s">
        <v>2035</v>
      </c>
      <c r="E109" t="s">
        <v>2033</v>
      </c>
      <c r="F109" t="s">
        <v>253</v>
      </c>
      <c r="G109" t="s">
        <v>1634</v>
      </c>
      <c r="H109" t="s">
        <v>374</v>
      </c>
      <c r="I109" s="78">
        <v>3.8</v>
      </c>
      <c r="J109" t="s">
        <v>483</v>
      </c>
      <c r="K109" t="s">
        <v>120</v>
      </c>
      <c r="L109" s="79">
        <v>4.9000000000000002E-2</v>
      </c>
      <c r="M109" s="79">
        <v>5.6500000000000002E-2</v>
      </c>
      <c r="N109" s="78">
        <v>-13467562.369999999</v>
      </c>
      <c r="O109" s="78">
        <v>100</v>
      </c>
      <c r="P109" s="78">
        <v>-33445.344389657999</v>
      </c>
      <c r="Q109" s="79">
        <v>-4.7000000000000002E-3</v>
      </c>
      <c r="R109" s="79">
        <v>-2.0000000000000001E-4</v>
      </c>
    </row>
    <row r="110" spans="2:18">
      <c r="B110" t="s">
        <v>2036</v>
      </c>
      <c r="C110" t="s">
        <v>1815</v>
      </c>
      <c r="D110" t="s">
        <v>2037</v>
      </c>
      <c r="E110" t="s">
        <v>1965</v>
      </c>
      <c r="F110" t="s">
        <v>253</v>
      </c>
      <c r="G110" t="s">
        <v>1201</v>
      </c>
      <c r="H110" t="s">
        <v>374</v>
      </c>
      <c r="I110" s="78">
        <v>0.66</v>
      </c>
      <c r="J110" t="s">
        <v>483</v>
      </c>
      <c r="K110" t="s">
        <v>120</v>
      </c>
      <c r="L110" s="79">
        <v>3.1699999999999999E-2</v>
      </c>
      <c r="M110" s="79">
        <v>1.7600000000000001E-2</v>
      </c>
      <c r="N110" s="78">
        <v>38682498.890000001</v>
      </c>
      <c r="O110" s="78">
        <v>100</v>
      </c>
      <c r="P110" s="78">
        <v>96064.117743426003</v>
      </c>
      <c r="Q110" s="79">
        <v>1.34E-2</v>
      </c>
      <c r="R110" s="79">
        <v>6.9999999999999999E-4</v>
      </c>
    </row>
    <row r="111" spans="2:18">
      <c r="B111" t="s">
        <v>2038</v>
      </c>
      <c r="C111" t="s">
        <v>1815</v>
      </c>
      <c r="D111" t="s">
        <v>2039</v>
      </c>
      <c r="E111" t="s">
        <v>1965</v>
      </c>
      <c r="F111" t="s">
        <v>253</v>
      </c>
      <c r="G111" t="s">
        <v>1201</v>
      </c>
      <c r="H111" t="s">
        <v>374</v>
      </c>
      <c r="I111" s="78">
        <v>1.83</v>
      </c>
      <c r="J111" t="s">
        <v>483</v>
      </c>
      <c r="K111" t="s">
        <v>120</v>
      </c>
      <c r="L111" s="79">
        <v>0</v>
      </c>
      <c r="M111" s="79">
        <v>3.7100000000000001E-2</v>
      </c>
      <c r="N111" s="78">
        <v>-38682498.890000001</v>
      </c>
      <c r="O111" s="78">
        <v>100</v>
      </c>
      <c r="P111" s="78">
        <v>-96064.117743426003</v>
      </c>
      <c r="Q111" s="79">
        <v>-1.34E-2</v>
      </c>
      <c r="R111" s="79">
        <v>-6.9999999999999999E-4</v>
      </c>
    </row>
    <row r="112" spans="2:18">
      <c r="B112" t="s">
        <v>2040</v>
      </c>
      <c r="C112" t="s">
        <v>1815</v>
      </c>
      <c r="D112" t="s">
        <v>2041</v>
      </c>
      <c r="E112" t="s">
        <v>2042</v>
      </c>
      <c r="F112" t="s">
        <v>253</v>
      </c>
      <c r="G112" t="s">
        <v>2043</v>
      </c>
      <c r="H112" t="s">
        <v>374</v>
      </c>
      <c r="I112" s="78">
        <v>0.83</v>
      </c>
      <c r="J112" t="s">
        <v>861</v>
      </c>
      <c r="K112" t="s">
        <v>106</v>
      </c>
      <c r="L112" s="79">
        <v>6.4899999999999999E-2</v>
      </c>
      <c r="M112" s="79">
        <v>3.5000000000000003E-2</v>
      </c>
      <c r="N112" s="78">
        <v>1825964.8</v>
      </c>
      <c r="O112" s="78">
        <v>100.51754124040912</v>
      </c>
      <c r="P112" s="78">
        <v>5900.8589706142702</v>
      </c>
      <c r="Q112" s="79">
        <v>8.0000000000000004E-4</v>
      </c>
      <c r="R112" s="79">
        <v>0</v>
      </c>
    </row>
    <row r="113" spans="2:18">
      <c r="B113" t="s">
        <v>2044</v>
      </c>
      <c r="C113" t="s">
        <v>1815</v>
      </c>
      <c r="D113" t="s">
        <v>2045</v>
      </c>
      <c r="E113" t="s">
        <v>2046</v>
      </c>
      <c r="F113" t="s">
        <v>253</v>
      </c>
      <c r="G113" t="s">
        <v>2047</v>
      </c>
      <c r="H113" t="s">
        <v>374</v>
      </c>
      <c r="I113" s="78">
        <v>1.87</v>
      </c>
      <c r="J113" t="s">
        <v>870</v>
      </c>
      <c r="K113" t="s">
        <v>106</v>
      </c>
      <c r="L113" s="79">
        <v>3.4000000000000002E-2</v>
      </c>
      <c r="M113" s="79">
        <v>2.2499999999999999E-2</v>
      </c>
      <c r="N113" s="78">
        <v>12652289.07</v>
      </c>
      <c r="O113" s="78">
        <v>102.14226571712294</v>
      </c>
      <c r="P113" s="78">
        <v>41548.521128586901</v>
      </c>
      <c r="Q113" s="79">
        <v>5.7999999999999996E-3</v>
      </c>
      <c r="R113" s="79">
        <v>2.9999999999999997E-4</v>
      </c>
    </row>
    <row r="114" spans="2:18">
      <c r="B114" t="s">
        <v>2048</v>
      </c>
      <c r="C114" t="s">
        <v>1815</v>
      </c>
      <c r="D114" t="s">
        <v>2049</v>
      </c>
      <c r="E114" t="s">
        <v>2050</v>
      </c>
      <c r="F114" t="s">
        <v>253</v>
      </c>
      <c r="G114" t="s">
        <v>395</v>
      </c>
      <c r="H114" t="s">
        <v>374</v>
      </c>
      <c r="I114" s="78">
        <v>1.76</v>
      </c>
      <c r="J114" t="s">
        <v>861</v>
      </c>
      <c r="K114" t="s">
        <v>106</v>
      </c>
      <c r="L114" s="79">
        <v>5.6399999999999999E-2</v>
      </c>
      <c r="M114" s="79">
        <v>5.4800000000000001E-2</v>
      </c>
      <c r="N114" s="78">
        <v>4644493.74</v>
      </c>
      <c r="O114" s="78">
        <v>97.514209304846119</v>
      </c>
      <c r="P114" s="78">
        <v>14560.867929878699</v>
      </c>
      <c r="Q114" s="79">
        <v>2E-3</v>
      </c>
      <c r="R114" s="79">
        <v>1E-4</v>
      </c>
    </row>
    <row r="115" spans="2:18">
      <c r="B115" t="s">
        <v>2051</v>
      </c>
      <c r="C115" t="s">
        <v>1815</v>
      </c>
      <c r="D115" t="s">
        <v>2052</v>
      </c>
      <c r="E115" t="s">
        <v>2053</v>
      </c>
      <c r="F115" t="s">
        <v>253</v>
      </c>
      <c r="G115" t="s">
        <v>421</v>
      </c>
      <c r="H115" t="s">
        <v>374</v>
      </c>
      <c r="I115" s="78">
        <v>3.33</v>
      </c>
      <c r="J115" t="s">
        <v>861</v>
      </c>
      <c r="K115" t="s">
        <v>204</v>
      </c>
      <c r="L115" s="79">
        <v>2.6700000000000002E-2</v>
      </c>
      <c r="M115" s="79">
        <v>4.3499999999999997E-2</v>
      </c>
      <c r="N115" s="78">
        <v>436491082.68000001</v>
      </c>
      <c r="O115" s="78">
        <v>96.695242657067325</v>
      </c>
      <c r="P115" s="78">
        <v>165956.39507085201</v>
      </c>
      <c r="Q115" s="79">
        <v>2.3199999999999998E-2</v>
      </c>
      <c r="R115" s="79">
        <v>1.1000000000000001E-3</v>
      </c>
    </row>
    <row r="116" spans="2:18">
      <c r="B116" t="s">
        <v>2054</v>
      </c>
      <c r="C116" t="s">
        <v>1815</v>
      </c>
      <c r="D116" t="s">
        <v>2055</v>
      </c>
      <c r="E116" t="s">
        <v>2056</v>
      </c>
      <c r="F116" t="s">
        <v>253</v>
      </c>
      <c r="G116" t="s">
        <v>1559</v>
      </c>
      <c r="H116" t="s">
        <v>374</v>
      </c>
      <c r="I116" s="78">
        <v>3.66</v>
      </c>
      <c r="J116" t="s">
        <v>982</v>
      </c>
      <c r="K116" t="s">
        <v>209</v>
      </c>
      <c r="L116" s="79">
        <v>3.2399999999999998E-2</v>
      </c>
      <c r="M116" s="79">
        <v>3.85E-2</v>
      </c>
      <c r="N116" s="78">
        <v>208063728.33000001</v>
      </c>
      <c r="O116" s="78">
        <v>99.283397435495431</v>
      </c>
      <c r="P116" s="78">
        <v>77815.950524008003</v>
      </c>
      <c r="Q116" s="79">
        <v>1.09E-2</v>
      </c>
      <c r="R116" s="79">
        <v>5.0000000000000001E-4</v>
      </c>
    </row>
    <row r="117" spans="2:18">
      <c r="B117" t="s">
        <v>2057</v>
      </c>
      <c r="C117" t="s">
        <v>1815</v>
      </c>
      <c r="D117" t="s">
        <v>2058</v>
      </c>
      <c r="E117" t="s">
        <v>2033</v>
      </c>
      <c r="F117" t="s">
        <v>253</v>
      </c>
      <c r="G117" t="s">
        <v>2059</v>
      </c>
      <c r="H117" t="s">
        <v>374</v>
      </c>
      <c r="I117" s="78">
        <v>3.85</v>
      </c>
      <c r="J117" t="s">
        <v>483</v>
      </c>
      <c r="K117" t="s">
        <v>120</v>
      </c>
      <c r="L117" s="79">
        <v>7.2499999999999995E-2</v>
      </c>
      <c r="M117" s="79">
        <v>3.49E-2</v>
      </c>
      <c r="N117" s="78">
        <v>41949556.899999999</v>
      </c>
      <c r="O117" s="78">
        <v>100.98470087667614</v>
      </c>
      <c r="P117" s="78">
        <v>105203.366652784</v>
      </c>
      <c r="Q117" s="79">
        <v>1.47E-2</v>
      </c>
      <c r="R117" s="79">
        <v>6.9999999999999999E-4</v>
      </c>
    </row>
    <row r="118" spans="2:18">
      <c r="B118" t="s">
        <v>2060</v>
      </c>
      <c r="C118" t="s">
        <v>1815</v>
      </c>
      <c r="D118" t="s">
        <v>2061</v>
      </c>
      <c r="E118" t="s">
        <v>2033</v>
      </c>
      <c r="F118" t="s">
        <v>253</v>
      </c>
      <c r="G118" t="s">
        <v>2059</v>
      </c>
      <c r="H118" t="s">
        <v>374</v>
      </c>
      <c r="I118" s="78">
        <v>3.84</v>
      </c>
      <c r="J118" t="s">
        <v>483</v>
      </c>
      <c r="K118" t="s">
        <v>206</v>
      </c>
      <c r="L118" s="79">
        <v>7.2499999999999995E-2</v>
      </c>
      <c r="M118" s="79">
        <v>5.11E-2</v>
      </c>
      <c r="N118" s="78">
        <v>58230337.93</v>
      </c>
      <c r="O118" s="78">
        <v>100.91123969347697</v>
      </c>
      <c r="P118" s="78">
        <v>24385.796691388801</v>
      </c>
      <c r="Q118" s="79">
        <v>3.3999999999999998E-3</v>
      </c>
      <c r="R118" s="79">
        <v>2.0000000000000001E-4</v>
      </c>
    </row>
    <row r="119" spans="2:18">
      <c r="B119" t="s">
        <v>2062</v>
      </c>
      <c r="C119" t="s">
        <v>1815</v>
      </c>
      <c r="D119" t="s">
        <v>2063</v>
      </c>
      <c r="E119" t="s">
        <v>2056</v>
      </c>
      <c r="F119" t="s">
        <v>253</v>
      </c>
      <c r="G119" t="s">
        <v>2064</v>
      </c>
      <c r="H119" t="s">
        <v>374</v>
      </c>
      <c r="I119" s="78">
        <v>3.95</v>
      </c>
      <c r="J119" t="s">
        <v>982</v>
      </c>
      <c r="K119" t="s">
        <v>209</v>
      </c>
      <c r="L119" s="79">
        <v>0.01</v>
      </c>
      <c r="M119" s="79">
        <v>4.2099999999999999E-2</v>
      </c>
      <c r="N119" s="78">
        <v>177537672</v>
      </c>
      <c r="O119" s="78">
        <v>100.02499999999968</v>
      </c>
      <c r="P119" s="78">
        <v>66895.160652773498</v>
      </c>
      <c r="Q119" s="79">
        <v>9.4000000000000004E-3</v>
      </c>
      <c r="R119" s="79">
        <v>5.0000000000000001E-4</v>
      </c>
    </row>
    <row r="120" spans="2:18">
      <c r="B120" t="s">
        <v>2065</v>
      </c>
      <c r="C120" t="s">
        <v>1815</v>
      </c>
      <c r="D120" t="s">
        <v>2066</v>
      </c>
      <c r="E120" t="s">
        <v>2056</v>
      </c>
      <c r="F120" t="s">
        <v>253</v>
      </c>
      <c r="G120" t="s">
        <v>2064</v>
      </c>
      <c r="H120" t="s">
        <v>374</v>
      </c>
      <c r="I120" s="78">
        <v>3.95</v>
      </c>
      <c r="J120" t="s">
        <v>982</v>
      </c>
      <c r="K120" t="s">
        <v>209</v>
      </c>
      <c r="L120" s="79">
        <v>3.2399999999999998E-2</v>
      </c>
      <c r="M120" s="79">
        <v>4.2099999999999999E-2</v>
      </c>
      <c r="N120" s="78">
        <v>-177537672</v>
      </c>
      <c r="O120" s="78">
        <v>100</v>
      </c>
      <c r="P120" s="78">
        <v>-66878.441042399994</v>
      </c>
      <c r="Q120" s="79">
        <v>-9.4000000000000004E-3</v>
      </c>
      <c r="R120" s="79">
        <v>-5.0000000000000001E-4</v>
      </c>
    </row>
    <row r="121" spans="2:18">
      <c r="B121" s="80" t="s">
        <v>1918</v>
      </c>
      <c r="I121" s="82">
        <v>0</v>
      </c>
      <c r="M121" s="81">
        <v>0</v>
      </c>
      <c r="N121" s="82">
        <v>0</v>
      </c>
      <c r="P121" s="82">
        <v>0</v>
      </c>
      <c r="Q121" s="81">
        <v>0</v>
      </c>
      <c r="R121" s="81">
        <v>0</v>
      </c>
    </row>
    <row r="122" spans="2:18">
      <c r="B122" t="s">
        <v>253</v>
      </c>
      <c r="D122" t="s">
        <v>253</v>
      </c>
      <c r="F122" t="s">
        <v>253</v>
      </c>
      <c r="I122" s="78">
        <v>0</v>
      </c>
      <c r="J122" t="s">
        <v>253</v>
      </c>
      <c r="K122" t="s">
        <v>253</v>
      </c>
      <c r="L122" s="79">
        <v>0</v>
      </c>
      <c r="M122" s="79">
        <v>0</v>
      </c>
      <c r="N122" s="78">
        <v>0</v>
      </c>
      <c r="O122" s="78">
        <v>0</v>
      </c>
      <c r="P122" s="78">
        <v>0</v>
      </c>
      <c r="Q122" s="79">
        <v>0</v>
      </c>
      <c r="R122" s="79">
        <v>0</v>
      </c>
    </row>
    <row r="123" spans="2:18">
      <c r="B123" t="s">
        <v>259</v>
      </c>
    </row>
    <row r="124" spans="2:18">
      <c r="B124" t="s">
        <v>350</v>
      </c>
    </row>
    <row r="125" spans="2:18">
      <c r="B125" t="s">
        <v>351</v>
      </c>
    </row>
    <row r="126" spans="2:18">
      <c r="B126" t="s">
        <v>352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D11" sqref="D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478207865.24000001</v>
      </c>
      <c r="L11" s="7"/>
      <c r="M11" s="76">
        <v>1521527.2702651757</v>
      </c>
      <c r="N11" s="77">
        <v>1</v>
      </c>
      <c r="O11" s="77">
        <v>1.03E-2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0.01</v>
      </c>
      <c r="J12" s="81">
        <v>1E-4</v>
      </c>
      <c r="K12" s="82">
        <v>478207865.24000001</v>
      </c>
      <c r="M12" s="82">
        <v>1521527.2702651757</v>
      </c>
      <c r="N12" s="81">
        <v>1</v>
      </c>
      <c r="O12" s="81">
        <v>1.03E-2</v>
      </c>
    </row>
    <row r="13" spans="2:64">
      <c r="B13" s="80" t="s">
        <v>1013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253</v>
      </c>
      <c r="C14" t="s">
        <v>253</v>
      </c>
      <c r="E14" t="s">
        <v>253</v>
      </c>
      <c r="G14" s="78">
        <v>0</v>
      </c>
      <c r="H14" t="s">
        <v>253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1014</v>
      </c>
      <c r="G15" s="82">
        <v>1.7</v>
      </c>
      <c r="J15" s="81">
        <v>0</v>
      </c>
      <c r="K15" s="82">
        <v>6345279.2999999998</v>
      </c>
      <c r="M15" s="82">
        <v>4489.0564680757698</v>
      </c>
      <c r="N15" s="81">
        <v>3.0000000000000001E-3</v>
      </c>
      <c r="O15" s="81">
        <v>0</v>
      </c>
    </row>
    <row r="16" spans="2:64">
      <c r="B16" t="s">
        <v>2067</v>
      </c>
      <c r="C16" t="s">
        <v>2068</v>
      </c>
      <c r="D16" s="85">
        <v>20</v>
      </c>
      <c r="E16" t="s">
        <v>1715</v>
      </c>
      <c r="F16" t="s">
        <v>216</v>
      </c>
      <c r="G16" s="78">
        <v>1.7</v>
      </c>
      <c r="H16" t="s">
        <v>102</v>
      </c>
      <c r="I16" s="79">
        <v>0</v>
      </c>
      <c r="J16" s="79">
        <v>0</v>
      </c>
      <c r="K16" s="78">
        <v>6345279.2999999998</v>
      </c>
      <c r="L16" s="78">
        <v>70.746396743729989</v>
      </c>
      <c r="M16" s="78">
        <v>4489.0564680757698</v>
      </c>
      <c r="N16" s="79">
        <v>3.0000000000000001E-3</v>
      </c>
      <c r="O16" s="79">
        <v>0</v>
      </c>
    </row>
    <row r="17" spans="2:15">
      <c r="B17" s="80" t="s">
        <v>2069</v>
      </c>
      <c r="G17" s="82">
        <v>0.01</v>
      </c>
      <c r="J17" s="81">
        <v>1E-4</v>
      </c>
      <c r="K17" s="82">
        <v>471862585.94</v>
      </c>
      <c r="M17" s="82">
        <v>1517038.2137970999</v>
      </c>
      <c r="N17" s="81">
        <v>0.997</v>
      </c>
      <c r="O17" s="81">
        <v>1.03E-2</v>
      </c>
    </row>
    <row r="18" spans="2:15">
      <c r="B18" t="s">
        <v>2070</v>
      </c>
      <c r="C18" t="s">
        <v>2071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0</v>
      </c>
      <c r="J18" s="79">
        <v>1E-4</v>
      </c>
      <c r="K18" s="78">
        <v>-74880000</v>
      </c>
      <c r="L18" s="78">
        <v>100</v>
      </c>
      <c r="M18" s="78">
        <v>-240739.20000000001</v>
      </c>
      <c r="N18" s="79">
        <v>-0.15820000000000001</v>
      </c>
      <c r="O18" s="79">
        <v>-1.6000000000000001E-3</v>
      </c>
    </row>
    <row r="19" spans="2:15">
      <c r="B19" t="s">
        <v>2072</v>
      </c>
      <c r="C19" t="s">
        <v>2073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1E-4</v>
      </c>
      <c r="K19" s="78">
        <v>546742585.94000006</v>
      </c>
      <c r="L19" s="78">
        <v>100</v>
      </c>
      <c r="M19" s="78">
        <v>1757777.4137971001</v>
      </c>
      <c r="N19" s="79">
        <v>1.1553</v>
      </c>
      <c r="O19" s="79">
        <v>1.1900000000000001E-2</v>
      </c>
    </row>
    <row r="20" spans="2:15">
      <c r="B20" s="80" t="s">
        <v>2074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253</v>
      </c>
      <c r="C21" t="s">
        <v>253</v>
      </c>
      <c r="E21" t="s">
        <v>253</v>
      </c>
      <c r="G21" s="78">
        <v>0</v>
      </c>
      <c r="H21" t="s">
        <v>253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399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253</v>
      </c>
      <c r="C23" t="s">
        <v>253</v>
      </c>
      <c r="E23" t="s">
        <v>253</v>
      </c>
      <c r="G23" s="78">
        <v>0</v>
      </c>
      <c r="H23" t="s">
        <v>253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257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253</v>
      </c>
      <c r="C25" t="s">
        <v>253</v>
      </c>
      <c r="E25" t="s">
        <v>253</v>
      </c>
      <c r="G25" s="78">
        <v>0</v>
      </c>
      <c r="H25" t="s">
        <v>253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259</v>
      </c>
    </row>
    <row r="27" spans="2:15">
      <c r="B27" t="s">
        <v>350</v>
      </c>
    </row>
    <row r="28" spans="2:15">
      <c r="B28" t="s">
        <v>351</v>
      </c>
    </row>
    <row r="29" spans="2:15">
      <c r="B29" t="s">
        <v>352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1.2200000000000001E-2</v>
      </c>
      <c r="F11" s="7"/>
      <c r="G11" s="76">
        <v>233903.92759274761</v>
      </c>
      <c r="H11" s="77">
        <v>1</v>
      </c>
      <c r="I11" s="77">
        <v>1.6000000000000001E-3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8.5000000000000006E-3</v>
      </c>
      <c r="F12" s="19"/>
      <c r="G12" s="82">
        <v>88124.221881187594</v>
      </c>
      <c r="H12" s="81">
        <v>0.37680000000000002</v>
      </c>
      <c r="I12" s="81">
        <v>5.9999999999999995E-4</v>
      </c>
    </row>
    <row r="13" spans="2:55">
      <c r="B13" s="80" t="s">
        <v>2075</v>
      </c>
      <c r="E13" s="81">
        <v>1.72E-2</v>
      </c>
      <c r="F13" s="19"/>
      <c r="G13" s="82">
        <v>43676.495743363703</v>
      </c>
      <c r="H13" s="81">
        <v>0.1867</v>
      </c>
      <c r="I13" s="81">
        <v>2.9999999999999997E-4</v>
      </c>
    </row>
    <row r="14" spans="2:55">
      <c r="B14" t="s">
        <v>2076</v>
      </c>
      <c r="C14" t="s">
        <v>2077</v>
      </c>
      <c r="D14" t="s">
        <v>2078</v>
      </c>
      <c r="E14" s="79">
        <v>1.72E-2</v>
      </c>
      <c r="F14" t="s">
        <v>102</v>
      </c>
      <c r="G14" s="78">
        <v>43676.495743363703</v>
      </c>
      <c r="H14" s="79">
        <v>0.1867</v>
      </c>
      <c r="I14" s="79">
        <v>2.9999999999999997E-4</v>
      </c>
      <c r="J14" t="s">
        <v>2079</v>
      </c>
    </row>
    <row r="15" spans="2:55">
      <c r="B15" s="80" t="s">
        <v>2080</v>
      </c>
      <c r="E15" s="81">
        <v>0</v>
      </c>
      <c r="F15" s="19"/>
      <c r="G15" s="82">
        <v>44447.726137823898</v>
      </c>
      <c r="H15" s="81">
        <v>0.19</v>
      </c>
      <c r="I15" s="81">
        <v>2.9999999999999997E-4</v>
      </c>
    </row>
    <row r="16" spans="2:55">
      <c r="B16" t="s">
        <v>2081</v>
      </c>
      <c r="C16" t="s">
        <v>2082</v>
      </c>
      <c r="D16" t="s">
        <v>2083</v>
      </c>
      <c r="E16" s="79">
        <v>0</v>
      </c>
      <c r="F16" t="s">
        <v>102</v>
      </c>
      <c r="G16" s="78">
        <v>20708.9968689122</v>
      </c>
      <c r="H16" s="79">
        <v>8.8499999999999995E-2</v>
      </c>
      <c r="I16" s="79">
        <v>1E-4</v>
      </c>
      <c r="J16" t="s">
        <v>2084</v>
      </c>
    </row>
    <row r="17" spans="2:10">
      <c r="B17" t="s">
        <v>2085</v>
      </c>
      <c r="C17" t="s">
        <v>2086</v>
      </c>
      <c r="D17" t="s">
        <v>2083</v>
      </c>
      <c r="E17" s="79">
        <v>0</v>
      </c>
      <c r="F17" t="s">
        <v>102</v>
      </c>
      <c r="G17" s="78">
        <v>12223.414481624999</v>
      </c>
      <c r="H17" s="79">
        <v>5.2299999999999999E-2</v>
      </c>
      <c r="I17" s="79">
        <v>1E-4</v>
      </c>
      <c r="J17" t="s">
        <v>2087</v>
      </c>
    </row>
    <row r="18" spans="2:10">
      <c r="B18" t="s">
        <v>2088</v>
      </c>
      <c r="C18" t="s">
        <v>2089</v>
      </c>
      <c r="D18" t="s">
        <v>2083</v>
      </c>
      <c r="E18" s="79">
        <v>0</v>
      </c>
      <c r="F18" t="s">
        <v>102</v>
      </c>
      <c r="G18" s="78">
        <v>11515.314787286699</v>
      </c>
      <c r="H18" s="79">
        <v>4.9200000000000001E-2</v>
      </c>
      <c r="I18" s="79">
        <v>1E-4</v>
      </c>
      <c r="J18" t="s">
        <v>2090</v>
      </c>
    </row>
    <row r="19" spans="2:10">
      <c r="B19" s="80" t="s">
        <v>257</v>
      </c>
      <c r="E19" s="81">
        <v>1.4500000000000001E-2</v>
      </c>
      <c r="F19" s="19"/>
      <c r="G19" s="82">
        <v>145779.70571156</v>
      </c>
      <c r="H19" s="81">
        <v>0.62319999999999998</v>
      </c>
      <c r="I19" s="81">
        <v>1E-3</v>
      </c>
    </row>
    <row r="20" spans="2:10">
      <c r="B20" s="80" t="s">
        <v>2075</v>
      </c>
      <c r="E20" s="81">
        <v>1.4500000000000001E-2</v>
      </c>
      <c r="F20" s="19"/>
      <c r="G20" s="82">
        <v>145779.70571156</v>
      </c>
      <c r="H20" s="81">
        <v>0.62319999999999998</v>
      </c>
      <c r="I20" s="81">
        <v>1E-3</v>
      </c>
    </row>
    <row r="21" spans="2:10">
      <c r="B21" t="s">
        <v>2091</v>
      </c>
      <c r="C21" t="s">
        <v>1634</v>
      </c>
      <c r="D21" t="s">
        <v>2078</v>
      </c>
      <c r="E21" s="79">
        <v>4.7999999999999996E-3</v>
      </c>
      <c r="F21" t="s">
        <v>110</v>
      </c>
      <c r="G21" s="78">
        <v>11492.224666433</v>
      </c>
      <c r="H21" s="79">
        <v>4.9099999999999998E-2</v>
      </c>
      <c r="I21" s="79">
        <v>1E-4</v>
      </c>
      <c r="J21" t="s">
        <v>2092</v>
      </c>
    </row>
    <row r="22" spans="2:10">
      <c r="B22" t="s">
        <v>2093</v>
      </c>
      <c r="C22" t="s">
        <v>2094</v>
      </c>
      <c r="D22" t="s">
        <v>2078</v>
      </c>
      <c r="E22" s="79">
        <v>1.5299999999999999E-2</v>
      </c>
      <c r="F22" t="s">
        <v>110</v>
      </c>
      <c r="G22" s="78">
        <v>134287.481045127</v>
      </c>
      <c r="H22" s="79">
        <v>0.57410000000000005</v>
      </c>
      <c r="I22" s="79">
        <v>8.9999999999999998E-4</v>
      </c>
      <c r="J22" t="s">
        <v>2095</v>
      </c>
    </row>
    <row r="23" spans="2:10">
      <c r="B23" s="80" t="s">
        <v>2080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253</v>
      </c>
      <c r="E24" s="79">
        <v>0</v>
      </c>
      <c r="F24" t="s">
        <v>253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253</v>
      </c>
      <c r="D13" t="s">
        <v>253</v>
      </c>
      <c r="E13" s="19"/>
      <c r="F13" s="79">
        <v>0</v>
      </c>
      <c r="G13" t="s">
        <v>253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253</v>
      </c>
      <c r="D15" t="s">
        <v>253</v>
      </c>
      <c r="E15" s="19"/>
      <c r="F15" s="79">
        <v>0</v>
      </c>
      <c r="G15" t="s">
        <v>253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-10318.19282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-10318.19282</v>
      </c>
      <c r="J12" s="81">
        <v>1</v>
      </c>
      <c r="K12" s="81">
        <v>-1E-4</v>
      </c>
    </row>
    <row r="13" spans="2:60">
      <c r="B13" t="s">
        <v>2096</v>
      </c>
      <c r="C13" t="s">
        <v>2097</v>
      </c>
      <c r="D13" t="s">
        <v>253</v>
      </c>
      <c r="E13" t="s">
        <v>374</v>
      </c>
      <c r="F13" s="79">
        <v>0</v>
      </c>
      <c r="G13" t="s">
        <v>102</v>
      </c>
      <c r="H13" s="79">
        <v>0</v>
      </c>
      <c r="I13" s="78">
        <v>-5751.0738600000004</v>
      </c>
      <c r="J13" s="79">
        <v>0.55740000000000001</v>
      </c>
      <c r="K13" s="79">
        <v>0</v>
      </c>
    </row>
    <row r="14" spans="2:60">
      <c r="B14" t="s">
        <v>2098</v>
      </c>
      <c r="C14" t="s">
        <v>2099</v>
      </c>
      <c r="D14" t="s">
        <v>253</v>
      </c>
      <c r="E14" t="s">
        <v>374</v>
      </c>
      <c r="F14" s="79">
        <v>0</v>
      </c>
      <c r="G14" t="s">
        <v>102</v>
      </c>
      <c r="H14" s="79">
        <v>0</v>
      </c>
      <c r="I14" s="78">
        <v>-10064.44599</v>
      </c>
      <c r="J14" s="79">
        <v>0.97540000000000004</v>
      </c>
      <c r="K14" s="79">
        <v>-1E-4</v>
      </c>
    </row>
    <row r="15" spans="2:60">
      <c r="B15" t="s">
        <v>2100</v>
      </c>
      <c r="C15" t="s">
        <v>2101</v>
      </c>
      <c r="D15" t="s">
        <v>253</v>
      </c>
      <c r="E15" t="s">
        <v>374</v>
      </c>
      <c r="F15" s="79">
        <v>0</v>
      </c>
      <c r="G15" t="s">
        <v>102</v>
      </c>
      <c r="H15" s="79">
        <v>0</v>
      </c>
      <c r="I15" s="78">
        <v>5497.3270300000004</v>
      </c>
      <c r="J15" s="79">
        <v>-0.53280000000000005</v>
      </c>
      <c r="K15" s="79">
        <v>0</v>
      </c>
    </row>
    <row r="16" spans="2:60">
      <c r="B16" s="80" t="s">
        <v>257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253</v>
      </c>
      <c r="C17" t="s">
        <v>253</v>
      </c>
      <c r="D17" t="s">
        <v>253</v>
      </c>
      <c r="E17" s="19"/>
      <c r="F17" s="79">
        <v>0</v>
      </c>
      <c r="G17" t="s">
        <v>253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6"/>
  <sheetViews>
    <sheetView rightToLeft="1" topLeftCell="A76" workbookViewId="0">
      <selection activeCell="E7" sqref="E1:E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31.7109375" style="16" customWidth="1"/>
    <col min="5" max="5" width="1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101" t="s">
        <v>169</v>
      </c>
      <c r="C7" s="102"/>
      <c r="D7" s="102"/>
    </row>
    <row r="8" spans="2:17" s="19" customFormat="1" ht="31.5">
      <c r="B8" s="50" t="s">
        <v>96</v>
      </c>
      <c r="C8" s="56" t="s">
        <v>170</v>
      </c>
      <c r="D8" s="57" t="s">
        <v>171</v>
      </c>
      <c r="K8" s="86"/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C12+C69</f>
        <v>5648245.3390196729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SUM(C13:C68)</f>
        <v>3201678.0483626705</v>
      </c>
    </row>
    <row r="13" spans="2:17">
      <c r="B13" s="83" t="s">
        <v>2102</v>
      </c>
      <c r="C13" s="78">
        <v>94186.770474999998</v>
      </c>
      <c r="D13" s="84">
        <v>47143</v>
      </c>
    </row>
    <row r="14" spans="2:17">
      <c r="B14" s="83" t="s">
        <v>2103</v>
      </c>
      <c r="C14" s="78">
        <v>11658.514630784999</v>
      </c>
      <c r="D14" s="84">
        <v>47058</v>
      </c>
    </row>
    <row r="15" spans="2:17">
      <c r="B15" s="83" t="s">
        <v>2104</v>
      </c>
      <c r="C15" s="78">
        <v>61947.770078053545</v>
      </c>
      <c r="D15" s="84">
        <v>47848</v>
      </c>
    </row>
    <row r="16" spans="2:17">
      <c r="B16" s="83" t="s">
        <v>2105</v>
      </c>
      <c r="C16" s="78">
        <v>16.746934999999997</v>
      </c>
      <c r="D16" s="84">
        <v>44470</v>
      </c>
    </row>
    <row r="17" spans="2:4">
      <c r="B17" s="83" t="s">
        <v>2106</v>
      </c>
      <c r="C17" s="78">
        <v>1435.9122722940001</v>
      </c>
      <c r="D17" s="84">
        <v>44293</v>
      </c>
    </row>
    <row r="18" spans="2:4">
      <c r="B18" s="83" t="s">
        <v>2107</v>
      </c>
      <c r="C18" s="78">
        <v>145103.70830820399</v>
      </c>
      <c r="D18" s="84">
        <v>46810</v>
      </c>
    </row>
    <row r="19" spans="2:4">
      <c r="B19" s="83" t="s">
        <v>2108</v>
      </c>
      <c r="C19" s="78">
        <v>17242.527250000006</v>
      </c>
      <c r="D19" s="84">
        <v>46115</v>
      </c>
    </row>
    <row r="20" spans="2:4">
      <c r="B20" s="83" t="s">
        <v>2109</v>
      </c>
      <c r="C20" s="78">
        <v>6456.8710000000001</v>
      </c>
      <c r="D20" s="84">
        <v>42513</v>
      </c>
    </row>
    <row r="21" spans="2:4">
      <c r="B21" s="83" t="s">
        <v>2110</v>
      </c>
      <c r="C21" s="78">
        <v>29361.00338496</v>
      </c>
      <c r="D21" s="84">
        <v>45748</v>
      </c>
    </row>
    <row r="22" spans="2:4">
      <c r="B22" s="83" t="s">
        <v>2111</v>
      </c>
      <c r="C22" s="78">
        <v>58138.384497605985</v>
      </c>
      <c r="D22" s="84">
        <v>47026</v>
      </c>
    </row>
    <row r="23" spans="2:4">
      <c r="B23" s="83" t="s">
        <v>2112</v>
      </c>
      <c r="C23" s="78">
        <v>8.6029999999999998</v>
      </c>
      <c r="D23" s="84">
        <v>45536</v>
      </c>
    </row>
    <row r="24" spans="2:4">
      <c r="B24" s="83" t="s">
        <v>2113</v>
      </c>
      <c r="C24" s="78">
        <v>15994.794733783951</v>
      </c>
      <c r="D24" s="84">
        <v>45567</v>
      </c>
    </row>
    <row r="25" spans="2:4">
      <c r="B25" s="83" t="s">
        <v>2114</v>
      </c>
      <c r="C25" s="78">
        <v>248252.39999999997</v>
      </c>
      <c r="D25" s="84">
        <v>46752</v>
      </c>
    </row>
    <row r="26" spans="2:4">
      <c r="B26" s="83" t="s">
        <v>2115</v>
      </c>
      <c r="C26" s="78">
        <v>3006.2982750000001</v>
      </c>
      <c r="D26" s="84">
        <v>45917</v>
      </c>
    </row>
    <row r="27" spans="2:4">
      <c r="B27" s="83" t="s">
        <v>2116</v>
      </c>
      <c r="C27" s="78">
        <v>50338.914939221999</v>
      </c>
      <c r="D27" s="84">
        <v>47849</v>
      </c>
    </row>
    <row r="28" spans="2:4">
      <c r="B28" s="83" t="s">
        <v>2117</v>
      </c>
      <c r="C28" s="78">
        <v>67812.323200000013</v>
      </c>
      <c r="D28" s="84">
        <v>47240</v>
      </c>
    </row>
    <row r="29" spans="2:4">
      <c r="B29" s="83" t="s">
        <v>2118</v>
      </c>
      <c r="C29" s="78">
        <v>1125.2499999999998</v>
      </c>
      <c r="D29" s="84">
        <v>44440</v>
      </c>
    </row>
    <row r="30" spans="2:4">
      <c r="B30" s="83" t="s">
        <v>2119</v>
      </c>
      <c r="C30" s="78">
        <v>675.15</v>
      </c>
      <c r="D30" s="84">
        <v>44468</v>
      </c>
    </row>
    <row r="31" spans="2:4">
      <c r="B31" s="83" t="s">
        <v>2120</v>
      </c>
      <c r="C31" s="78">
        <v>7047.1192499999997</v>
      </c>
      <c r="D31" s="84">
        <v>45907</v>
      </c>
    </row>
    <row r="32" spans="2:4">
      <c r="B32" s="83" t="s">
        <v>2121</v>
      </c>
      <c r="C32" s="78">
        <v>34056.977249999996</v>
      </c>
      <c r="D32" s="84">
        <v>46798</v>
      </c>
    </row>
    <row r="33" spans="2:4">
      <c r="B33" s="83" t="s">
        <v>2122</v>
      </c>
      <c r="C33" s="78">
        <v>130771.73250000001</v>
      </c>
      <c r="D33" s="84">
        <v>47939</v>
      </c>
    </row>
    <row r="34" spans="2:4">
      <c r="B34" s="83" t="s">
        <v>2123</v>
      </c>
      <c r="C34" s="78">
        <v>779.25219575299991</v>
      </c>
      <c r="D34" s="84">
        <v>46133</v>
      </c>
    </row>
    <row r="35" spans="2:4">
      <c r="B35" s="83" t="s">
        <v>2124</v>
      </c>
      <c r="C35" s="78">
        <v>3447.6815949975003</v>
      </c>
      <c r="D35" s="84">
        <v>44562</v>
      </c>
    </row>
    <row r="36" spans="2:4">
      <c r="B36" s="83" t="s">
        <v>2125</v>
      </c>
      <c r="C36" s="78">
        <v>19718.384600784997</v>
      </c>
      <c r="D36" s="84">
        <v>46621</v>
      </c>
    </row>
    <row r="37" spans="2:4">
      <c r="B37" s="83" t="s">
        <v>2126</v>
      </c>
      <c r="C37" s="78">
        <v>40718.790035453756</v>
      </c>
      <c r="D37" s="84">
        <v>46516</v>
      </c>
    </row>
    <row r="38" spans="2:4">
      <c r="B38" s="83" t="s">
        <v>2127</v>
      </c>
      <c r="C38" s="78">
        <v>192.9</v>
      </c>
      <c r="D38" s="87" t="s">
        <v>2207</v>
      </c>
    </row>
    <row r="39" spans="2:4">
      <c r="B39" s="83" t="s">
        <v>2128</v>
      </c>
      <c r="C39" s="78">
        <v>558.27099999999996</v>
      </c>
      <c r="D39" s="84">
        <v>45658</v>
      </c>
    </row>
    <row r="40" spans="2:4">
      <c r="B40" s="83" t="s">
        <v>2129</v>
      </c>
      <c r="C40" s="78">
        <v>580.08803509799998</v>
      </c>
      <c r="D40" s="84">
        <v>44615</v>
      </c>
    </row>
    <row r="41" spans="2:4">
      <c r="B41" s="83" t="s">
        <v>2130</v>
      </c>
      <c r="C41" s="78">
        <v>5644.6258951250002</v>
      </c>
      <c r="D41" s="84">
        <v>45381</v>
      </c>
    </row>
    <row r="42" spans="2:4">
      <c r="B42" s="83" t="s">
        <v>2131</v>
      </c>
      <c r="C42" s="78">
        <v>27305.669705972774</v>
      </c>
      <c r="D42" s="84">
        <v>47936</v>
      </c>
    </row>
    <row r="43" spans="2:4">
      <c r="B43" s="83" t="s">
        <v>2132</v>
      </c>
      <c r="C43" s="78">
        <v>21463.623436839996</v>
      </c>
      <c r="D43" s="84">
        <v>44896</v>
      </c>
    </row>
    <row r="44" spans="2:4">
      <c r="B44" s="83" t="s">
        <v>2133</v>
      </c>
      <c r="C44" s="78">
        <v>76428.357536820011</v>
      </c>
      <c r="D44" s="84">
        <v>45292</v>
      </c>
    </row>
    <row r="45" spans="2:4">
      <c r="B45" s="83" t="s">
        <v>2134</v>
      </c>
      <c r="C45" s="78">
        <v>264845.92675348883</v>
      </c>
      <c r="D45" s="84">
        <v>46660</v>
      </c>
    </row>
    <row r="46" spans="2:4">
      <c r="B46" s="83" t="s">
        <v>2135</v>
      </c>
      <c r="C46" s="78">
        <v>53215.364642535213</v>
      </c>
      <c r="D46" s="84">
        <v>46294</v>
      </c>
    </row>
    <row r="47" spans="2:4">
      <c r="B47" s="83" t="s">
        <v>2136</v>
      </c>
      <c r="C47" s="78">
        <v>58417.662632747371</v>
      </c>
      <c r="D47" s="84">
        <v>46735</v>
      </c>
    </row>
    <row r="48" spans="2:4">
      <c r="B48" s="83" t="s">
        <v>2137</v>
      </c>
      <c r="C48" s="78">
        <v>1358.5380600666665</v>
      </c>
      <c r="D48" s="84">
        <v>46224</v>
      </c>
    </row>
    <row r="49" spans="2:4">
      <c r="B49" s="83" t="s">
        <v>2138</v>
      </c>
      <c r="C49" s="78">
        <v>2659.9631602115396</v>
      </c>
      <c r="D49" s="84">
        <v>44926</v>
      </c>
    </row>
    <row r="50" spans="2:4">
      <c r="B50" s="83" t="s">
        <v>2139</v>
      </c>
      <c r="C50" s="78">
        <v>4983.7782870157116</v>
      </c>
      <c r="D50" s="84">
        <v>44926</v>
      </c>
    </row>
    <row r="51" spans="2:4">
      <c r="B51" s="83" t="s">
        <v>2140</v>
      </c>
      <c r="C51" s="78">
        <v>58891.242746311502</v>
      </c>
      <c r="D51" s="84">
        <v>47087</v>
      </c>
    </row>
    <row r="52" spans="2:4">
      <c r="B52" s="83" t="s">
        <v>2141</v>
      </c>
      <c r="C52" s="78">
        <v>7019.4957923841757</v>
      </c>
      <c r="D52" s="84">
        <v>47087</v>
      </c>
    </row>
    <row r="53" spans="2:4">
      <c r="B53" s="83" t="s">
        <v>2142</v>
      </c>
      <c r="C53" s="78">
        <v>124691.97552521565</v>
      </c>
      <c r="D53" s="84">
        <v>47604</v>
      </c>
    </row>
    <row r="54" spans="2:4">
      <c r="B54" s="83" t="s">
        <v>2143</v>
      </c>
      <c r="C54" s="78">
        <v>32464.858500000002</v>
      </c>
      <c r="D54" s="84">
        <v>47456</v>
      </c>
    </row>
    <row r="55" spans="2:4">
      <c r="B55" s="83" t="s">
        <v>2144</v>
      </c>
      <c r="C55" s="78">
        <v>19809.644913093671</v>
      </c>
      <c r="D55" s="84">
        <v>45012</v>
      </c>
    </row>
    <row r="56" spans="2:4">
      <c r="B56" s="83" t="s">
        <v>2145</v>
      </c>
      <c r="C56" s="78">
        <v>186762.31744499999</v>
      </c>
      <c r="D56" s="84">
        <v>46007</v>
      </c>
    </row>
    <row r="57" spans="2:4">
      <c r="B57" s="83" t="s">
        <v>2146</v>
      </c>
      <c r="C57" s="78">
        <v>95228.801187555626</v>
      </c>
      <c r="D57" s="87" t="s">
        <v>2207</v>
      </c>
    </row>
    <row r="58" spans="2:4">
      <c r="B58" s="83" t="s">
        <v>2147</v>
      </c>
      <c r="C58" s="78">
        <v>65428.265951377776</v>
      </c>
      <c r="D58" s="84">
        <v>46828</v>
      </c>
    </row>
    <row r="59" spans="2:4">
      <c r="B59" s="83" t="s">
        <v>2148</v>
      </c>
      <c r="C59" s="78">
        <v>55012.997218500001</v>
      </c>
      <c r="D59" s="84">
        <v>47491</v>
      </c>
    </row>
    <row r="60" spans="2:4">
      <c r="B60" s="83" t="s">
        <v>2149</v>
      </c>
      <c r="C60" s="78">
        <v>232420.33865744498</v>
      </c>
      <c r="D60" s="84">
        <v>45871</v>
      </c>
    </row>
    <row r="61" spans="2:4">
      <c r="B61" s="83" t="s">
        <v>2150</v>
      </c>
      <c r="C61" s="78">
        <v>64.299999999999983</v>
      </c>
      <c r="D61" s="84">
        <v>44408</v>
      </c>
    </row>
    <row r="62" spans="2:4">
      <c r="B62" s="83" t="s">
        <v>2151</v>
      </c>
      <c r="C62" s="78">
        <v>5677.1031339000001</v>
      </c>
      <c r="D62" s="84">
        <v>44570</v>
      </c>
    </row>
    <row r="63" spans="2:4">
      <c r="B63" s="83" t="s">
        <v>2152</v>
      </c>
      <c r="C63" s="78">
        <v>25009.704545454544</v>
      </c>
      <c r="D63" s="84">
        <v>45768</v>
      </c>
    </row>
    <row r="64" spans="2:4">
      <c r="B64" s="83" t="s">
        <v>2153</v>
      </c>
      <c r="C64" s="78">
        <v>1963.8366763138299</v>
      </c>
      <c r="D64" s="84">
        <v>45146</v>
      </c>
    </row>
    <row r="65" spans="2:4">
      <c r="B65" s="83" t="s">
        <v>2154</v>
      </c>
      <c r="C65" s="78">
        <v>322170.174</v>
      </c>
      <c r="D65" s="84">
        <v>45260</v>
      </c>
    </row>
    <row r="66" spans="2:4">
      <c r="B66" s="83" t="s">
        <v>2155</v>
      </c>
      <c r="C66" s="78">
        <v>99756</v>
      </c>
      <c r="D66" s="84">
        <v>44950</v>
      </c>
    </row>
    <row r="67" spans="2:4">
      <c r="B67" s="83" t="s">
        <v>2156</v>
      </c>
      <c r="C67" s="78">
        <v>64507.355347299999</v>
      </c>
      <c r="D67" s="84">
        <v>44742</v>
      </c>
    </row>
    <row r="68" spans="2:4">
      <c r="B68" s="83" t="s">
        <v>2157</v>
      </c>
      <c r="C68" s="78">
        <v>237842.98717000004</v>
      </c>
      <c r="D68" s="84">
        <v>46878</v>
      </c>
    </row>
    <row r="69" spans="2:4">
      <c r="B69" s="80" t="s">
        <v>257</v>
      </c>
      <c r="C69" s="82">
        <f>SUM(C70:C116)</f>
        <v>2446567.290657002</v>
      </c>
    </row>
    <row r="70" spans="2:4">
      <c r="B70" s="83" t="s">
        <v>2158</v>
      </c>
      <c r="C70" s="78">
        <v>7119.6661365280006</v>
      </c>
      <c r="D70" s="84">
        <v>45200</v>
      </c>
    </row>
    <row r="71" spans="2:4">
      <c r="B71" s="83" t="s">
        <v>2159</v>
      </c>
      <c r="C71" s="78">
        <v>219739.83589782004</v>
      </c>
      <c r="D71" s="84">
        <v>46608</v>
      </c>
    </row>
    <row r="72" spans="2:4">
      <c r="B72" s="83" t="s">
        <v>2160</v>
      </c>
      <c r="C72" s="78">
        <v>58751.66112759446</v>
      </c>
      <c r="D72" s="84">
        <v>47723</v>
      </c>
    </row>
    <row r="73" spans="2:4">
      <c r="B73" s="83" t="s">
        <v>2161</v>
      </c>
      <c r="C73" s="78">
        <v>21033.300731950003</v>
      </c>
      <c r="D73" s="84">
        <v>47463</v>
      </c>
    </row>
    <row r="74" spans="2:4">
      <c r="B74" s="83" t="s">
        <v>2162</v>
      </c>
      <c r="C74" s="78">
        <v>4584.6043873574999</v>
      </c>
      <c r="D74" s="84">
        <v>47391</v>
      </c>
    </row>
    <row r="75" spans="2:4">
      <c r="B75" s="83" t="s">
        <v>2163</v>
      </c>
      <c r="C75" s="78">
        <v>3886.57652890392</v>
      </c>
      <c r="D75" s="84">
        <v>47309</v>
      </c>
    </row>
    <row r="76" spans="2:4">
      <c r="B76" s="83" t="s">
        <v>2164</v>
      </c>
      <c r="C76" s="78">
        <v>44568.388104414211</v>
      </c>
      <c r="D76" s="84">
        <v>46174</v>
      </c>
    </row>
    <row r="77" spans="2:4">
      <c r="B77" s="83" t="s">
        <v>2165</v>
      </c>
      <c r="C77" s="78">
        <v>96249.195749040038</v>
      </c>
      <c r="D77" s="84">
        <v>47908</v>
      </c>
    </row>
    <row r="78" spans="2:4">
      <c r="B78" s="83" t="s">
        <v>2166</v>
      </c>
      <c r="C78" s="78">
        <v>18043.7836500255</v>
      </c>
      <c r="D78" s="84">
        <v>45444</v>
      </c>
    </row>
    <row r="79" spans="2:4">
      <c r="B79" s="83" t="s">
        <v>2167</v>
      </c>
      <c r="C79" s="78">
        <v>12859.76957886025</v>
      </c>
      <c r="D79" s="84">
        <v>46704</v>
      </c>
    </row>
    <row r="80" spans="2:4">
      <c r="B80" s="83" t="s">
        <v>2168</v>
      </c>
      <c r="C80" s="78">
        <v>79043.521923506094</v>
      </c>
      <c r="D80" s="84">
        <v>46874</v>
      </c>
    </row>
    <row r="81" spans="2:4">
      <c r="B81" s="83" t="s">
        <v>2169</v>
      </c>
      <c r="C81" s="78">
        <v>19246.340779035003</v>
      </c>
      <c r="D81" s="84">
        <v>46477</v>
      </c>
    </row>
    <row r="82" spans="2:4">
      <c r="B82" s="83" t="s">
        <v>2170</v>
      </c>
      <c r="C82" s="78">
        <v>145827.94274677293</v>
      </c>
      <c r="D82" s="84">
        <v>44507</v>
      </c>
    </row>
    <row r="83" spans="2:4">
      <c r="B83" s="83" t="s">
        <v>2171</v>
      </c>
      <c r="C83" s="78">
        <v>9266.1509485263341</v>
      </c>
      <c r="D83" s="84">
        <v>45169</v>
      </c>
    </row>
    <row r="84" spans="2:4">
      <c r="B84" s="83" t="s">
        <v>2172</v>
      </c>
      <c r="C84" s="78">
        <v>27230.407290125004</v>
      </c>
      <c r="D84" s="84" t="s">
        <v>2206</v>
      </c>
    </row>
    <row r="85" spans="2:4">
      <c r="B85" s="83" t="s">
        <v>2173</v>
      </c>
      <c r="C85" s="78">
        <v>113886.36589169064</v>
      </c>
      <c r="D85" s="84">
        <v>45699</v>
      </c>
    </row>
    <row r="86" spans="2:4">
      <c r="B86" s="83" t="s">
        <v>2174</v>
      </c>
      <c r="C86" s="78">
        <v>68660.075497087193</v>
      </c>
      <c r="D86" s="84">
        <v>48404</v>
      </c>
    </row>
    <row r="87" spans="2:4">
      <c r="B87" s="83" t="s">
        <v>2175</v>
      </c>
      <c r="C87" s="78">
        <v>3042.2989606823935</v>
      </c>
      <c r="D87" s="84">
        <v>46559</v>
      </c>
    </row>
    <row r="88" spans="2:4">
      <c r="B88" s="83" t="s">
        <v>2176</v>
      </c>
      <c r="C88" s="78">
        <v>75050.507320194796</v>
      </c>
      <c r="D88" s="84">
        <v>46623</v>
      </c>
    </row>
    <row r="89" spans="2:4">
      <c r="B89" s="83" t="s">
        <v>2177</v>
      </c>
      <c r="C89" s="78">
        <v>21517.117305</v>
      </c>
      <c r="D89" s="84">
        <v>46763</v>
      </c>
    </row>
    <row r="90" spans="2:4">
      <c r="B90" s="83" t="s">
        <v>2178</v>
      </c>
      <c r="C90" s="78">
        <v>17007.562190000001</v>
      </c>
      <c r="D90" s="84">
        <v>46763</v>
      </c>
    </row>
    <row r="91" spans="2:4">
      <c r="B91" s="83" t="s">
        <v>2179</v>
      </c>
      <c r="C91" s="78">
        <v>31010.611558345896</v>
      </c>
      <c r="D91" s="84">
        <v>46763</v>
      </c>
    </row>
    <row r="92" spans="2:4">
      <c r="B92" s="83" t="s">
        <v>2180</v>
      </c>
      <c r="C92" s="78">
        <v>11031.722734999999</v>
      </c>
      <c r="D92" s="84">
        <v>46022</v>
      </c>
    </row>
    <row r="93" spans="2:4">
      <c r="B93" s="83" t="s">
        <v>2181</v>
      </c>
      <c r="C93" s="78">
        <v>8727.6111385955119</v>
      </c>
      <c r="D93" s="84">
        <v>46022</v>
      </c>
    </row>
    <row r="94" spans="2:4">
      <c r="B94" s="83" t="s">
        <v>2182</v>
      </c>
      <c r="C94" s="78">
        <v>93100.205390631992</v>
      </c>
      <c r="D94" s="84">
        <v>47245</v>
      </c>
    </row>
    <row r="95" spans="2:4">
      <c r="B95" s="83" t="s">
        <v>2183</v>
      </c>
      <c r="C95" s="78">
        <v>9442.6259551092753</v>
      </c>
      <c r="D95" s="84">
        <v>46417</v>
      </c>
    </row>
    <row r="96" spans="2:4">
      <c r="B96" s="83" t="s">
        <v>2184</v>
      </c>
      <c r="C96" s="78">
        <v>4118.8972502142897</v>
      </c>
      <c r="D96" s="84">
        <v>44468</v>
      </c>
    </row>
    <row r="97" spans="2:4">
      <c r="B97" s="83" t="s">
        <v>2185</v>
      </c>
      <c r="C97" s="78">
        <v>40476.046249999999</v>
      </c>
      <c r="D97" s="84">
        <v>45724</v>
      </c>
    </row>
    <row r="98" spans="2:4">
      <c r="B98" s="83" t="s">
        <v>2186</v>
      </c>
      <c r="C98" s="78">
        <v>18848.316159153866</v>
      </c>
      <c r="D98" s="84">
        <v>45724</v>
      </c>
    </row>
    <row r="99" spans="2:4">
      <c r="B99" s="83" t="s">
        <v>2187</v>
      </c>
      <c r="C99" s="78">
        <v>101902.08497401993</v>
      </c>
      <c r="D99" s="84">
        <v>45678</v>
      </c>
    </row>
    <row r="100" spans="2:4">
      <c r="B100" s="83" t="s">
        <v>2188</v>
      </c>
      <c r="C100" s="78">
        <v>14439.908336326871</v>
      </c>
      <c r="D100" s="84">
        <v>48525</v>
      </c>
    </row>
    <row r="101" spans="2:4">
      <c r="B101" s="83" t="s">
        <v>2189</v>
      </c>
      <c r="C101" s="78">
        <v>13382.420272677466</v>
      </c>
      <c r="D101" s="84">
        <v>46569</v>
      </c>
    </row>
    <row r="102" spans="2:4">
      <c r="B102" s="83" t="s">
        <v>2190</v>
      </c>
      <c r="C102" s="78">
        <v>287865.96898216882</v>
      </c>
      <c r="D102" s="84">
        <v>46599</v>
      </c>
    </row>
    <row r="103" spans="2:4">
      <c r="B103" s="83" t="s">
        <v>2191</v>
      </c>
      <c r="C103" s="78">
        <v>165516.39970541422</v>
      </c>
      <c r="D103" s="84" t="s">
        <v>2192</v>
      </c>
    </row>
    <row r="104" spans="2:4">
      <c r="B104" s="83" t="s">
        <v>2193</v>
      </c>
      <c r="C104" s="78">
        <v>453.47113411733329</v>
      </c>
      <c r="D104" s="84">
        <v>47623</v>
      </c>
    </row>
    <row r="105" spans="2:4">
      <c r="B105" s="83" t="s">
        <v>2194</v>
      </c>
      <c r="C105" s="78">
        <v>904.17153972807387</v>
      </c>
      <c r="D105" s="84">
        <v>45816</v>
      </c>
    </row>
    <row r="106" spans="2:4">
      <c r="B106" s="83" t="s">
        <v>2195</v>
      </c>
      <c r="C106" s="78">
        <v>2728.1993103149998</v>
      </c>
      <c r="D106" s="84">
        <v>46005</v>
      </c>
    </row>
    <row r="107" spans="2:4">
      <c r="B107" s="83" t="s">
        <v>2196</v>
      </c>
      <c r="C107" s="78">
        <v>98461.808883599995</v>
      </c>
      <c r="D107" s="84">
        <v>45130</v>
      </c>
    </row>
    <row r="108" spans="2:4">
      <c r="B108" s="83" t="s">
        <v>2197</v>
      </c>
      <c r="C108" s="78">
        <v>33445.344389657992</v>
      </c>
      <c r="D108" s="84">
        <v>45748</v>
      </c>
    </row>
    <row r="109" spans="2:4">
      <c r="B109" s="83" t="s">
        <v>2198</v>
      </c>
      <c r="C109" s="78">
        <v>71969.459177749988</v>
      </c>
      <c r="D109" s="84">
        <v>45239</v>
      </c>
    </row>
    <row r="110" spans="2:4">
      <c r="B110" s="83" t="s">
        <v>2199</v>
      </c>
      <c r="C110" s="78">
        <v>36512.236259750003</v>
      </c>
      <c r="D110" s="84">
        <v>45606</v>
      </c>
    </row>
    <row r="111" spans="2:4">
      <c r="B111" s="83" t="s">
        <v>2200</v>
      </c>
      <c r="C111" s="78">
        <v>46328.481102726</v>
      </c>
      <c r="D111" s="84">
        <v>44469</v>
      </c>
    </row>
    <row r="112" spans="2:4">
      <c r="B112" s="83" t="s">
        <v>2201</v>
      </c>
      <c r="C112" s="78">
        <v>2327.3083433000002</v>
      </c>
      <c r="D112" s="84">
        <v>44541</v>
      </c>
    </row>
    <row r="113" spans="2:4">
      <c r="B113" s="83" t="s">
        <v>2202</v>
      </c>
      <c r="C113" s="78">
        <v>66878.441042399994</v>
      </c>
      <c r="D113" s="84">
        <v>45627</v>
      </c>
    </row>
    <row r="114" spans="2:4">
      <c r="B114" s="83" t="s">
        <v>2203</v>
      </c>
      <c r="C114" s="78">
        <v>107926.34087064999</v>
      </c>
      <c r="D114" s="84">
        <v>44927</v>
      </c>
    </row>
    <row r="115" spans="2:4">
      <c r="B115" s="83" t="s">
        <v>2204</v>
      </c>
      <c r="C115" s="78">
        <v>111522.4341428</v>
      </c>
      <c r="D115" s="84">
        <v>45074</v>
      </c>
    </row>
    <row r="116" spans="2:4">
      <c r="B116" s="83" t="s">
        <v>2205</v>
      </c>
      <c r="C116" s="78">
        <v>631.70300743500002</v>
      </c>
      <c r="D116" s="84">
        <v>45158</v>
      </c>
    </row>
  </sheetData>
  <mergeCells count="1">
    <mergeCell ref="B7:D7"/>
  </mergeCells>
  <conditionalFormatting sqref="E13:E116">
    <cfRule type="cellIs" dxfId="0" priority="1" operator="lessThan">
      <formula>0</formula>
    </cfRule>
  </conditionalFormatting>
  <dataValidations count="1">
    <dataValidation allowBlank="1" showInputMessage="1" showErrorMessage="1" sqref="K1:XFD1048576 A1:J13 A14 C14:J14 A15:C1048576 E15:J1048576 D15:D16 D18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253</v>
      </c>
      <c r="C14" t="s">
        <v>253</v>
      </c>
      <c r="D14" t="s">
        <v>253</v>
      </c>
      <c r="E14" t="s">
        <v>253</v>
      </c>
      <c r="H14" s="78">
        <v>0</v>
      </c>
      <c r="I14" t="s">
        <v>253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253</v>
      </c>
      <c r="C16" t="s">
        <v>253</v>
      </c>
      <c r="D16" t="s">
        <v>253</v>
      </c>
      <c r="E16" t="s">
        <v>253</v>
      </c>
      <c r="H16" s="78">
        <v>0</v>
      </c>
      <c r="I16" t="s">
        <v>253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253</v>
      </c>
      <c r="C18" t="s">
        <v>253</v>
      </c>
      <c r="D18" t="s">
        <v>253</v>
      </c>
      <c r="E18" t="s">
        <v>253</v>
      </c>
      <c r="H18" s="78">
        <v>0</v>
      </c>
      <c r="I18" t="s">
        <v>253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253</v>
      </c>
      <c r="C20" t="s">
        <v>253</v>
      </c>
      <c r="D20" t="s">
        <v>253</v>
      </c>
      <c r="E20" t="s">
        <v>253</v>
      </c>
      <c r="H20" s="78">
        <v>0</v>
      </c>
      <c r="I20" t="s">
        <v>253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253</v>
      </c>
      <c r="C23" t="s">
        <v>253</v>
      </c>
      <c r="D23" t="s">
        <v>253</v>
      </c>
      <c r="E23" t="s">
        <v>253</v>
      </c>
      <c r="H23" s="78">
        <v>0</v>
      </c>
      <c r="I23" t="s">
        <v>253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253</v>
      </c>
      <c r="C25" t="s">
        <v>253</v>
      </c>
      <c r="D25" t="s">
        <v>253</v>
      </c>
      <c r="E25" t="s">
        <v>253</v>
      </c>
      <c r="H25" s="78">
        <v>0</v>
      </c>
      <c r="I25" t="s">
        <v>253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253</v>
      </c>
      <c r="C14" t="s">
        <v>253</v>
      </c>
      <c r="D14" t="s">
        <v>253</v>
      </c>
      <c r="E14" t="s">
        <v>253</v>
      </c>
      <c r="H14" s="78">
        <v>0</v>
      </c>
      <c r="I14" t="s">
        <v>253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253</v>
      </c>
      <c r="C16" t="s">
        <v>253</v>
      </c>
      <c r="D16" t="s">
        <v>253</v>
      </c>
      <c r="E16" t="s">
        <v>253</v>
      </c>
      <c r="H16" s="78">
        <v>0</v>
      </c>
      <c r="I16" t="s">
        <v>253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253</v>
      </c>
      <c r="C18" t="s">
        <v>253</v>
      </c>
      <c r="D18" t="s">
        <v>253</v>
      </c>
      <c r="E18" t="s">
        <v>253</v>
      </c>
      <c r="H18" s="78">
        <v>0</v>
      </c>
      <c r="I18" t="s">
        <v>253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253</v>
      </c>
      <c r="C20" t="s">
        <v>253</v>
      </c>
      <c r="D20" t="s">
        <v>253</v>
      </c>
      <c r="E20" t="s">
        <v>253</v>
      </c>
      <c r="H20" s="78">
        <v>0</v>
      </c>
      <c r="I20" t="s">
        <v>253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253</v>
      </c>
      <c r="C23" t="s">
        <v>253</v>
      </c>
      <c r="D23" t="s">
        <v>253</v>
      </c>
      <c r="E23" t="s">
        <v>253</v>
      </c>
      <c r="H23" s="78">
        <v>0</v>
      </c>
      <c r="I23" t="s">
        <v>253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253</v>
      </c>
      <c r="C25" t="s">
        <v>253</v>
      </c>
      <c r="D25" t="s">
        <v>253</v>
      </c>
      <c r="E25" t="s">
        <v>253</v>
      </c>
      <c r="H25" s="78">
        <v>0</v>
      </c>
      <c r="I25" t="s">
        <v>253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5" t="s">
        <v>2208</v>
      </c>
    </row>
    <row r="2" spans="2:53">
      <c r="B2" s="2" t="s">
        <v>1</v>
      </c>
      <c r="C2" t="s">
        <v>198</v>
      </c>
      <c r="S2" s="105"/>
    </row>
    <row r="3" spans="2:53">
      <c r="B3" s="2" t="s">
        <v>2</v>
      </c>
      <c r="C3" t="s">
        <v>198</v>
      </c>
      <c r="S3" s="105"/>
    </row>
    <row r="4" spans="2:53">
      <c r="B4" s="2" t="s">
        <v>3</v>
      </c>
      <c r="S4" s="105"/>
    </row>
    <row r="5" spans="2:53">
      <c r="B5" s="75" t="s">
        <v>199</v>
      </c>
      <c r="C5" t="s">
        <v>200</v>
      </c>
      <c r="S5" s="105"/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2.77</v>
      </c>
      <c r="I11" s="7"/>
      <c r="J11" s="7"/>
      <c r="K11" s="77">
        <v>-2.5999999999999999E-3</v>
      </c>
      <c r="L11" s="76">
        <v>62817212412</v>
      </c>
      <c r="M11" s="7"/>
      <c r="N11" s="76">
        <v>0</v>
      </c>
      <c r="O11" s="76">
        <v>67427397.361614257</v>
      </c>
      <c r="P11" s="7"/>
      <c r="Q11" s="77">
        <v>1</v>
      </c>
      <c r="R11" s="77">
        <v>0.45750000000000002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2.84</v>
      </c>
      <c r="K12" s="81">
        <v>-2.7000000000000001E-3</v>
      </c>
      <c r="L12" s="82">
        <v>62111522412</v>
      </c>
      <c r="N12" s="82">
        <v>0</v>
      </c>
      <c r="O12" s="82">
        <v>65160196.759059504</v>
      </c>
      <c r="Q12" s="81">
        <v>0.96640000000000004</v>
      </c>
      <c r="R12" s="81">
        <v>0.44209999999999999</v>
      </c>
      <c r="S12" s="105"/>
    </row>
    <row r="13" spans="2:53">
      <c r="B13" s="80" t="s">
        <v>260</v>
      </c>
      <c r="C13" s="16"/>
      <c r="D13" s="16"/>
      <c r="H13" s="82">
        <v>6.4</v>
      </c>
      <c r="K13" s="81">
        <v>-8.6E-3</v>
      </c>
      <c r="L13" s="82">
        <v>21872200392</v>
      </c>
      <c r="N13" s="82">
        <v>0</v>
      </c>
      <c r="O13" s="82">
        <v>24265261.4201543</v>
      </c>
      <c r="Q13" s="81">
        <v>0.3599</v>
      </c>
      <c r="R13" s="81">
        <v>0.1646</v>
      </c>
      <c r="S13" s="105"/>
    </row>
    <row r="14" spans="2:53">
      <c r="B14" s="80" t="s">
        <v>261</v>
      </c>
      <c r="C14" s="16"/>
      <c r="D14" s="16"/>
      <c r="H14" s="82">
        <v>6.4</v>
      </c>
      <c r="K14" s="81">
        <v>-8.6E-3</v>
      </c>
      <c r="L14" s="82">
        <v>21872200392</v>
      </c>
      <c r="N14" s="82">
        <v>0</v>
      </c>
      <c r="O14" s="82">
        <v>24265261.4201543</v>
      </c>
      <c r="Q14" s="81">
        <v>0.3599</v>
      </c>
      <c r="R14" s="81">
        <v>0.1646</v>
      </c>
      <c r="S14" s="105"/>
    </row>
    <row r="15" spans="2:53">
      <c r="B15" t="s">
        <v>262</v>
      </c>
      <c r="C15" t="s">
        <v>263</v>
      </c>
      <c r="D15" t="s">
        <v>100</v>
      </c>
      <c r="E15" t="s">
        <v>264</v>
      </c>
      <c r="G15" t="s">
        <v>265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8073578689</v>
      </c>
      <c r="M15" s="78">
        <v>112.38</v>
      </c>
      <c r="N15" s="78">
        <v>0</v>
      </c>
      <c r="O15" s="78">
        <v>9073087.7306981999</v>
      </c>
      <c r="P15" s="79">
        <v>0.41620000000000001</v>
      </c>
      <c r="Q15" s="79">
        <v>0.1346</v>
      </c>
      <c r="R15" s="79">
        <v>6.1600000000000002E-2</v>
      </c>
      <c r="S15" s="105"/>
    </row>
    <row r="16" spans="2:53">
      <c r="B16" t="s">
        <v>266</v>
      </c>
      <c r="C16" t="s">
        <v>267</v>
      </c>
      <c r="D16" t="s">
        <v>100</v>
      </c>
      <c r="E16" t="s">
        <v>264</v>
      </c>
      <c r="G16" t="s">
        <v>268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6968884694</v>
      </c>
      <c r="M16" s="78">
        <v>109.12</v>
      </c>
      <c r="N16" s="78">
        <v>0</v>
      </c>
      <c r="O16" s="78">
        <v>7604446.9780927999</v>
      </c>
      <c r="P16" s="79">
        <v>0.31850000000000001</v>
      </c>
      <c r="Q16" s="79">
        <v>0.1128</v>
      </c>
      <c r="R16" s="79">
        <v>5.16E-2</v>
      </c>
      <c r="S16" s="105"/>
    </row>
    <row r="17" spans="2:19">
      <c r="B17" t="s">
        <v>269</v>
      </c>
      <c r="C17" t="s">
        <v>270</v>
      </c>
      <c r="D17" t="s">
        <v>100</v>
      </c>
      <c r="E17" t="s">
        <v>264</v>
      </c>
      <c r="G17" t="s">
        <v>271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6680834346</v>
      </c>
      <c r="M17" s="78">
        <v>111.21</v>
      </c>
      <c r="N17" s="78">
        <v>0</v>
      </c>
      <c r="O17" s="78">
        <v>7429755.8761866</v>
      </c>
      <c r="P17" s="79">
        <v>0.36109999999999998</v>
      </c>
      <c r="Q17" s="79">
        <v>0.11020000000000001</v>
      </c>
      <c r="R17" s="79">
        <v>5.04E-2</v>
      </c>
      <c r="S17" s="105"/>
    </row>
    <row r="18" spans="2:19">
      <c r="B18" t="s">
        <v>272</v>
      </c>
      <c r="C18" t="s">
        <v>273</v>
      </c>
      <c r="D18" t="s">
        <v>100</v>
      </c>
      <c r="E18" t="s">
        <v>264</v>
      </c>
      <c r="G18" t="s">
        <v>274</v>
      </c>
      <c r="H18" s="78">
        <v>5.56</v>
      </c>
      <c r="I18" t="s">
        <v>102</v>
      </c>
      <c r="J18" s="79">
        <v>1E-3</v>
      </c>
      <c r="K18" s="79">
        <v>-9.4000000000000004E-3</v>
      </c>
      <c r="L18" s="78">
        <v>148902663</v>
      </c>
      <c r="M18" s="78">
        <v>106.09</v>
      </c>
      <c r="N18" s="78">
        <v>0</v>
      </c>
      <c r="O18" s="78">
        <v>157970.8351767</v>
      </c>
      <c r="P18" s="79">
        <v>6.1400000000000003E-2</v>
      </c>
      <c r="Q18" s="79">
        <v>2.3E-3</v>
      </c>
      <c r="R18" s="79">
        <v>1.1000000000000001E-3</v>
      </c>
      <c r="S18" s="105"/>
    </row>
    <row r="19" spans="2:19">
      <c r="B19" s="80" t="s">
        <v>275</v>
      </c>
      <c r="C19" s="16"/>
      <c r="D19" s="16"/>
      <c r="H19" s="82">
        <v>0.73</v>
      </c>
      <c r="K19" s="81">
        <v>8.0000000000000004E-4</v>
      </c>
      <c r="L19" s="82">
        <v>40239322020</v>
      </c>
      <c r="N19" s="82">
        <v>0</v>
      </c>
      <c r="O19" s="82">
        <v>40894935.3389052</v>
      </c>
      <c r="Q19" s="81">
        <v>0.60650000000000004</v>
      </c>
      <c r="R19" s="81">
        <v>0.27750000000000002</v>
      </c>
      <c r="S19" s="105"/>
    </row>
    <row r="20" spans="2:19">
      <c r="B20" s="80" t="s">
        <v>276</v>
      </c>
      <c r="C20" s="16"/>
      <c r="D20" s="16"/>
      <c r="H20" s="82">
        <v>0.5</v>
      </c>
      <c r="K20" s="81">
        <v>1.1000000000000001E-3</v>
      </c>
      <c r="L20" s="82">
        <v>23418339964</v>
      </c>
      <c r="N20" s="82">
        <v>0</v>
      </c>
      <c r="O20" s="82">
        <v>23413008.128183499</v>
      </c>
      <c r="Q20" s="81">
        <v>0.34720000000000001</v>
      </c>
      <c r="R20" s="81">
        <v>0.15890000000000001</v>
      </c>
      <c r="S20" s="105"/>
    </row>
    <row r="21" spans="2:19">
      <c r="B21" t="s">
        <v>277</v>
      </c>
      <c r="C21" t="s">
        <v>278</v>
      </c>
      <c r="D21" t="s">
        <v>100</v>
      </c>
      <c r="E21" t="s">
        <v>264</v>
      </c>
      <c r="G21" t="s">
        <v>279</v>
      </c>
      <c r="H21" s="78">
        <v>0.59</v>
      </c>
      <c r="I21" t="s">
        <v>102</v>
      </c>
      <c r="J21" s="79">
        <v>0</v>
      </c>
      <c r="K21" s="79">
        <v>2.9999999999999997E-4</v>
      </c>
      <c r="L21" s="78">
        <v>1660674954</v>
      </c>
      <c r="M21" s="78">
        <v>99.97</v>
      </c>
      <c r="N21" s="78">
        <v>0</v>
      </c>
      <c r="O21" s="78">
        <v>1660176.7515137999</v>
      </c>
      <c r="P21" s="79">
        <v>0.23719999999999999</v>
      </c>
      <c r="Q21" s="79">
        <v>2.46E-2</v>
      </c>
      <c r="R21" s="79">
        <v>1.1299999999999999E-2</v>
      </c>
      <c r="S21" s="105"/>
    </row>
    <row r="22" spans="2:19">
      <c r="B22" t="s">
        <v>280</v>
      </c>
      <c r="C22" t="s">
        <v>281</v>
      </c>
      <c r="D22" t="s">
        <v>100</v>
      </c>
      <c r="E22" t="s">
        <v>264</v>
      </c>
      <c r="G22" t="s">
        <v>282</v>
      </c>
      <c r="H22" s="78">
        <v>0.76</v>
      </c>
      <c r="I22" t="s">
        <v>102</v>
      </c>
      <c r="J22" s="79">
        <v>0</v>
      </c>
      <c r="K22" s="79">
        <v>4.0000000000000002E-4</v>
      </c>
      <c r="L22" s="78">
        <v>2437772718</v>
      </c>
      <c r="M22" s="78">
        <v>99.98</v>
      </c>
      <c r="N22" s="78">
        <v>0</v>
      </c>
      <c r="O22" s="78">
        <v>2437285.1634563999</v>
      </c>
      <c r="P22" s="79">
        <v>0.3483</v>
      </c>
      <c r="Q22" s="79">
        <v>3.61E-2</v>
      </c>
      <c r="R22" s="79">
        <v>1.6500000000000001E-2</v>
      </c>
      <c r="S22" s="105"/>
    </row>
    <row r="23" spans="2:19">
      <c r="B23" t="s">
        <v>283</v>
      </c>
      <c r="C23" t="s">
        <v>284</v>
      </c>
      <c r="D23" t="s">
        <v>100</v>
      </c>
      <c r="E23" t="s">
        <v>264</v>
      </c>
      <c r="G23" t="s">
        <v>285</v>
      </c>
      <c r="H23" s="78">
        <v>0.01</v>
      </c>
      <c r="I23" t="s">
        <v>102</v>
      </c>
      <c r="J23" s="79">
        <v>0</v>
      </c>
      <c r="K23" s="79">
        <v>7.3000000000000001E-3</v>
      </c>
      <c r="L23" s="78">
        <v>2180821163</v>
      </c>
      <c r="M23" s="78">
        <v>99.99</v>
      </c>
      <c r="N23" s="78">
        <v>0</v>
      </c>
      <c r="O23" s="78">
        <v>2180603.0808836999</v>
      </c>
      <c r="P23" s="79">
        <v>0.21809999999999999</v>
      </c>
      <c r="Q23" s="79">
        <v>3.2300000000000002E-2</v>
      </c>
      <c r="R23" s="79">
        <v>1.4800000000000001E-2</v>
      </c>
      <c r="S23" s="105"/>
    </row>
    <row r="24" spans="2:19">
      <c r="B24" t="s">
        <v>286</v>
      </c>
      <c r="C24" t="s">
        <v>287</v>
      </c>
      <c r="D24" t="s">
        <v>100</v>
      </c>
      <c r="E24" t="s">
        <v>264</v>
      </c>
      <c r="G24" t="s">
        <v>288</v>
      </c>
      <c r="H24" s="78">
        <v>0.84</v>
      </c>
      <c r="I24" t="s">
        <v>102</v>
      </c>
      <c r="J24" s="79">
        <v>0</v>
      </c>
      <c r="K24" s="79">
        <v>1E-4</v>
      </c>
      <c r="L24" s="78">
        <v>3115162660</v>
      </c>
      <c r="M24" s="78">
        <v>99.97</v>
      </c>
      <c r="N24" s="78">
        <v>0</v>
      </c>
      <c r="O24" s="78">
        <v>3114228.1112020002</v>
      </c>
      <c r="P24" s="79">
        <v>0.38940000000000002</v>
      </c>
      <c r="Q24" s="79">
        <v>4.6199999999999998E-2</v>
      </c>
      <c r="R24" s="79">
        <v>2.1100000000000001E-2</v>
      </c>
      <c r="S24" s="105"/>
    </row>
    <row r="25" spans="2:19">
      <c r="B25" t="s">
        <v>289</v>
      </c>
      <c r="C25" t="s">
        <v>290</v>
      </c>
      <c r="D25" t="s">
        <v>100</v>
      </c>
      <c r="E25" t="s">
        <v>264</v>
      </c>
      <c r="G25" t="s">
        <v>291</v>
      </c>
      <c r="H25" s="78">
        <v>0.93</v>
      </c>
      <c r="I25" t="s">
        <v>102</v>
      </c>
      <c r="J25" s="79">
        <v>0</v>
      </c>
      <c r="K25" s="79">
        <v>1E-4</v>
      </c>
      <c r="L25" s="78">
        <v>3381254050</v>
      </c>
      <c r="M25" s="78">
        <v>99.97</v>
      </c>
      <c r="N25" s="78">
        <v>0</v>
      </c>
      <c r="O25" s="78">
        <v>3380239.6737850001</v>
      </c>
      <c r="P25" s="79">
        <v>0.42270000000000002</v>
      </c>
      <c r="Q25" s="79">
        <v>5.0099999999999999E-2</v>
      </c>
      <c r="R25" s="79">
        <v>2.29E-2</v>
      </c>
      <c r="S25" s="105"/>
    </row>
    <row r="26" spans="2:19">
      <c r="B26" t="s">
        <v>292</v>
      </c>
      <c r="C26" t="s">
        <v>293</v>
      </c>
      <c r="D26" t="s">
        <v>100</v>
      </c>
      <c r="E26" t="s">
        <v>264</v>
      </c>
      <c r="G26" t="s">
        <v>294</v>
      </c>
      <c r="H26" s="78">
        <v>0.09</v>
      </c>
      <c r="I26" t="s">
        <v>102</v>
      </c>
      <c r="J26" s="79">
        <v>0</v>
      </c>
      <c r="K26" s="79">
        <v>1E-3</v>
      </c>
      <c r="L26" s="78">
        <v>3549516854</v>
      </c>
      <c r="M26" s="78">
        <v>99.99</v>
      </c>
      <c r="N26" s="78">
        <v>0</v>
      </c>
      <c r="O26" s="78">
        <v>3549161.9023146001</v>
      </c>
      <c r="P26" s="79">
        <v>0.39439999999999997</v>
      </c>
      <c r="Q26" s="79">
        <v>5.2600000000000001E-2</v>
      </c>
      <c r="R26" s="79">
        <v>2.41E-2</v>
      </c>
      <c r="S26" s="105"/>
    </row>
    <row r="27" spans="2:19">
      <c r="B27" t="s">
        <v>295</v>
      </c>
      <c r="C27" t="s">
        <v>296</v>
      </c>
      <c r="D27" t="s">
        <v>100</v>
      </c>
      <c r="E27" t="s">
        <v>264</v>
      </c>
      <c r="G27" t="s">
        <v>297</v>
      </c>
      <c r="H27" s="78">
        <v>0.17</v>
      </c>
      <c r="I27" t="s">
        <v>102</v>
      </c>
      <c r="J27" s="79">
        <v>0</v>
      </c>
      <c r="K27" s="79">
        <v>5.9999999999999995E-4</v>
      </c>
      <c r="L27" s="78">
        <v>1866651870</v>
      </c>
      <c r="M27" s="78">
        <v>99.98</v>
      </c>
      <c r="N27" s="78">
        <v>0</v>
      </c>
      <c r="O27" s="78">
        <v>1866278.539626</v>
      </c>
      <c r="P27" s="79">
        <v>0.2074</v>
      </c>
      <c r="Q27" s="79">
        <v>2.7699999999999999E-2</v>
      </c>
      <c r="R27" s="79">
        <v>1.2699999999999999E-2</v>
      </c>
      <c r="S27" s="105"/>
    </row>
    <row r="28" spans="2:19">
      <c r="B28" t="s">
        <v>298</v>
      </c>
      <c r="C28" t="s">
        <v>299</v>
      </c>
      <c r="D28" t="s">
        <v>100</v>
      </c>
      <c r="E28" t="s">
        <v>264</v>
      </c>
      <c r="G28" t="s">
        <v>300</v>
      </c>
      <c r="H28" s="78">
        <v>0.34</v>
      </c>
      <c r="I28" t="s">
        <v>102</v>
      </c>
      <c r="J28" s="79">
        <v>0</v>
      </c>
      <c r="K28" s="79">
        <v>5.9999999999999995E-4</v>
      </c>
      <c r="L28" s="78">
        <v>1992528400</v>
      </c>
      <c r="M28" s="78">
        <v>99.98</v>
      </c>
      <c r="N28" s="78">
        <v>0</v>
      </c>
      <c r="O28" s="78">
        <v>1992129.89432</v>
      </c>
      <c r="P28" s="79">
        <v>0.39850000000000002</v>
      </c>
      <c r="Q28" s="79">
        <v>2.9499999999999998E-2</v>
      </c>
      <c r="R28" s="79">
        <v>1.35E-2</v>
      </c>
      <c r="S28" s="105"/>
    </row>
    <row r="29" spans="2:19">
      <c r="B29" t="s">
        <v>301</v>
      </c>
      <c r="C29" t="s">
        <v>302</v>
      </c>
      <c r="D29" t="s">
        <v>100</v>
      </c>
      <c r="E29" t="s">
        <v>264</v>
      </c>
      <c r="G29" t="s">
        <v>303</v>
      </c>
      <c r="H29" s="78">
        <v>0.42</v>
      </c>
      <c r="I29" t="s">
        <v>102</v>
      </c>
      <c r="J29" s="79">
        <v>0</v>
      </c>
      <c r="K29" s="79">
        <v>5.0000000000000001E-4</v>
      </c>
      <c r="L29" s="78">
        <v>847650000</v>
      </c>
      <c r="M29" s="78">
        <v>99.98</v>
      </c>
      <c r="N29" s="78">
        <v>0</v>
      </c>
      <c r="O29" s="78">
        <v>847480.47</v>
      </c>
      <c r="P29" s="79">
        <v>0.16950000000000001</v>
      </c>
      <c r="Q29" s="79">
        <v>1.26E-2</v>
      </c>
      <c r="R29" s="79">
        <v>5.7999999999999996E-3</v>
      </c>
      <c r="S29" s="105"/>
    </row>
    <row r="30" spans="2:19">
      <c r="B30" t="s">
        <v>304</v>
      </c>
      <c r="C30" t="s">
        <v>305</v>
      </c>
      <c r="D30" t="s">
        <v>100</v>
      </c>
      <c r="E30" t="s">
        <v>264</v>
      </c>
      <c r="G30" t="s">
        <v>306</v>
      </c>
      <c r="H30" s="78">
        <v>0.67</v>
      </c>
      <c r="I30" t="s">
        <v>102</v>
      </c>
      <c r="J30" s="79">
        <v>0</v>
      </c>
      <c r="K30" s="79">
        <v>5.0000000000000001E-4</v>
      </c>
      <c r="L30" s="78">
        <v>1668617295</v>
      </c>
      <c r="M30" s="78">
        <v>99.96</v>
      </c>
      <c r="N30" s="78">
        <v>0</v>
      </c>
      <c r="O30" s="78">
        <v>1667949.8480819999</v>
      </c>
      <c r="P30" s="79">
        <v>0.2384</v>
      </c>
      <c r="Q30" s="79">
        <v>2.47E-2</v>
      </c>
      <c r="R30" s="79">
        <v>1.1299999999999999E-2</v>
      </c>
      <c r="S30" s="105"/>
    </row>
    <row r="31" spans="2:19">
      <c r="B31" t="s">
        <v>307</v>
      </c>
      <c r="C31" t="s">
        <v>308</v>
      </c>
      <c r="D31" t="s">
        <v>100</v>
      </c>
      <c r="E31" t="s">
        <v>264</v>
      </c>
      <c r="G31" t="s">
        <v>309</v>
      </c>
      <c r="H31" s="78">
        <v>0.51</v>
      </c>
      <c r="I31" t="s">
        <v>102</v>
      </c>
      <c r="J31" s="79">
        <v>0</v>
      </c>
      <c r="K31" s="79">
        <v>4.0000000000000002E-4</v>
      </c>
      <c r="L31" s="78">
        <v>717690000</v>
      </c>
      <c r="M31" s="78">
        <v>99.97</v>
      </c>
      <c r="N31" s="78">
        <v>0</v>
      </c>
      <c r="O31" s="78">
        <v>717474.69299999997</v>
      </c>
      <c r="P31" s="79">
        <v>0.10249999999999999</v>
      </c>
      <c r="Q31" s="79">
        <v>1.06E-2</v>
      </c>
      <c r="R31" s="79">
        <v>4.8999999999999998E-3</v>
      </c>
      <c r="S31" s="105"/>
    </row>
    <row r="32" spans="2:19">
      <c r="B32" s="80" t="s">
        <v>310</v>
      </c>
      <c r="C32" s="16"/>
      <c r="D32" s="16"/>
      <c r="H32" s="82">
        <v>1.05</v>
      </c>
      <c r="K32" s="81">
        <v>4.0000000000000002E-4</v>
      </c>
      <c r="L32" s="82">
        <v>16820982056</v>
      </c>
      <c r="N32" s="82">
        <v>0</v>
      </c>
      <c r="O32" s="82">
        <v>17481927.210721701</v>
      </c>
      <c r="Q32" s="81">
        <v>0.25929999999999997</v>
      </c>
      <c r="R32" s="81">
        <v>0.1186</v>
      </c>
      <c r="S32" s="105"/>
    </row>
    <row r="33" spans="2:19">
      <c r="B33" t="s">
        <v>311</v>
      </c>
      <c r="C33" t="s">
        <v>312</v>
      </c>
      <c r="D33" t="s">
        <v>100</v>
      </c>
      <c r="E33" t="s">
        <v>264</v>
      </c>
      <c r="G33" t="s">
        <v>313</v>
      </c>
      <c r="H33" s="78">
        <v>0.4</v>
      </c>
      <c r="I33" t="s">
        <v>102</v>
      </c>
      <c r="J33" s="79">
        <v>0</v>
      </c>
      <c r="K33" s="79">
        <v>6.9999999999999999E-4</v>
      </c>
      <c r="L33" s="78">
        <v>1252237742</v>
      </c>
      <c r="M33" s="78">
        <v>100</v>
      </c>
      <c r="N33" s="78">
        <v>0</v>
      </c>
      <c r="O33" s="78">
        <v>1252237.7420000001</v>
      </c>
      <c r="P33" s="79">
        <v>0.17369999999999999</v>
      </c>
      <c r="Q33" s="79">
        <v>1.8599999999999998E-2</v>
      </c>
      <c r="R33" s="79">
        <v>8.5000000000000006E-3</v>
      </c>
      <c r="S33" s="105"/>
    </row>
    <row r="34" spans="2:19">
      <c r="B34" t="s">
        <v>314</v>
      </c>
      <c r="C34" t="s">
        <v>315</v>
      </c>
      <c r="D34" t="s">
        <v>100</v>
      </c>
      <c r="E34" t="s">
        <v>264</v>
      </c>
      <c r="G34" t="s">
        <v>316</v>
      </c>
      <c r="H34" s="78">
        <v>0.65</v>
      </c>
      <c r="I34" t="s">
        <v>102</v>
      </c>
      <c r="J34" s="79">
        <v>0</v>
      </c>
      <c r="K34" s="79">
        <v>5.0000000000000001E-4</v>
      </c>
      <c r="L34" s="78">
        <v>3154697292</v>
      </c>
      <c r="M34" s="78">
        <v>99.97</v>
      </c>
      <c r="N34" s="78">
        <v>0</v>
      </c>
      <c r="O34" s="78">
        <v>3153750.8828123999</v>
      </c>
      <c r="P34" s="79">
        <v>0.46639999999999998</v>
      </c>
      <c r="Q34" s="79">
        <v>4.6800000000000001E-2</v>
      </c>
      <c r="R34" s="79">
        <v>2.1399999999999999E-2</v>
      </c>
      <c r="S34" s="105"/>
    </row>
    <row r="35" spans="2:19">
      <c r="B35" t="s">
        <v>317</v>
      </c>
      <c r="C35" t="s">
        <v>318</v>
      </c>
      <c r="D35" t="s">
        <v>100</v>
      </c>
      <c r="E35" t="s">
        <v>264</v>
      </c>
      <c r="G35" t="s">
        <v>319</v>
      </c>
      <c r="H35" s="78">
        <v>0.15</v>
      </c>
      <c r="I35" t="s">
        <v>102</v>
      </c>
      <c r="J35" s="79">
        <v>0</v>
      </c>
      <c r="K35" s="79">
        <v>5.9999999999999995E-4</v>
      </c>
      <c r="L35" s="78">
        <v>5770000</v>
      </c>
      <c r="M35" s="78">
        <v>100</v>
      </c>
      <c r="N35" s="78">
        <v>0</v>
      </c>
      <c r="O35" s="78">
        <v>5770</v>
      </c>
      <c r="P35" s="79">
        <v>1.1000000000000001E-3</v>
      </c>
      <c r="Q35" s="79">
        <v>1E-4</v>
      </c>
      <c r="R35" s="79">
        <v>0</v>
      </c>
      <c r="S35" s="105"/>
    </row>
    <row r="36" spans="2:19">
      <c r="B36" t="s">
        <v>320</v>
      </c>
      <c r="C36" t="s">
        <v>321</v>
      </c>
      <c r="D36" t="s">
        <v>100</v>
      </c>
      <c r="E36" t="s">
        <v>264</v>
      </c>
      <c r="G36" t="s">
        <v>322</v>
      </c>
      <c r="H36" s="78">
        <v>0.08</v>
      </c>
      <c r="I36" t="s">
        <v>102</v>
      </c>
      <c r="J36" s="79">
        <v>5.0000000000000001E-3</v>
      </c>
      <c r="K36" s="79">
        <v>2.8999999999999998E-3</v>
      </c>
      <c r="L36" s="78">
        <v>464038419</v>
      </c>
      <c r="M36" s="78">
        <v>100.48</v>
      </c>
      <c r="N36" s="78">
        <v>0</v>
      </c>
      <c r="O36" s="78">
        <v>466265.8034112</v>
      </c>
      <c r="P36" s="79">
        <v>0.1132</v>
      </c>
      <c r="Q36" s="79">
        <v>6.8999999999999999E-3</v>
      </c>
      <c r="R36" s="79">
        <v>3.2000000000000002E-3</v>
      </c>
      <c r="S36" s="105"/>
    </row>
    <row r="37" spans="2:19">
      <c r="B37" t="s">
        <v>323</v>
      </c>
      <c r="C37" t="s">
        <v>324</v>
      </c>
      <c r="D37" t="s">
        <v>100</v>
      </c>
      <c r="E37" t="s">
        <v>264</v>
      </c>
      <c r="G37" t="s">
        <v>325</v>
      </c>
      <c r="H37" s="78">
        <v>1.03</v>
      </c>
      <c r="I37" t="s">
        <v>102</v>
      </c>
      <c r="J37" s="79">
        <v>5.5E-2</v>
      </c>
      <c r="K37" s="79">
        <v>4.0000000000000002E-4</v>
      </c>
      <c r="L37" s="78">
        <v>4920573009</v>
      </c>
      <c r="M37" s="78">
        <v>110.97</v>
      </c>
      <c r="N37" s="78">
        <v>0</v>
      </c>
      <c r="O37" s="78">
        <v>5460359.8680873001</v>
      </c>
      <c r="P37" s="79">
        <v>0.2777</v>
      </c>
      <c r="Q37" s="79">
        <v>8.1000000000000003E-2</v>
      </c>
      <c r="R37" s="79">
        <v>3.6999999999999998E-2</v>
      </c>
      <c r="S37" s="105"/>
    </row>
    <row r="38" spans="2:19">
      <c r="B38" t="s">
        <v>326</v>
      </c>
      <c r="C38" t="s">
        <v>327</v>
      </c>
      <c r="D38" t="s">
        <v>100</v>
      </c>
      <c r="E38" t="s">
        <v>264</v>
      </c>
      <c r="G38" t="s">
        <v>328</v>
      </c>
      <c r="H38" s="78">
        <v>2.13</v>
      </c>
      <c r="I38" t="s">
        <v>102</v>
      </c>
      <c r="J38" s="79">
        <v>4.2500000000000003E-2</v>
      </c>
      <c r="K38" s="79">
        <v>1E-3</v>
      </c>
      <c r="L38" s="78">
        <v>71569203</v>
      </c>
      <c r="M38" s="78">
        <v>112.5</v>
      </c>
      <c r="N38" s="78">
        <v>0</v>
      </c>
      <c r="O38" s="78">
        <v>80515.353375000006</v>
      </c>
      <c r="P38" s="79">
        <v>3.8999999999999998E-3</v>
      </c>
      <c r="Q38" s="79">
        <v>1.1999999999999999E-3</v>
      </c>
      <c r="R38" s="79">
        <v>5.0000000000000001E-4</v>
      </c>
      <c r="S38" s="105"/>
    </row>
    <row r="39" spans="2:19">
      <c r="B39" t="s">
        <v>329</v>
      </c>
      <c r="C39" t="s">
        <v>330</v>
      </c>
      <c r="D39" t="s">
        <v>100</v>
      </c>
      <c r="E39" t="s">
        <v>264</v>
      </c>
      <c r="G39" t="s">
        <v>331</v>
      </c>
      <c r="H39" s="78">
        <v>0.33</v>
      </c>
      <c r="I39" t="s">
        <v>102</v>
      </c>
      <c r="J39" s="79">
        <v>0.01</v>
      </c>
      <c r="K39" s="79">
        <v>-5.9999999999999995E-4</v>
      </c>
      <c r="L39" s="78">
        <v>1418107202</v>
      </c>
      <c r="M39" s="78">
        <v>101.02</v>
      </c>
      <c r="N39" s="78">
        <v>0</v>
      </c>
      <c r="O39" s="78">
        <v>1432571.8954604</v>
      </c>
      <c r="P39" s="79">
        <v>0.12909999999999999</v>
      </c>
      <c r="Q39" s="79">
        <v>2.12E-2</v>
      </c>
      <c r="R39" s="79">
        <v>9.7000000000000003E-3</v>
      </c>
      <c r="S39" s="105"/>
    </row>
    <row r="40" spans="2:19">
      <c r="B40" t="s">
        <v>332</v>
      </c>
      <c r="C40" t="s">
        <v>333</v>
      </c>
      <c r="D40" t="s">
        <v>100</v>
      </c>
      <c r="E40" t="s">
        <v>264</v>
      </c>
      <c r="G40" t="s">
        <v>334</v>
      </c>
      <c r="H40" s="78">
        <v>1.57</v>
      </c>
      <c r="I40" t="s">
        <v>102</v>
      </c>
      <c r="J40" s="79">
        <v>7.4999999999999997E-3</v>
      </c>
      <c r="K40" s="79">
        <v>4.0000000000000002E-4</v>
      </c>
      <c r="L40" s="78">
        <v>3804398235</v>
      </c>
      <c r="M40" s="78">
        <v>101.44</v>
      </c>
      <c r="N40" s="78">
        <v>0</v>
      </c>
      <c r="O40" s="78">
        <v>3859181.5695839999</v>
      </c>
      <c r="P40" s="79">
        <v>0.24590000000000001</v>
      </c>
      <c r="Q40" s="79">
        <v>5.7200000000000001E-2</v>
      </c>
      <c r="R40" s="79">
        <v>2.6200000000000001E-2</v>
      </c>
      <c r="S40" s="105"/>
    </row>
    <row r="41" spans="2:19">
      <c r="B41" t="s">
        <v>335</v>
      </c>
      <c r="C41" t="s">
        <v>336</v>
      </c>
      <c r="D41" t="s">
        <v>100</v>
      </c>
      <c r="E41" t="s">
        <v>264</v>
      </c>
      <c r="G41" t="s">
        <v>337</v>
      </c>
      <c r="H41" s="78">
        <v>1.9</v>
      </c>
      <c r="I41" t="s">
        <v>102</v>
      </c>
      <c r="J41" s="79">
        <v>1.2500000000000001E-2</v>
      </c>
      <c r="K41" s="79">
        <v>5.0000000000000001E-4</v>
      </c>
      <c r="L41" s="78">
        <v>1729590954</v>
      </c>
      <c r="M41" s="78">
        <v>102.41</v>
      </c>
      <c r="N41" s="78">
        <v>0</v>
      </c>
      <c r="O41" s="78">
        <v>1771274.0959914001</v>
      </c>
      <c r="P41" s="79">
        <v>0.1134</v>
      </c>
      <c r="Q41" s="79">
        <v>2.63E-2</v>
      </c>
      <c r="R41" s="79">
        <v>1.2E-2</v>
      </c>
      <c r="S41" s="105"/>
    </row>
    <row r="42" spans="2:19">
      <c r="B42" s="80" t="s">
        <v>338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5"/>
    </row>
    <row r="43" spans="2:19">
      <c r="B43" t="s">
        <v>253</v>
      </c>
      <c r="C43" t="s">
        <v>253</v>
      </c>
      <c r="D43" s="16"/>
      <c r="E43" t="s">
        <v>253</v>
      </c>
      <c r="H43" s="78">
        <v>0</v>
      </c>
      <c r="I43" t="s">
        <v>253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5"/>
    </row>
    <row r="44" spans="2:19">
      <c r="B44" s="80" t="s">
        <v>339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5"/>
    </row>
    <row r="45" spans="2:19">
      <c r="B45" t="s">
        <v>253</v>
      </c>
      <c r="C45" t="s">
        <v>253</v>
      </c>
      <c r="D45" s="16"/>
      <c r="E45" t="s">
        <v>253</v>
      </c>
      <c r="H45" s="78">
        <v>0</v>
      </c>
      <c r="I45" t="s">
        <v>253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05"/>
    </row>
    <row r="46" spans="2:19">
      <c r="B46" s="80" t="s">
        <v>257</v>
      </c>
      <c r="C46" s="16"/>
      <c r="D46" s="16"/>
      <c r="H46" s="82">
        <v>0.74</v>
      </c>
      <c r="K46" s="81">
        <v>1E-3</v>
      </c>
      <c r="L46" s="82">
        <v>705690000</v>
      </c>
      <c r="N46" s="82">
        <v>0</v>
      </c>
      <c r="O46" s="82">
        <v>2267200.6025547599</v>
      </c>
      <c r="Q46" s="81">
        <v>3.3599999999999998E-2</v>
      </c>
      <c r="R46" s="81">
        <v>1.54E-2</v>
      </c>
      <c r="S46" s="105"/>
    </row>
    <row r="47" spans="2:19">
      <c r="B47" s="80" t="s">
        <v>340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  <c r="S47" s="105"/>
    </row>
    <row r="48" spans="2:19">
      <c r="B48" t="s">
        <v>253</v>
      </c>
      <c r="C48" t="s">
        <v>253</v>
      </c>
      <c r="D48" s="16"/>
      <c r="E48" t="s">
        <v>253</v>
      </c>
      <c r="H48" s="78">
        <v>0</v>
      </c>
      <c r="I48" t="s">
        <v>253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  <c r="S48" s="105"/>
    </row>
    <row r="49" spans="1:19">
      <c r="B49" s="80" t="s">
        <v>341</v>
      </c>
      <c r="C49" s="16"/>
      <c r="D49" s="16"/>
      <c r="H49" s="82">
        <v>0.74</v>
      </c>
      <c r="K49" s="81">
        <v>1E-3</v>
      </c>
      <c r="L49" s="82">
        <v>705690000</v>
      </c>
      <c r="N49" s="82">
        <v>0</v>
      </c>
      <c r="O49" s="82">
        <v>2267200.6025547599</v>
      </c>
      <c r="Q49" s="81">
        <v>3.3599999999999998E-2</v>
      </c>
      <c r="R49" s="81">
        <v>1.54E-2</v>
      </c>
      <c r="S49" s="105"/>
    </row>
    <row r="50" spans="1:19">
      <c r="B50" t="s">
        <v>342</v>
      </c>
      <c r="C50" t="s">
        <v>343</v>
      </c>
      <c r="D50" t="s">
        <v>123</v>
      </c>
      <c r="E50" t="s">
        <v>344</v>
      </c>
      <c r="F50" t="s">
        <v>345</v>
      </c>
      <c r="G50" t="s">
        <v>346</v>
      </c>
      <c r="H50" s="78">
        <v>0.77</v>
      </c>
      <c r="I50" t="s">
        <v>106</v>
      </c>
      <c r="J50" s="79">
        <v>0</v>
      </c>
      <c r="K50" s="79">
        <v>1E-3</v>
      </c>
      <c r="L50" s="78">
        <v>457974000</v>
      </c>
      <c r="M50" s="78">
        <v>99.927199999999999</v>
      </c>
      <c r="N50" s="78">
        <v>0</v>
      </c>
      <c r="O50" s="78">
        <v>1471314.5126935199</v>
      </c>
      <c r="P50" s="79">
        <v>1.17E-2</v>
      </c>
      <c r="Q50" s="79">
        <v>2.18E-2</v>
      </c>
      <c r="R50" s="79">
        <v>0.01</v>
      </c>
      <c r="S50" s="105"/>
    </row>
    <row r="51" spans="1:19">
      <c r="B51" t="s">
        <v>347</v>
      </c>
      <c r="C51" t="s">
        <v>348</v>
      </c>
      <c r="D51" t="s">
        <v>123</v>
      </c>
      <c r="E51" t="s">
        <v>344</v>
      </c>
      <c r="F51" t="s">
        <v>345</v>
      </c>
      <c r="G51" t="s">
        <v>349</v>
      </c>
      <c r="H51" s="78">
        <v>0.69</v>
      </c>
      <c r="I51" t="s">
        <v>106</v>
      </c>
      <c r="J51" s="79">
        <v>0</v>
      </c>
      <c r="K51" s="79">
        <v>8.9999999999999998E-4</v>
      </c>
      <c r="L51" s="78">
        <v>247716000</v>
      </c>
      <c r="M51" s="78">
        <v>99.934600000000003</v>
      </c>
      <c r="N51" s="78">
        <v>0</v>
      </c>
      <c r="O51" s="78">
        <v>795886.08986124001</v>
      </c>
      <c r="P51" s="79">
        <v>6.6E-3</v>
      </c>
      <c r="Q51" s="79">
        <v>1.18E-2</v>
      </c>
      <c r="R51" s="79">
        <v>5.4000000000000003E-3</v>
      </c>
      <c r="S51" s="105"/>
    </row>
    <row r="52" spans="1:19">
      <c r="B52" t="s">
        <v>350</v>
      </c>
      <c r="C52" s="16"/>
      <c r="D52" s="16"/>
      <c r="S52" s="105"/>
    </row>
    <row r="53" spans="1:19">
      <c r="B53" t="s">
        <v>351</v>
      </c>
      <c r="C53" s="16"/>
      <c r="D53" s="16"/>
      <c r="S53" s="105"/>
    </row>
    <row r="54" spans="1:19">
      <c r="B54" t="s">
        <v>352</v>
      </c>
      <c r="C54" s="16"/>
      <c r="D54" s="16"/>
      <c r="S54" s="105"/>
    </row>
    <row r="55" spans="1:19">
      <c r="B55" t="s">
        <v>353</v>
      </c>
      <c r="C55" s="16"/>
      <c r="D55" s="16"/>
      <c r="S55" s="105"/>
    </row>
    <row r="56" spans="1:19">
      <c r="A56" s="105" t="s">
        <v>2209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</row>
    <row r="57" spans="1:19">
      <c r="A57" s="105" t="s">
        <v>2210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5"/>
    <mergeCell ref="A56:R56"/>
    <mergeCell ref="A57:R57"/>
  </mergeCells>
  <dataValidations count="1">
    <dataValidation allowBlank="1" showInputMessage="1" showErrorMessage="1" sqref="O58:R1048576 N9 N1:N7 B58:M1048576 S56:S1048576 T1:XFD1048576 S1 O1:R55 N11:N55 A1:A1048576 B1:M55 N5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253</v>
      </c>
      <c r="C14" t="s">
        <v>253</v>
      </c>
      <c r="D14" t="s">
        <v>253</v>
      </c>
      <c r="E14" t="s">
        <v>253</v>
      </c>
      <c r="F14" s="15"/>
      <c r="G14" s="15"/>
      <c r="H14" s="78">
        <v>0</v>
      </c>
      <c r="I14" t="s">
        <v>253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253</v>
      </c>
      <c r="C16" t="s">
        <v>253</v>
      </c>
      <c r="D16" t="s">
        <v>253</v>
      </c>
      <c r="E16" t="s">
        <v>253</v>
      </c>
      <c r="F16" s="15"/>
      <c r="G16" s="15"/>
      <c r="H16" s="78">
        <v>0</v>
      </c>
      <c r="I16" t="s">
        <v>253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253</v>
      </c>
      <c r="C18" t="s">
        <v>253</v>
      </c>
      <c r="D18" t="s">
        <v>253</v>
      </c>
      <c r="E18" t="s">
        <v>253</v>
      </c>
      <c r="F18" s="15"/>
      <c r="G18" s="15"/>
      <c r="H18" s="78">
        <v>0</v>
      </c>
      <c r="I18" t="s">
        <v>253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253</v>
      </c>
      <c r="C20" t="s">
        <v>253</v>
      </c>
      <c r="D20" t="s">
        <v>253</v>
      </c>
      <c r="E20" t="s">
        <v>253</v>
      </c>
      <c r="F20" s="15"/>
      <c r="G20" s="15"/>
      <c r="H20" s="78">
        <v>0</v>
      </c>
      <c r="I20" t="s">
        <v>253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253</v>
      </c>
      <c r="C23" t="s">
        <v>253</v>
      </c>
      <c r="D23" t="s">
        <v>253</v>
      </c>
      <c r="E23" t="s">
        <v>253</v>
      </c>
      <c r="H23" s="78">
        <v>0</v>
      </c>
      <c r="I23" t="s">
        <v>253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253</v>
      </c>
      <c r="C25" t="s">
        <v>253</v>
      </c>
      <c r="D25" t="s">
        <v>253</v>
      </c>
      <c r="E25" t="s">
        <v>253</v>
      </c>
      <c r="H25" s="78">
        <v>0</v>
      </c>
      <c r="I25" t="s">
        <v>253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259</v>
      </c>
      <c r="D26" s="16"/>
    </row>
    <row r="27" spans="2:23">
      <c r="B27" t="s">
        <v>350</v>
      </c>
      <c r="D27" s="16"/>
    </row>
    <row r="28" spans="2:23">
      <c r="B28" t="s">
        <v>351</v>
      </c>
      <c r="D28" s="16"/>
    </row>
    <row r="29" spans="2:23">
      <c r="B29" t="s">
        <v>352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253</v>
      </c>
      <c r="C14" t="s">
        <v>253</v>
      </c>
      <c r="D14" s="16"/>
      <c r="E14" s="16"/>
      <c r="F14" s="16"/>
      <c r="G14" t="s">
        <v>253</v>
      </c>
      <c r="H14" t="s">
        <v>253</v>
      </c>
      <c r="K14" s="78">
        <v>0</v>
      </c>
      <c r="L14" t="s">
        <v>253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253</v>
      </c>
      <c r="C16" t="s">
        <v>253</v>
      </c>
      <c r="D16" s="16"/>
      <c r="E16" s="16"/>
      <c r="F16" s="16"/>
      <c r="G16" t="s">
        <v>253</v>
      </c>
      <c r="H16" t="s">
        <v>253</v>
      </c>
      <c r="K16" s="78">
        <v>0</v>
      </c>
      <c r="L16" t="s">
        <v>253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253</v>
      </c>
      <c r="C18" t="s">
        <v>253</v>
      </c>
      <c r="D18" s="16"/>
      <c r="E18" s="16"/>
      <c r="F18" s="16"/>
      <c r="G18" t="s">
        <v>253</v>
      </c>
      <c r="H18" t="s">
        <v>253</v>
      </c>
      <c r="K18" s="78">
        <v>0</v>
      </c>
      <c r="L18" t="s">
        <v>253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253</v>
      </c>
      <c r="C21" t="s">
        <v>253</v>
      </c>
      <c r="D21" s="16"/>
      <c r="E21" s="16"/>
      <c r="F21" s="16"/>
      <c r="G21" t="s">
        <v>253</v>
      </c>
      <c r="H21" t="s">
        <v>253</v>
      </c>
      <c r="K21" s="78">
        <v>0</v>
      </c>
      <c r="L21" t="s">
        <v>253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253</v>
      </c>
      <c r="C23" t="s">
        <v>253</v>
      </c>
      <c r="D23" s="16"/>
      <c r="E23" s="16"/>
      <c r="F23" s="16"/>
      <c r="G23" t="s">
        <v>253</v>
      </c>
      <c r="H23" t="s">
        <v>253</v>
      </c>
      <c r="K23" s="78">
        <v>0</v>
      </c>
      <c r="L23" t="s">
        <v>253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350</v>
      </c>
      <c r="C25" s="16"/>
      <c r="D25" s="16"/>
      <c r="E25" s="16"/>
      <c r="F25" s="16"/>
      <c r="G25" s="16"/>
    </row>
    <row r="26" spans="2:21">
      <c r="B26" t="s">
        <v>351</v>
      </c>
      <c r="C26" s="16"/>
      <c r="D26" s="16"/>
      <c r="E26" s="16"/>
      <c r="F26" s="16"/>
      <c r="G26" s="16"/>
    </row>
    <row r="27" spans="2:21">
      <c r="B27" t="s">
        <v>352</v>
      </c>
      <c r="C27" s="16"/>
      <c r="D27" s="16"/>
      <c r="E27" s="16"/>
      <c r="F27" s="16"/>
      <c r="G27" s="16"/>
    </row>
    <row r="28" spans="2:21">
      <c r="B28" t="s">
        <v>353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3" workbookViewId="0">
      <selection activeCell="N34" sqref="N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5.75</v>
      </c>
      <c r="L11" s="7"/>
      <c r="M11" s="7"/>
      <c r="N11" s="77">
        <v>2.7799999999999998E-2</v>
      </c>
      <c r="O11" s="76">
        <v>2917370308.48</v>
      </c>
      <c r="P11" s="33"/>
      <c r="Q11" s="76">
        <v>0</v>
      </c>
      <c r="R11" s="76">
        <v>7823961.7620516131</v>
      </c>
      <c r="S11" s="7"/>
      <c r="T11" s="77">
        <v>1</v>
      </c>
      <c r="U11" s="77">
        <v>5.3100000000000001E-2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5.51</v>
      </c>
      <c r="N12" s="81">
        <v>3.32E-2</v>
      </c>
      <c r="O12" s="82">
        <v>962359624.54999995</v>
      </c>
      <c r="Q12" s="82">
        <v>0</v>
      </c>
      <c r="R12" s="82">
        <v>931991.63475930097</v>
      </c>
      <c r="T12" s="81">
        <v>0.1191</v>
      </c>
      <c r="U12" s="81">
        <v>6.3E-3</v>
      </c>
    </row>
    <row r="13" spans="2:66">
      <c r="B13" s="80" t="s">
        <v>354</v>
      </c>
      <c r="C13" s="16"/>
      <c r="D13" s="16"/>
      <c r="E13" s="16"/>
      <c r="F13" s="16"/>
      <c r="K13" s="82">
        <v>7.2</v>
      </c>
      <c r="N13" s="81">
        <v>-6.9999999999999999E-4</v>
      </c>
      <c r="O13" s="82">
        <v>334430348</v>
      </c>
      <c r="Q13" s="82">
        <v>0</v>
      </c>
      <c r="R13" s="82">
        <v>360681.59945719998</v>
      </c>
      <c r="T13" s="81">
        <v>4.6100000000000002E-2</v>
      </c>
      <c r="U13" s="81">
        <v>2.3999999999999998E-3</v>
      </c>
    </row>
    <row r="14" spans="2:66">
      <c r="B14" t="s">
        <v>358</v>
      </c>
      <c r="C14" t="s">
        <v>359</v>
      </c>
      <c r="D14" t="s">
        <v>100</v>
      </c>
      <c r="E14" t="s">
        <v>123</v>
      </c>
      <c r="F14" t="s">
        <v>360</v>
      </c>
      <c r="G14" t="s">
        <v>361</v>
      </c>
      <c r="H14" t="s">
        <v>215</v>
      </c>
      <c r="I14" t="s">
        <v>216</v>
      </c>
      <c r="J14" t="s">
        <v>362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198560770</v>
      </c>
      <c r="P14" s="78">
        <v>111.37</v>
      </c>
      <c r="Q14" s="78">
        <v>0</v>
      </c>
      <c r="R14" s="78">
        <v>221137.129549</v>
      </c>
      <c r="S14" s="79">
        <v>9.9299999999999999E-2</v>
      </c>
      <c r="T14" s="79">
        <v>2.8299999999999999E-2</v>
      </c>
      <c r="U14" s="79">
        <v>1.5E-3</v>
      </c>
    </row>
    <row r="15" spans="2:66">
      <c r="B15" t="s">
        <v>363</v>
      </c>
      <c r="C15" t="s">
        <v>364</v>
      </c>
      <c r="D15" t="s">
        <v>100</v>
      </c>
      <c r="E15" t="s">
        <v>123</v>
      </c>
      <c r="F15" t="s">
        <v>360</v>
      </c>
      <c r="G15" t="s">
        <v>361</v>
      </c>
      <c r="H15" t="s">
        <v>215</v>
      </c>
      <c r="I15" t="s">
        <v>216</v>
      </c>
      <c r="J15" t="s">
        <v>362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75598916</v>
      </c>
      <c r="P15" s="78">
        <v>102.27</v>
      </c>
      <c r="Q15" s="78">
        <v>0</v>
      </c>
      <c r="R15" s="78">
        <v>77315.011393199995</v>
      </c>
      <c r="S15" s="79">
        <v>0.18310000000000001</v>
      </c>
      <c r="T15" s="79">
        <v>9.9000000000000008E-3</v>
      </c>
      <c r="U15" s="79">
        <v>5.0000000000000001E-4</v>
      </c>
    </row>
    <row r="16" spans="2:66">
      <c r="B16" t="s">
        <v>365</v>
      </c>
      <c r="C16" t="s">
        <v>366</v>
      </c>
      <c r="D16" t="s">
        <v>100</v>
      </c>
      <c r="E16" t="s">
        <v>123</v>
      </c>
      <c r="F16" t="s">
        <v>367</v>
      </c>
      <c r="G16" t="s">
        <v>368</v>
      </c>
      <c r="H16" t="s">
        <v>369</v>
      </c>
      <c r="I16" t="s">
        <v>150</v>
      </c>
      <c r="J16" t="s">
        <v>370</v>
      </c>
      <c r="K16" s="78">
        <v>6.91</v>
      </c>
      <c r="L16" t="s">
        <v>102</v>
      </c>
      <c r="M16" s="79">
        <v>1.14E-2</v>
      </c>
      <c r="N16" s="79">
        <v>5.0000000000000001E-3</v>
      </c>
      <c r="O16" s="78">
        <v>60270662</v>
      </c>
      <c r="P16" s="78">
        <v>103.25</v>
      </c>
      <c r="Q16" s="78">
        <v>0</v>
      </c>
      <c r="R16" s="78">
        <v>62229.458514999998</v>
      </c>
      <c r="S16" s="79">
        <v>2.9100000000000001E-2</v>
      </c>
      <c r="T16" s="79">
        <v>8.0000000000000002E-3</v>
      </c>
      <c r="U16" s="79">
        <v>4.0000000000000002E-4</v>
      </c>
    </row>
    <row r="17" spans="2:21">
      <c r="B17" s="80" t="s">
        <v>275</v>
      </c>
      <c r="C17" s="16"/>
      <c r="D17" s="16"/>
      <c r="E17" s="16"/>
      <c r="F17" s="16"/>
      <c r="K17" s="82">
        <v>3.09</v>
      </c>
      <c r="N17" s="81">
        <v>4.19E-2</v>
      </c>
      <c r="O17" s="82">
        <v>145913184.55000001</v>
      </c>
      <c r="Q17" s="82">
        <v>0</v>
      </c>
      <c r="R17" s="82">
        <v>153047.25025475901</v>
      </c>
      <c r="T17" s="81">
        <v>1.9599999999999999E-2</v>
      </c>
      <c r="U17" s="81">
        <v>1E-3</v>
      </c>
    </row>
    <row r="18" spans="2:21">
      <c r="B18" t="s">
        <v>371</v>
      </c>
      <c r="C18" t="s">
        <v>372</v>
      </c>
      <c r="D18" t="s">
        <v>100</v>
      </c>
      <c r="E18" t="s">
        <v>123</v>
      </c>
      <c r="F18" t="s">
        <v>373</v>
      </c>
      <c r="G18" t="s">
        <v>132</v>
      </c>
      <c r="H18" t="s">
        <v>253</v>
      </c>
      <c r="I18" t="s">
        <v>374</v>
      </c>
      <c r="J18" t="s">
        <v>375</v>
      </c>
      <c r="K18" s="78">
        <v>3.65</v>
      </c>
      <c r="L18" t="s">
        <v>102</v>
      </c>
      <c r="M18" s="79">
        <v>3.5999999999999997E-2</v>
      </c>
      <c r="N18" s="79">
        <v>5.3100000000000001E-2</v>
      </c>
      <c r="O18" s="78">
        <v>120853891.16</v>
      </c>
      <c r="P18" s="78">
        <v>95.5</v>
      </c>
      <c r="Q18" s="78">
        <v>0</v>
      </c>
      <c r="R18" s="78">
        <v>115415.4660578</v>
      </c>
      <c r="S18" s="79">
        <v>6.4299999999999996E-2</v>
      </c>
      <c r="T18" s="79">
        <v>1.4800000000000001E-2</v>
      </c>
      <c r="U18" s="79">
        <v>8.0000000000000004E-4</v>
      </c>
    </row>
    <row r="19" spans="2:21">
      <c r="B19" t="s">
        <v>376</v>
      </c>
      <c r="C19" t="s">
        <v>377</v>
      </c>
      <c r="D19" t="s">
        <v>100</v>
      </c>
      <c r="E19" t="s">
        <v>123</v>
      </c>
      <c r="F19" t="s">
        <v>373</v>
      </c>
      <c r="G19" t="s">
        <v>132</v>
      </c>
      <c r="H19" t="s">
        <v>253</v>
      </c>
      <c r="I19" t="s">
        <v>374</v>
      </c>
      <c r="J19" t="s">
        <v>378</v>
      </c>
      <c r="K19" s="78">
        <v>3.65</v>
      </c>
      <c r="L19" t="s">
        <v>102</v>
      </c>
      <c r="M19" s="79">
        <v>3.85E-2</v>
      </c>
      <c r="N19" s="79">
        <v>5.21E-2</v>
      </c>
      <c r="O19" s="78">
        <v>5651293.3899999997</v>
      </c>
      <c r="P19" s="78">
        <v>95.81</v>
      </c>
      <c r="Q19" s="78">
        <v>0</v>
      </c>
      <c r="R19" s="78">
        <v>5414.5041969590002</v>
      </c>
      <c r="S19" s="79">
        <v>9.74E-2</v>
      </c>
      <c r="T19" s="79">
        <v>6.9999999999999999E-4</v>
      </c>
      <c r="U19" s="79">
        <v>0</v>
      </c>
    </row>
    <row r="20" spans="2:21">
      <c r="B20" t="s">
        <v>379</v>
      </c>
      <c r="C20" t="s">
        <v>380</v>
      </c>
      <c r="D20" t="s">
        <v>100</v>
      </c>
      <c r="E20" t="s">
        <v>123</v>
      </c>
      <c r="F20" t="s">
        <v>381</v>
      </c>
      <c r="G20" t="s">
        <v>382</v>
      </c>
      <c r="H20" t="s">
        <v>253</v>
      </c>
      <c r="I20" t="s">
        <v>374</v>
      </c>
      <c r="J20" t="s">
        <v>383</v>
      </c>
      <c r="K20" s="78">
        <v>0.99</v>
      </c>
      <c r="L20" t="s">
        <v>102</v>
      </c>
      <c r="M20" s="79">
        <v>0.02</v>
      </c>
      <c r="N20" s="79">
        <v>1E-4</v>
      </c>
      <c r="O20" s="78">
        <v>19408000</v>
      </c>
      <c r="P20" s="78">
        <v>166</v>
      </c>
      <c r="Q20" s="78">
        <v>0</v>
      </c>
      <c r="R20" s="78">
        <v>32217.279999999999</v>
      </c>
      <c r="S20" s="79">
        <v>0.182</v>
      </c>
      <c r="T20" s="79">
        <v>4.1000000000000003E-3</v>
      </c>
      <c r="U20" s="79">
        <v>2.0000000000000001E-4</v>
      </c>
    </row>
    <row r="21" spans="2:21">
      <c r="B21" s="80" t="s">
        <v>355</v>
      </c>
      <c r="C21" s="16"/>
      <c r="D21" s="16"/>
      <c r="E21" s="16"/>
      <c r="F21" s="16"/>
      <c r="K21" s="82">
        <v>4.9400000000000004</v>
      </c>
      <c r="N21" s="81">
        <v>5.9200000000000003E-2</v>
      </c>
      <c r="O21" s="82">
        <v>482016092</v>
      </c>
      <c r="Q21" s="82">
        <v>0</v>
      </c>
      <c r="R21" s="82">
        <v>418262.78504734201</v>
      </c>
      <c r="T21" s="81">
        <v>5.3499999999999999E-2</v>
      </c>
      <c r="U21" s="81">
        <v>2.8E-3</v>
      </c>
    </row>
    <row r="22" spans="2:21">
      <c r="B22" t="s">
        <v>384</v>
      </c>
      <c r="C22" t="s">
        <v>385</v>
      </c>
      <c r="D22" t="s">
        <v>100</v>
      </c>
      <c r="E22" t="s">
        <v>123</v>
      </c>
      <c r="F22" t="s">
        <v>386</v>
      </c>
      <c r="G22" t="s">
        <v>387</v>
      </c>
      <c r="H22" t="s">
        <v>388</v>
      </c>
      <c r="I22" t="s">
        <v>150</v>
      </c>
      <c r="J22" t="s">
        <v>389</v>
      </c>
      <c r="K22" s="78">
        <v>5.0599999999999996</v>
      </c>
      <c r="L22" t="s">
        <v>102</v>
      </c>
      <c r="M22" s="79">
        <v>4.2999999999999997E-2</v>
      </c>
      <c r="N22" s="79">
        <v>5.21E-2</v>
      </c>
      <c r="O22" s="78">
        <v>356139567.44</v>
      </c>
      <c r="P22" s="78">
        <v>89.14</v>
      </c>
      <c r="Q22" s="78">
        <v>0</v>
      </c>
      <c r="R22" s="78">
        <v>317462.81041601597</v>
      </c>
      <c r="S22" s="79">
        <v>0.25590000000000002</v>
      </c>
      <c r="T22" s="79">
        <v>4.0599999999999997E-2</v>
      </c>
      <c r="U22" s="79">
        <v>2.2000000000000001E-3</v>
      </c>
    </row>
    <row r="23" spans="2:21">
      <c r="B23" t="s">
        <v>390</v>
      </c>
      <c r="C23" t="s">
        <v>391</v>
      </c>
      <c r="D23" t="s">
        <v>100</v>
      </c>
      <c r="E23" t="s">
        <v>123</v>
      </c>
      <c r="F23" t="s">
        <v>392</v>
      </c>
      <c r="G23" t="s">
        <v>393</v>
      </c>
      <c r="H23" t="s">
        <v>394</v>
      </c>
      <c r="I23" t="s">
        <v>150</v>
      </c>
      <c r="J23" t="s">
        <v>395</v>
      </c>
      <c r="K23" s="78">
        <v>4.75</v>
      </c>
      <c r="L23" t="s">
        <v>102</v>
      </c>
      <c r="M23" s="79">
        <v>4.6899999999999997E-2</v>
      </c>
      <c r="N23" s="79">
        <v>8.14E-2</v>
      </c>
      <c r="O23" s="78">
        <v>2552644.9</v>
      </c>
      <c r="P23" s="78">
        <v>80.97</v>
      </c>
      <c r="Q23" s="78">
        <v>0</v>
      </c>
      <c r="R23" s="78">
        <v>2066.8765755300001</v>
      </c>
      <c r="S23" s="79">
        <v>1.6999999999999999E-3</v>
      </c>
      <c r="T23" s="79">
        <v>2.9999999999999997E-4</v>
      </c>
      <c r="U23" s="79">
        <v>0</v>
      </c>
    </row>
    <row r="24" spans="2:21">
      <c r="B24" t="s">
        <v>396</v>
      </c>
      <c r="C24" t="s">
        <v>397</v>
      </c>
      <c r="D24" t="s">
        <v>100</v>
      </c>
      <c r="E24" t="s">
        <v>123</v>
      </c>
      <c r="F24" t="s">
        <v>392</v>
      </c>
      <c r="G24" t="s">
        <v>393</v>
      </c>
      <c r="H24" t="s">
        <v>394</v>
      </c>
      <c r="I24" t="s">
        <v>150</v>
      </c>
      <c r="J24" t="s">
        <v>398</v>
      </c>
      <c r="K24" s="78">
        <v>4.54</v>
      </c>
      <c r="L24" t="s">
        <v>102</v>
      </c>
      <c r="M24" s="79">
        <v>4.6899999999999997E-2</v>
      </c>
      <c r="N24" s="79">
        <v>8.14E-2</v>
      </c>
      <c r="O24" s="78">
        <v>123323879.66</v>
      </c>
      <c r="P24" s="78">
        <v>80.06</v>
      </c>
      <c r="Q24" s="78">
        <v>0</v>
      </c>
      <c r="R24" s="78">
        <v>98733.098055795999</v>
      </c>
      <c r="S24" s="79">
        <v>6.6600000000000006E-2</v>
      </c>
      <c r="T24" s="79">
        <v>1.26E-2</v>
      </c>
      <c r="U24" s="79">
        <v>6.9999999999999999E-4</v>
      </c>
    </row>
    <row r="25" spans="2:21">
      <c r="B25" s="80" t="s">
        <v>399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253</v>
      </c>
      <c r="C26" t="s">
        <v>253</v>
      </c>
      <c r="D26" s="16"/>
      <c r="E26" s="16"/>
      <c r="F26" s="16"/>
      <c r="G26" t="s">
        <v>253</v>
      </c>
      <c r="H26" t="s">
        <v>253</v>
      </c>
      <c r="K26" s="78">
        <v>0</v>
      </c>
      <c r="L26" t="s">
        <v>253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257</v>
      </c>
      <c r="C27" s="16"/>
      <c r="D27" s="16"/>
      <c r="E27" s="16"/>
      <c r="F27" s="16"/>
      <c r="K27" s="82">
        <v>5.78</v>
      </c>
      <c r="N27" s="81">
        <v>2.7099999999999999E-2</v>
      </c>
      <c r="O27" s="82">
        <v>1955010683.9300001</v>
      </c>
      <c r="Q27" s="82">
        <v>0</v>
      </c>
      <c r="R27" s="82">
        <v>6891970.1272923127</v>
      </c>
      <c r="T27" s="81">
        <v>0.88090000000000002</v>
      </c>
      <c r="U27" s="81">
        <v>4.6800000000000001E-2</v>
      </c>
    </row>
    <row r="28" spans="2:21">
      <c r="B28" s="80" t="s">
        <v>356</v>
      </c>
      <c r="C28" s="16"/>
      <c r="D28" s="16"/>
      <c r="E28" s="16"/>
      <c r="F28" s="16"/>
      <c r="K28" s="82">
        <v>14.07</v>
      </c>
      <c r="N28" s="81">
        <v>4.4200000000000003E-2</v>
      </c>
      <c r="O28" s="82">
        <v>271961000</v>
      </c>
      <c r="Q28" s="82">
        <v>0</v>
      </c>
      <c r="R28" s="82">
        <v>810995.13971073402</v>
      </c>
      <c r="T28" s="81">
        <v>0.1037</v>
      </c>
      <c r="U28" s="81">
        <v>5.4999999999999997E-3</v>
      </c>
    </row>
    <row r="29" spans="2:21">
      <c r="B29" t="s">
        <v>400</v>
      </c>
      <c r="C29" t="s">
        <v>401</v>
      </c>
      <c r="D29" t="s">
        <v>123</v>
      </c>
      <c r="E29" t="s">
        <v>402</v>
      </c>
      <c r="F29" t="s">
        <v>403</v>
      </c>
      <c r="G29" t="s">
        <v>404</v>
      </c>
      <c r="H29" t="s">
        <v>405</v>
      </c>
      <c r="I29" t="s">
        <v>345</v>
      </c>
      <c r="J29" t="s">
        <v>406</v>
      </c>
      <c r="K29" s="78">
        <v>3.65</v>
      </c>
      <c r="L29" t="s">
        <v>106</v>
      </c>
      <c r="M29" s="79">
        <v>4.4999999999999998E-2</v>
      </c>
      <c r="N29" s="79">
        <v>1.1599999999999999E-2</v>
      </c>
      <c r="O29" s="78">
        <v>26330000</v>
      </c>
      <c r="P29" s="78">
        <v>109.48</v>
      </c>
      <c r="Q29" s="78">
        <v>0</v>
      </c>
      <c r="R29" s="78">
        <v>92675.860060000006</v>
      </c>
      <c r="S29" s="79">
        <v>3.2899999999999999E-2</v>
      </c>
      <c r="T29" s="79">
        <v>1.18E-2</v>
      </c>
      <c r="U29" s="79">
        <v>5.9999999999999995E-4</v>
      </c>
    </row>
    <row r="30" spans="2:21">
      <c r="B30" t="s">
        <v>407</v>
      </c>
      <c r="C30" t="s">
        <v>408</v>
      </c>
      <c r="D30" t="s">
        <v>123</v>
      </c>
      <c r="E30" t="s">
        <v>402</v>
      </c>
      <c r="F30" t="s">
        <v>409</v>
      </c>
      <c r="G30" t="s">
        <v>410</v>
      </c>
      <c r="H30" t="s">
        <v>411</v>
      </c>
      <c r="I30" t="s">
        <v>345</v>
      </c>
      <c r="J30" t="s">
        <v>412</v>
      </c>
      <c r="K30" s="78">
        <v>15.41</v>
      </c>
      <c r="L30" t="s">
        <v>106</v>
      </c>
      <c r="M30" s="79">
        <v>4.1000000000000002E-2</v>
      </c>
      <c r="N30" s="79">
        <v>4.8399999999999999E-2</v>
      </c>
      <c r="O30" s="78">
        <v>245631000</v>
      </c>
      <c r="P30" s="78">
        <v>90.960611111069881</v>
      </c>
      <c r="Q30" s="78">
        <v>0</v>
      </c>
      <c r="R30" s="78">
        <v>718319.27965073404</v>
      </c>
      <c r="S30" s="79">
        <v>0.12280000000000001</v>
      </c>
      <c r="T30" s="79">
        <v>9.1800000000000007E-2</v>
      </c>
      <c r="U30" s="79">
        <v>4.8999999999999998E-3</v>
      </c>
    </row>
    <row r="31" spans="2:21">
      <c r="B31" s="80" t="s">
        <v>357</v>
      </c>
      <c r="C31" s="16"/>
      <c r="D31" s="16"/>
      <c r="E31" s="16"/>
      <c r="F31" s="16"/>
      <c r="K31" s="82">
        <v>4.67</v>
      </c>
      <c r="N31" s="81">
        <v>2.4799999999999999E-2</v>
      </c>
      <c r="O31" s="82">
        <v>1683049683.9300001</v>
      </c>
      <c r="Q31" s="82">
        <v>0</v>
      </c>
      <c r="R31" s="82">
        <v>6080974.9875815781</v>
      </c>
      <c r="T31" s="81">
        <v>0.7772</v>
      </c>
      <c r="U31" s="81">
        <v>4.1300000000000003E-2</v>
      </c>
    </row>
    <row r="32" spans="2:21">
      <c r="B32" t="s">
        <v>413</v>
      </c>
      <c r="C32" t="s">
        <v>414</v>
      </c>
      <c r="D32" t="s">
        <v>123</v>
      </c>
      <c r="E32" t="s">
        <v>402</v>
      </c>
      <c r="F32" t="s">
        <v>415</v>
      </c>
      <c r="G32" t="s">
        <v>416</v>
      </c>
      <c r="H32" t="s">
        <v>417</v>
      </c>
      <c r="I32" t="s">
        <v>345</v>
      </c>
      <c r="J32" t="s">
        <v>418</v>
      </c>
      <c r="K32" s="78">
        <v>3.92</v>
      </c>
      <c r="L32" t="s">
        <v>106</v>
      </c>
      <c r="M32" s="79">
        <v>2.0199999999999999E-2</v>
      </c>
      <c r="N32" s="79">
        <v>1.0500000000000001E-2</v>
      </c>
      <c r="O32" s="78">
        <v>33908000</v>
      </c>
      <c r="P32" s="78">
        <v>105.57481944350759</v>
      </c>
      <c r="Q32" s="78">
        <v>0</v>
      </c>
      <c r="R32" s="78">
        <v>115091.565933376</v>
      </c>
      <c r="S32" s="79">
        <v>2.2599999999999999E-2</v>
      </c>
      <c r="T32" s="79">
        <v>1.47E-2</v>
      </c>
      <c r="U32" s="79">
        <v>8.0000000000000004E-4</v>
      </c>
    </row>
    <row r="33" spans="2:21">
      <c r="B33" t="s">
        <v>419</v>
      </c>
      <c r="C33" t="s">
        <v>420</v>
      </c>
      <c r="D33" t="s">
        <v>123</v>
      </c>
      <c r="E33" t="s">
        <v>402</v>
      </c>
      <c r="F33" t="s">
        <v>415</v>
      </c>
      <c r="G33" t="s">
        <v>416</v>
      </c>
      <c r="H33" t="s">
        <v>417</v>
      </c>
      <c r="I33" t="s">
        <v>345</v>
      </c>
      <c r="J33" t="s">
        <v>421</v>
      </c>
      <c r="K33" s="78">
        <v>3.53</v>
      </c>
      <c r="L33" t="s">
        <v>106</v>
      </c>
      <c r="M33" s="79">
        <v>3.09E-2</v>
      </c>
      <c r="N33" s="79">
        <v>1.2E-2</v>
      </c>
      <c r="O33" s="78">
        <v>19580000</v>
      </c>
      <c r="P33" s="78">
        <v>109.48865833333333</v>
      </c>
      <c r="Q33" s="78">
        <v>0</v>
      </c>
      <c r="R33" s="78">
        <v>68922.781955608501</v>
      </c>
      <c r="S33" s="79">
        <v>1.12E-2</v>
      </c>
      <c r="T33" s="79">
        <v>8.8000000000000005E-3</v>
      </c>
      <c r="U33" s="79">
        <v>5.0000000000000001E-4</v>
      </c>
    </row>
    <row r="34" spans="2:21">
      <c r="B34" t="s">
        <v>422</v>
      </c>
      <c r="C34" t="s">
        <v>423</v>
      </c>
      <c r="D34" t="s">
        <v>123</v>
      </c>
      <c r="E34" t="s">
        <v>402</v>
      </c>
      <c r="F34" t="s">
        <v>415</v>
      </c>
      <c r="G34" t="s">
        <v>416</v>
      </c>
      <c r="H34" t="s">
        <v>417</v>
      </c>
      <c r="I34" t="s">
        <v>345</v>
      </c>
      <c r="J34" t="s">
        <v>424</v>
      </c>
      <c r="K34" s="78">
        <v>6.25</v>
      </c>
      <c r="L34" t="s">
        <v>106</v>
      </c>
      <c r="M34" s="79">
        <v>3.4200000000000001E-2</v>
      </c>
      <c r="N34" s="79">
        <v>1.6899999999999998E-2</v>
      </c>
      <c r="O34" s="78">
        <v>51392000</v>
      </c>
      <c r="P34" s="78">
        <v>113.02397222213006</v>
      </c>
      <c r="Q34" s="78">
        <v>0</v>
      </c>
      <c r="R34" s="78">
        <v>186744.174571468</v>
      </c>
      <c r="S34" s="79">
        <v>0</v>
      </c>
      <c r="T34" s="79">
        <v>2.3900000000000001E-2</v>
      </c>
      <c r="U34" s="79">
        <v>1.2999999999999999E-3</v>
      </c>
    </row>
    <row r="35" spans="2:21">
      <c r="B35" t="s">
        <v>425</v>
      </c>
      <c r="C35" t="s">
        <v>426</v>
      </c>
      <c r="D35" t="s">
        <v>123</v>
      </c>
      <c r="E35" t="s">
        <v>402</v>
      </c>
      <c r="F35" t="s">
        <v>415</v>
      </c>
      <c r="G35" t="s">
        <v>416</v>
      </c>
      <c r="H35" t="s">
        <v>417</v>
      </c>
      <c r="I35" t="s">
        <v>345</v>
      </c>
      <c r="J35" t="s">
        <v>427</v>
      </c>
      <c r="K35" s="78">
        <v>3.02</v>
      </c>
      <c r="L35" t="s">
        <v>106</v>
      </c>
      <c r="M35" s="79">
        <v>3.4599999999999999E-2</v>
      </c>
      <c r="N35" s="79">
        <v>6.4999999999999997E-3</v>
      </c>
      <c r="O35" s="78">
        <v>19943000</v>
      </c>
      <c r="P35" s="78">
        <v>109.9785833342923</v>
      </c>
      <c r="Q35" s="78">
        <v>0</v>
      </c>
      <c r="R35" s="78">
        <v>70514.687830874507</v>
      </c>
      <c r="S35" s="79">
        <v>8.8999999999999999E-3</v>
      </c>
      <c r="T35" s="79">
        <v>8.9999999999999993E-3</v>
      </c>
      <c r="U35" s="79">
        <v>5.0000000000000001E-4</v>
      </c>
    </row>
    <row r="36" spans="2:21">
      <c r="B36" t="s">
        <v>428</v>
      </c>
      <c r="C36" t="s">
        <v>429</v>
      </c>
      <c r="D36" t="s">
        <v>123</v>
      </c>
      <c r="E36" t="s">
        <v>402</v>
      </c>
      <c r="F36" t="s">
        <v>415</v>
      </c>
      <c r="G36" t="s">
        <v>416</v>
      </c>
      <c r="H36" t="s">
        <v>417</v>
      </c>
      <c r="I36" t="s">
        <v>345</v>
      </c>
      <c r="J36" t="s">
        <v>430</v>
      </c>
      <c r="K36" s="78">
        <v>3.07</v>
      </c>
      <c r="L36" t="s">
        <v>106</v>
      </c>
      <c r="M36" s="79">
        <v>0.04</v>
      </c>
      <c r="N36" s="79">
        <v>5.5999999999999999E-3</v>
      </c>
      <c r="O36" s="78">
        <v>25130000</v>
      </c>
      <c r="P36" s="78">
        <v>112.05388888832744</v>
      </c>
      <c r="Q36" s="78">
        <v>0</v>
      </c>
      <c r="R36" s="78">
        <v>90531.642422805497</v>
      </c>
      <c r="S36" s="79">
        <v>9.1000000000000004E-3</v>
      </c>
      <c r="T36" s="79">
        <v>1.1599999999999999E-2</v>
      </c>
      <c r="U36" s="79">
        <v>5.9999999999999995E-4</v>
      </c>
    </row>
    <row r="37" spans="2:21">
      <c r="B37" t="s">
        <v>431</v>
      </c>
      <c r="C37" t="s">
        <v>432</v>
      </c>
      <c r="D37" t="s">
        <v>123</v>
      </c>
      <c r="E37" t="s">
        <v>402</v>
      </c>
      <c r="F37" t="s">
        <v>415</v>
      </c>
      <c r="G37" t="s">
        <v>416</v>
      </c>
      <c r="H37" t="s">
        <v>417</v>
      </c>
      <c r="I37" t="s">
        <v>345</v>
      </c>
      <c r="J37" t="s">
        <v>433</v>
      </c>
      <c r="K37" s="78">
        <v>2.87</v>
      </c>
      <c r="L37" t="s">
        <v>106</v>
      </c>
      <c r="M37" s="79">
        <v>4.1300000000000003E-2</v>
      </c>
      <c r="N37" s="79">
        <v>4.7999999999999996E-3</v>
      </c>
      <c r="O37" s="78">
        <v>12869000</v>
      </c>
      <c r="P37" s="78">
        <v>112.86441666578739</v>
      </c>
      <c r="Q37" s="78">
        <v>0</v>
      </c>
      <c r="R37" s="78">
        <v>46696.337524950497</v>
      </c>
      <c r="S37" s="79">
        <v>5.1000000000000004E-3</v>
      </c>
      <c r="T37" s="79">
        <v>6.0000000000000001E-3</v>
      </c>
      <c r="U37" s="79">
        <v>2.9999999999999997E-4</v>
      </c>
    </row>
    <row r="38" spans="2:21">
      <c r="B38" t="s">
        <v>434</v>
      </c>
      <c r="C38" t="s">
        <v>435</v>
      </c>
      <c r="D38" t="s">
        <v>123</v>
      </c>
      <c r="E38" t="s">
        <v>402</v>
      </c>
      <c r="F38" t="s">
        <v>436</v>
      </c>
      <c r="G38" t="s">
        <v>416</v>
      </c>
      <c r="H38" t="s">
        <v>417</v>
      </c>
      <c r="I38" t="s">
        <v>345</v>
      </c>
      <c r="J38" t="s">
        <v>418</v>
      </c>
      <c r="K38" s="78">
        <v>4.1100000000000003</v>
      </c>
      <c r="L38" t="s">
        <v>106</v>
      </c>
      <c r="M38" s="79">
        <v>2.0799999999999999E-2</v>
      </c>
      <c r="N38" s="79">
        <v>1.01E-2</v>
      </c>
      <c r="O38" s="78">
        <v>27995000</v>
      </c>
      <c r="P38" s="78">
        <v>105.96945555694619</v>
      </c>
      <c r="Q38" s="78">
        <v>0</v>
      </c>
      <c r="R38" s="78">
        <v>95376.669300880501</v>
      </c>
      <c r="S38" s="79">
        <v>8.0000000000000002E-3</v>
      </c>
      <c r="T38" s="79">
        <v>1.2200000000000001E-2</v>
      </c>
      <c r="U38" s="79">
        <v>5.9999999999999995E-4</v>
      </c>
    </row>
    <row r="39" spans="2:21">
      <c r="B39" t="s">
        <v>437</v>
      </c>
      <c r="C39" t="s">
        <v>438</v>
      </c>
      <c r="D39" t="s">
        <v>123</v>
      </c>
      <c r="E39" t="s">
        <v>402</v>
      </c>
      <c r="F39" t="s">
        <v>436</v>
      </c>
      <c r="G39" t="s">
        <v>416</v>
      </c>
      <c r="H39" t="s">
        <v>417</v>
      </c>
      <c r="I39" t="s">
        <v>345</v>
      </c>
      <c r="J39" t="s">
        <v>439</v>
      </c>
      <c r="K39" s="78">
        <v>3.62</v>
      </c>
      <c r="L39" t="s">
        <v>106</v>
      </c>
      <c r="M39" s="79">
        <v>2.3E-2</v>
      </c>
      <c r="N39" s="79">
        <v>0.01</v>
      </c>
      <c r="O39" s="78">
        <v>20444000</v>
      </c>
      <c r="P39" s="78">
        <v>106.544375</v>
      </c>
      <c r="Q39" s="78">
        <v>0</v>
      </c>
      <c r="R39" s="78">
        <v>70028.911461339507</v>
      </c>
      <c r="S39" s="79">
        <v>1.0200000000000001E-2</v>
      </c>
      <c r="T39" s="79">
        <v>8.9999999999999993E-3</v>
      </c>
      <c r="U39" s="79">
        <v>5.0000000000000001E-4</v>
      </c>
    </row>
    <row r="40" spans="2:21">
      <c r="B40" t="s">
        <v>440</v>
      </c>
      <c r="C40" t="s">
        <v>441</v>
      </c>
      <c r="D40" t="s">
        <v>123</v>
      </c>
      <c r="E40" t="s">
        <v>402</v>
      </c>
      <c r="F40" t="s">
        <v>436</v>
      </c>
      <c r="G40" t="s">
        <v>416</v>
      </c>
      <c r="H40" t="s">
        <v>417</v>
      </c>
      <c r="I40" t="s">
        <v>345</v>
      </c>
      <c r="J40" t="s">
        <v>442</v>
      </c>
      <c r="K40" s="78">
        <v>1.22</v>
      </c>
      <c r="L40" t="s">
        <v>106</v>
      </c>
      <c r="M40" s="79">
        <v>3.2099999999999997E-2</v>
      </c>
      <c r="N40" s="79">
        <v>3.2000000000000002E-3</v>
      </c>
      <c r="O40" s="78">
        <v>26900000</v>
      </c>
      <c r="P40" s="78">
        <v>104.47884166725414</v>
      </c>
      <c r="Q40" s="78">
        <v>0</v>
      </c>
      <c r="R40" s="78">
        <v>90356.959033327497</v>
      </c>
      <c r="S40" s="79">
        <v>1.2E-2</v>
      </c>
      <c r="T40" s="79">
        <v>1.15E-2</v>
      </c>
      <c r="U40" s="79">
        <v>5.9999999999999995E-4</v>
      </c>
    </row>
    <row r="41" spans="2:21">
      <c r="B41" t="s">
        <v>443</v>
      </c>
      <c r="C41" t="s">
        <v>444</v>
      </c>
      <c r="D41" t="s">
        <v>123</v>
      </c>
      <c r="E41" t="s">
        <v>402</v>
      </c>
      <c r="F41" t="s">
        <v>436</v>
      </c>
      <c r="G41" t="s">
        <v>416</v>
      </c>
      <c r="H41" t="s">
        <v>417</v>
      </c>
      <c r="I41" t="s">
        <v>345</v>
      </c>
      <c r="J41" t="s">
        <v>445</v>
      </c>
      <c r="K41" s="78">
        <v>4.8600000000000003</v>
      </c>
      <c r="L41" t="s">
        <v>106</v>
      </c>
      <c r="M41" s="79">
        <v>3.3000000000000002E-2</v>
      </c>
      <c r="N41" s="79">
        <v>9.4999999999999998E-3</v>
      </c>
      <c r="O41" s="78">
        <v>33685000</v>
      </c>
      <c r="P41" s="78">
        <v>112.83283333333334</v>
      </c>
      <c r="Q41" s="78">
        <v>0</v>
      </c>
      <c r="R41" s="78">
        <v>122194.883805185</v>
      </c>
      <c r="S41" s="79">
        <v>1.35E-2</v>
      </c>
      <c r="T41" s="79">
        <v>1.5599999999999999E-2</v>
      </c>
      <c r="U41" s="79">
        <v>8.0000000000000004E-4</v>
      </c>
    </row>
    <row r="42" spans="2:21">
      <c r="B42" t="s">
        <v>446</v>
      </c>
      <c r="C42" t="s">
        <v>447</v>
      </c>
      <c r="D42" t="s">
        <v>123</v>
      </c>
      <c r="E42" t="s">
        <v>402</v>
      </c>
      <c r="F42" t="s">
        <v>436</v>
      </c>
      <c r="G42" t="s">
        <v>416</v>
      </c>
      <c r="H42" t="s">
        <v>417</v>
      </c>
      <c r="I42" t="s">
        <v>345</v>
      </c>
      <c r="J42" t="s">
        <v>448</v>
      </c>
      <c r="K42" s="78">
        <v>4.16</v>
      </c>
      <c r="L42" t="s">
        <v>106</v>
      </c>
      <c r="M42" s="79">
        <v>3.9E-2</v>
      </c>
      <c r="N42" s="79">
        <v>8.5000000000000006E-3</v>
      </c>
      <c r="O42" s="78">
        <v>54245000</v>
      </c>
      <c r="P42" s="78">
        <v>115.36750000000001</v>
      </c>
      <c r="Q42" s="78">
        <v>0</v>
      </c>
      <c r="R42" s="78">
        <v>201198.23770562501</v>
      </c>
      <c r="S42" s="79">
        <v>2.1700000000000001E-2</v>
      </c>
      <c r="T42" s="79">
        <v>2.5700000000000001E-2</v>
      </c>
      <c r="U42" s="79">
        <v>1.4E-3</v>
      </c>
    </row>
    <row r="43" spans="2:21">
      <c r="B43" t="s">
        <v>449</v>
      </c>
      <c r="C43" t="s">
        <v>450</v>
      </c>
      <c r="D43" t="s">
        <v>123</v>
      </c>
      <c r="E43" t="s">
        <v>402</v>
      </c>
      <c r="F43" t="s">
        <v>451</v>
      </c>
      <c r="G43" t="s">
        <v>416</v>
      </c>
      <c r="H43" t="s">
        <v>417</v>
      </c>
      <c r="I43" t="s">
        <v>345</v>
      </c>
      <c r="J43" t="s">
        <v>421</v>
      </c>
      <c r="K43" s="78">
        <v>3.9</v>
      </c>
      <c r="L43" t="s">
        <v>106</v>
      </c>
      <c r="M43" s="79">
        <v>2.1600000000000001E-2</v>
      </c>
      <c r="N43" s="79">
        <v>1.12E-2</v>
      </c>
      <c r="O43" s="78">
        <v>14423000</v>
      </c>
      <c r="P43" s="78">
        <v>106.01054444281525</v>
      </c>
      <c r="Q43" s="78">
        <v>0</v>
      </c>
      <c r="R43" s="78">
        <v>49157.0311533395</v>
      </c>
      <c r="S43" s="79">
        <v>4.7999999999999996E-3</v>
      </c>
      <c r="T43" s="79">
        <v>6.3E-3</v>
      </c>
      <c r="U43" s="79">
        <v>2.9999999999999997E-4</v>
      </c>
    </row>
    <row r="44" spans="2:21">
      <c r="B44" t="s">
        <v>452</v>
      </c>
      <c r="C44" t="s">
        <v>453</v>
      </c>
      <c r="D44" t="s">
        <v>123</v>
      </c>
      <c r="E44" t="s">
        <v>402</v>
      </c>
      <c r="F44" t="s">
        <v>451</v>
      </c>
      <c r="G44" t="s">
        <v>454</v>
      </c>
      <c r="H44" t="s">
        <v>417</v>
      </c>
      <c r="I44" t="s">
        <v>345</v>
      </c>
      <c r="J44" t="s">
        <v>418</v>
      </c>
      <c r="K44" s="78">
        <v>4.12</v>
      </c>
      <c r="L44" t="s">
        <v>106</v>
      </c>
      <c r="M44" s="79">
        <v>2.1899999999999999E-2</v>
      </c>
      <c r="N44" s="79">
        <v>1.17E-2</v>
      </c>
      <c r="O44" s="78">
        <v>18882000</v>
      </c>
      <c r="P44" s="78">
        <v>105.63266666802943</v>
      </c>
      <c r="Q44" s="78">
        <v>0</v>
      </c>
      <c r="R44" s="78">
        <v>64124.975786442999</v>
      </c>
      <c r="S44" s="79">
        <v>6.3E-3</v>
      </c>
      <c r="T44" s="79">
        <v>8.2000000000000007E-3</v>
      </c>
      <c r="U44" s="79">
        <v>4.0000000000000002E-4</v>
      </c>
    </row>
    <row r="45" spans="2:21">
      <c r="B45" t="s">
        <v>455</v>
      </c>
      <c r="C45" t="s">
        <v>456</v>
      </c>
      <c r="D45" t="s">
        <v>123</v>
      </c>
      <c r="E45" t="s">
        <v>402</v>
      </c>
      <c r="F45" t="s">
        <v>451</v>
      </c>
      <c r="G45" t="s">
        <v>416</v>
      </c>
      <c r="H45" t="s">
        <v>417</v>
      </c>
      <c r="I45" t="s">
        <v>345</v>
      </c>
      <c r="J45" t="s">
        <v>457</v>
      </c>
      <c r="K45" s="78">
        <v>3.9</v>
      </c>
      <c r="L45" t="s">
        <v>106</v>
      </c>
      <c r="M45" s="79">
        <v>0.03</v>
      </c>
      <c r="N45" s="79">
        <v>8.2000000000000007E-3</v>
      </c>
      <c r="O45" s="78">
        <v>18931000</v>
      </c>
      <c r="P45" s="78">
        <v>109.95366666601024</v>
      </c>
      <c r="Q45" s="78">
        <v>0</v>
      </c>
      <c r="R45" s="78">
        <v>66921.281566669</v>
      </c>
      <c r="S45" s="79">
        <v>7.6E-3</v>
      </c>
      <c r="T45" s="79">
        <v>8.6E-3</v>
      </c>
      <c r="U45" s="79">
        <v>5.0000000000000001E-4</v>
      </c>
    </row>
    <row r="46" spans="2:21">
      <c r="B46" t="s">
        <v>458</v>
      </c>
      <c r="C46" t="s">
        <v>459</v>
      </c>
      <c r="D46" t="s">
        <v>123</v>
      </c>
      <c r="E46" t="s">
        <v>402</v>
      </c>
      <c r="F46" t="s">
        <v>451</v>
      </c>
      <c r="G46" t="s">
        <v>416</v>
      </c>
      <c r="H46" t="s">
        <v>417</v>
      </c>
      <c r="I46" t="s">
        <v>345</v>
      </c>
      <c r="J46" t="s">
        <v>445</v>
      </c>
      <c r="K46" s="78">
        <v>4.9400000000000004</v>
      </c>
      <c r="L46" t="s">
        <v>106</v>
      </c>
      <c r="M46" s="79">
        <v>0.03</v>
      </c>
      <c r="N46" s="79">
        <v>1.03E-2</v>
      </c>
      <c r="O46" s="78">
        <v>33644000</v>
      </c>
      <c r="P46" s="78">
        <v>110.72066666666667</v>
      </c>
      <c r="Q46" s="78">
        <v>0</v>
      </c>
      <c r="R46" s="78">
        <v>119761.518414641</v>
      </c>
      <c r="S46" s="79">
        <v>1.6799999999999999E-2</v>
      </c>
      <c r="T46" s="79">
        <v>1.5299999999999999E-2</v>
      </c>
      <c r="U46" s="79">
        <v>8.0000000000000004E-4</v>
      </c>
    </row>
    <row r="47" spans="2:21">
      <c r="B47" t="s">
        <v>460</v>
      </c>
      <c r="C47" t="s">
        <v>461</v>
      </c>
      <c r="D47" t="s">
        <v>123</v>
      </c>
      <c r="E47" t="s">
        <v>402</v>
      </c>
      <c r="F47" t="s">
        <v>451</v>
      </c>
      <c r="G47" t="s">
        <v>416</v>
      </c>
      <c r="H47" t="s">
        <v>417</v>
      </c>
      <c r="I47" t="s">
        <v>345</v>
      </c>
      <c r="J47" t="s">
        <v>462</v>
      </c>
      <c r="K47" s="78">
        <v>4.4000000000000004</v>
      </c>
      <c r="L47" t="s">
        <v>106</v>
      </c>
      <c r="M47" s="79">
        <v>3.5499999999999997E-2</v>
      </c>
      <c r="N47" s="79">
        <v>8.8999999999999999E-3</v>
      </c>
      <c r="O47" s="78">
        <v>55409000</v>
      </c>
      <c r="P47" s="78">
        <v>113.23936111092323</v>
      </c>
      <c r="Q47" s="78">
        <v>0</v>
      </c>
      <c r="R47" s="78">
        <v>201724.524277249</v>
      </c>
      <c r="S47" s="79">
        <v>2.2200000000000001E-2</v>
      </c>
      <c r="T47" s="79">
        <v>2.58E-2</v>
      </c>
      <c r="U47" s="79">
        <v>1.4E-3</v>
      </c>
    </row>
    <row r="48" spans="2:21">
      <c r="B48" t="s">
        <v>463</v>
      </c>
      <c r="C48" t="s">
        <v>464</v>
      </c>
      <c r="D48" t="s">
        <v>123</v>
      </c>
      <c r="E48" t="s">
        <v>402</v>
      </c>
      <c r="F48" t="s">
        <v>465</v>
      </c>
      <c r="G48" t="s">
        <v>466</v>
      </c>
      <c r="H48" t="s">
        <v>467</v>
      </c>
      <c r="I48" t="s">
        <v>345</v>
      </c>
      <c r="J48" t="s">
        <v>468</v>
      </c>
      <c r="K48" s="78">
        <v>6.83</v>
      </c>
      <c r="L48" t="s">
        <v>106</v>
      </c>
      <c r="M48" s="79">
        <v>4.7500000000000001E-2</v>
      </c>
      <c r="N48" s="79">
        <v>1.67E-2</v>
      </c>
      <c r="O48" s="78">
        <v>31631000</v>
      </c>
      <c r="P48" s="78">
        <v>125.29152777777777</v>
      </c>
      <c r="Q48" s="78">
        <v>0</v>
      </c>
      <c r="R48" s="78">
        <v>127413.546531429</v>
      </c>
      <c r="S48" s="79">
        <v>7.4000000000000003E-3</v>
      </c>
      <c r="T48" s="79">
        <v>1.6299999999999999E-2</v>
      </c>
      <c r="U48" s="79">
        <v>8.9999999999999998E-4</v>
      </c>
    </row>
    <row r="49" spans="2:21">
      <c r="B49" t="s">
        <v>469</v>
      </c>
      <c r="C49" t="s">
        <v>470</v>
      </c>
      <c r="D49" t="s">
        <v>123</v>
      </c>
      <c r="E49" t="s">
        <v>402</v>
      </c>
      <c r="F49" t="s">
        <v>471</v>
      </c>
      <c r="G49" t="s">
        <v>416</v>
      </c>
      <c r="H49" t="s">
        <v>467</v>
      </c>
      <c r="I49" t="s">
        <v>345</v>
      </c>
      <c r="J49" t="s">
        <v>418</v>
      </c>
      <c r="K49" s="78">
        <v>3.99</v>
      </c>
      <c r="L49" t="s">
        <v>106</v>
      </c>
      <c r="M49" s="79">
        <v>3.1099999999999999E-2</v>
      </c>
      <c r="N49" s="79">
        <v>1.26E-2</v>
      </c>
      <c r="O49" s="78">
        <v>33056000</v>
      </c>
      <c r="P49" s="78">
        <v>110.09847777879762</v>
      </c>
      <c r="Q49" s="78">
        <v>0</v>
      </c>
      <c r="R49" s="78">
        <v>117007.201297972</v>
      </c>
      <c r="S49" s="79">
        <v>9.4000000000000004E-3</v>
      </c>
      <c r="T49" s="79">
        <v>1.4999999999999999E-2</v>
      </c>
      <c r="U49" s="79">
        <v>8.0000000000000004E-4</v>
      </c>
    </row>
    <row r="50" spans="2:21">
      <c r="B50" t="s">
        <v>472</v>
      </c>
      <c r="C50" t="s">
        <v>473</v>
      </c>
      <c r="D50" t="s">
        <v>123</v>
      </c>
      <c r="E50" t="s">
        <v>402</v>
      </c>
      <c r="F50" t="s">
        <v>471</v>
      </c>
      <c r="G50" t="s">
        <v>416</v>
      </c>
      <c r="H50" t="s">
        <v>467</v>
      </c>
      <c r="I50" t="s">
        <v>345</v>
      </c>
      <c r="J50" t="s">
        <v>445</v>
      </c>
      <c r="K50" s="78">
        <v>4.93</v>
      </c>
      <c r="L50" t="s">
        <v>106</v>
      </c>
      <c r="M50" s="79">
        <v>3.4000000000000002E-2</v>
      </c>
      <c r="N50" s="79">
        <v>9.5999999999999992E-3</v>
      </c>
      <c r="O50" s="78">
        <v>30650000</v>
      </c>
      <c r="P50" s="78">
        <v>113.2460874320636</v>
      </c>
      <c r="Q50" s="78">
        <v>0</v>
      </c>
      <c r="R50" s="78">
        <v>111592.411439927</v>
      </c>
      <c r="S50" s="79">
        <v>1.5299999999999999E-2</v>
      </c>
      <c r="T50" s="79">
        <v>1.43E-2</v>
      </c>
      <c r="U50" s="79">
        <v>8.0000000000000004E-4</v>
      </c>
    </row>
    <row r="51" spans="2:21">
      <c r="B51" t="s">
        <v>474</v>
      </c>
      <c r="C51" t="s">
        <v>475</v>
      </c>
      <c r="D51" t="s">
        <v>123</v>
      </c>
      <c r="E51" t="s">
        <v>402</v>
      </c>
      <c r="F51" t="s">
        <v>471</v>
      </c>
      <c r="G51" t="s">
        <v>416</v>
      </c>
      <c r="H51" t="s">
        <v>467</v>
      </c>
      <c r="I51" t="s">
        <v>345</v>
      </c>
      <c r="J51" t="s">
        <v>476</v>
      </c>
      <c r="K51" s="78">
        <v>4.5999999999999996</v>
      </c>
      <c r="L51" t="s">
        <v>106</v>
      </c>
      <c r="M51" s="79">
        <v>3.6999999999999998E-2</v>
      </c>
      <c r="N51" s="79">
        <v>8.8999999999999999E-3</v>
      </c>
      <c r="O51" s="78">
        <v>48616000</v>
      </c>
      <c r="P51" s="78">
        <v>115.51966666644095</v>
      </c>
      <c r="Q51" s="78">
        <v>0</v>
      </c>
      <c r="R51" s="78">
        <v>180557.747286</v>
      </c>
      <c r="S51" s="79">
        <v>2.4299999999999999E-2</v>
      </c>
      <c r="T51" s="79">
        <v>2.3099999999999999E-2</v>
      </c>
      <c r="U51" s="79">
        <v>1.1999999999999999E-3</v>
      </c>
    </row>
    <row r="52" spans="2:21">
      <c r="B52" t="s">
        <v>477</v>
      </c>
      <c r="C52" t="s">
        <v>478</v>
      </c>
      <c r="D52" t="s">
        <v>123</v>
      </c>
      <c r="E52" t="s">
        <v>402</v>
      </c>
      <c r="F52" t="s">
        <v>471</v>
      </c>
      <c r="G52" t="s">
        <v>416</v>
      </c>
      <c r="H52" t="s">
        <v>467</v>
      </c>
      <c r="I52" t="s">
        <v>345</v>
      </c>
      <c r="J52" t="s">
        <v>479</v>
      </c>
      <c r="K52" s="78">
        <v>3.13</v>
      </c>
      <c r="L52" t="s">
        <v>106</v>
      </c>
      <c r="M52" s="79">
        <v>3.3500000000000002E-2</v>
      </c>
      <c r="N52" s="79">
        <v>7.0000000000000001E-3</v>
      </c>
      <c r="O52" s="78">
        <v>47892000</v>
      </c>
      <c r="P52" s="78">
        <v>109.50853333383662</v>
      </c>
      <c r="Q52" s="78">
        <v>0</v>
      </c>
      <c r="R52" s="78">
        <v>168613.33311120301</v>
      </c>
      <c r="S52" s="79">
        <v>1.7399999999999999E-2</v>
      </c>
      <c r="T52" s="79">
        <v>2.1600000000000001E-2</v>
      </c>
      <c r="U52" s="79">
        <v>1.1000000000000001E-3</v>
      </c>
    </row>
    <row r="53" spans="2:21">
      <c r="B53" t="s">
        <v>480</v>
      </c>
      <c r="C53" t="s">
        <v>481</v>
      </c>
      <c r="D53" t="s">
        <v>123</v>
      </c>
      <c r="E53" t="s">
        <v>402</v>
      </c>
      <c r="F53" t="s">
        <v>482</v>
      </c>
      <c r="G53" t="s">
        <v>483</v>
      </c>
      <c r="H53" t="s">
        <v>467</v>
      </c>
      <c r="I53" t="s">
        <v>345</v>
      </c>
      <c r="J53" t="s">
        <v>484</v>
      </c>
      <c r="K53" s="78">
        <v>7.91</v>
      </c>
      <c r="L53" t="s">
        <v>106</v>
      </c>
      <c r="M53" s="79">
        <v>3.1E-2</v>
      </c>
      <c r="N53" s="79">
        <v>1.9900000000000001E-2</v>
      </c>
      <c r="O53" s="78">
        <v>60665000</v>
      </c>
      <c r="P53" s="78">
        <v>110.68083333333334</v>
      </c>
      <c r="Q53" s="78">
        <v>0</v>
      </c>
      <c r="R53" s="78">
        <v>215869.65604624199</v>
      </c>
      <c r="S53" s="79">
        <v>8.09E-2</v>
      </c>
      <c r="T53" s="79">
        <v>2.76E-2</v>
      </c>
      <c r="U53" s="79">
        <v>1.5E-3</v>
      </c>
    </row>
    <row r="54" spans="2:21">
      <c r="B54" t="s">
        <v>485</v>
      </c>
      <c r="C54" t="s">
        <v>486</v>
      </c>
      <c r="D54" t="s">
        <v>123</v>
      </c>
      <c r="E54" t="s">
        <v>402</v>
      </c>
      <c r="F54" t="s">
        <v>451</v>
      </c>
      <c r="G54" t="s">
        <v>416</v>
      </c>
      <c r="H54" t="s">
        <v>467</v>
      </c>
      <c r="I54" t="s">
        <v>345</v>
      </c>
      <c r="J54" t="s">
        <v>487</v>
      </c>
      <c r="K54" s="78">
        <v>5.75</v>
      </c>
      <c r="L54" t="s">
        <v>106</v>
      </c>
      <c r="M54" s="79">
        <v>3.5799999999999998E-2</v>
      </c>
      <c r="N54" s="79">
        <v>1.66E-2</v>
      </c>
      <c r="O54" s="78">
        <v>12155000</v>
      </c>
      <c r="P54" s="78">
        <v>113.73031110920526</v>
      </c>
      <c r="Q54" s="78">
        <v>0</v>
      </c>
      <c r="R54" s="78">
        <v>44443.900599332497</v>
      </c>
      <c r="S54" s="79">
        <v>4.1000000000000003E-3</v>
      </c>
      <c r="T54" s="79">
        <v>5.7000000000000002E-3</v>
      </c>
      <c r="U54" s="79">
        <v>2.9999999999999997E-4</v>
      </c>
    </row>
    <row r="55" spans="2:21">
      <c r="B55" t="s">
        <v>488</v>
      </c>
      <c r="C55" t="s">
        <v>489</v>
      </c>
      <c r="D55" t="s">
        <v>123</v>
      </c>
      <c r="E55" t="s">
        <v>402</v>
      </c>
      <c r="F55" t="s">
        <v>490</v>
      </c>
      <c r="G55" t="s">
        <v>491</v>
      </c>
      <c r="H55" t="s">
        <v>467</v>
      </c>
      <c r="I55" t="s">
        <v>345</v>
      </c>
      <c r="J55" t="s">
        <v>492</v>
      </c>
      <c r="K55" s="78">
        <v>6.93</v>
      </c>
      <c r="L55" t="s">
        <v>106</v>
      </c>
      <c r="M55" s="79">
        <v>4.4999999999999998E-2</v>
      </c>
      <c r="N55" s="79">
        <v>2.8299999999999999E-2</v>
      </c>
      <c r="O55" s="78">
        <v>59074000</v>
      </c>
      <c r="P55" s="78">
        <v>113.682</v>
      </c>
      <c r="Q55" s="78">
        <v>0</v>
      </c>
      <c r="R55" s="78">
        <v>215908.16254620001</v>
      </c>
      <c r="S55" s="79">
        <v>3.9399999999999998E-2</v>
      </c>
      <c r="T55" s="79">
        <v>2.76E-2</v>
      </c>
      <c r="U55" s="79">
        <v>1.5E-3</v>
      </c>
    </row>
    <row r="56" spans="2:21">
      <c r="B56" t="s">
        <v>493</v>
      </c>
      <c r="C56" t="s">
        <v>494</v>
      </c>
      <c r="D56" t="s">
        <v>123</v>
      </c>
      <c r="E56" t="s">
        <v>402</v>
      </c>
      <c r="F56" t="s">
        <v>495</v>
      </c>
      <c r="G56" t="s">
        <v>454</v>
      </c>
      <c r="H56" t="s">
        <v>496</v>
      </c>
      <c r="I56" t="s">
        <v>345</v>
      </c>
      <c r="J56" t="s">
        <v>375</v>
      </c>
      <c r="K56" s="78">
        <v>7.69</v>
      </c>
      <c r="L56" t="s">
        <v>110</v>
      </c>
      <c r="M56" s="79">
        <v>1.7500000000000002E-2</v>
      </c>
      <c r="N56" s="79">
        <v>3.3999999999999998E-3</v>
      </c>
      <c r="O56" s="78">
        <v>52340000</v>
      </c>
      <c r="P56" s="78">
        <v>112.79923497299153</v>
      </c>
      <c r="Q56" s="78">
        <v>0</v>
      </c>
      <c r="R56" s="78">
        <v>232856.19155401501</v>
      </c>
      <c r="S56" s="79">
        <v>8.72E-2</v>
      </c>
      <c r="T56" s="79">
        <v>2.98E-2</v>
      </c>
      <c r="U56" s="79">
        <v>1.6000000000000001E-3</v>
      </c>
    </row>
    <row r="57" spans="2:21">
      <c r="B57" t="s">
        <v>497</v>
      </c>
      <c r="C57" t="s">
        <v>498</v>
      </c>
      <c r="D57" t="s">
        <v>123</v>
      </c>
      <c r="E57" t="s">
        <v>402</v>
      </c>
      <c r="F57" t="s">
        <v>499</v>
      </c>
      <c r="G57" t="s">
        <v>500</v>
      </c>
      <c r="H57" t="s">
        <v>501</v>
      </c>
      <c r="I57" t="s">
        <v>502</v>
      </c>
      <c r="J57" t="s">
        <v>294</v>
      </c>
      <c r="K57" s="78">
        <v>3.83</v>
      </c>
      <c r="L57" t="s">
        <v>106</v>
      </c>
      <c r="M57" s="79">
        <v>0.04</v>
      </c>
      <c r="N57" s="79">
        <v>2.2499999999999999E-2</v>
      </c>
      <c r="O57" s="78">
        <v>3501000</v>
      </c>
      <c r="P57" s="78">
        <v>107.95166666235447</v>
      </c>
      <c r="Q57" s="78">
        <v>0</v>
      </c>
      <c r="R57" s="78">
        <v>12150.7319380715</v>
      </c>
      <c r="S57" s="79">
        <v>4.7000000000000002E-3</v>
      </c>
      <c r="T57" s="79">
        <v>1.6000000000000001E-3</v>
      </c>
      <c r="U57" s="79">
        <v>1E-4</v>
      </c>
    </row>
    <row r="58" spans="2:21">
      <c r="B58" t="s">
        <v>503</v>
      </c>
      <c r="C58" t="s">
        <v>504</v>
      </c>
      <c r="D58" t="s">
        <v>123</v>
      </c>
      <c r="E58" t="s">
        <v>402</v>
      </c>
      <c r="F58" t="s">
        <v>505</v>
      </c>
      <c r="G58" t="s">
        <v>506</v>
      </c>
      <c r="H58" t="s">
        <v>496</v>
      </c>
      <c r="I58" t="s">
        <v>345</v>
      </c>
      <c r="J58" t="s">
        <v>507</v>
      </c>
      <c r="K58" s="78">
        <v>6.92</v>
      </c>
      <c r="L58" t="s">
        <v>106</v>
      </c>
      <c r="M58" s="79">
        <v>4.7500000000000001E-2</v>
      </c>
      <c r="N58" s="79">
        <v>1.77E-2</v>
      </c>
      <c r="O58" s="78">
        <v>50782000</v>
      </c>
      <c r="P58" s="78">
        <v>124.2541111107405</v>
      </c>
      <c r="Q58" s="78">
        <v>0</v>
      </c>
      <c r="R58" s="78">
        <v>202862.39349400101</v>
      </c>
      <c r="S58" s="79">
        <v>7.2499999999999995E-2</v>
      </c>
      <c r="T58" s="79">
        <v>2.5899999999999999E-2</v>
      </c>
      <c r="U58" s="79">
        <v>1.4E-3</v>
      </c>
    </row>
    <row r="59" spans="2:21">
      <c r="B59" t="s">
        <v>508</v>
      </c>
      <c r="C59" t="s">
        <v>509</v>
      </c>
      <c r="D59" t="s">
        <v>123</v>
      </c>
      <c r="E59" t="s">
        <v>402</v>
      </c>
      <c r="F59" t="s">
        <v>510</v>
      </c>
      <c r="G59" t="s">
        <v>454</v>
      </c>
      <c r="H59" t="s">
        <v>405</v>
      </c>
      <c r="I59" t="s">
        <v>345</v>
      </c>
      <c r="J59" t="s">
        <v>285</v>
      </c>
      <c r="K59" s="78">
        <v>4.21</v>
      </c>
      <c r="L59" t="s">
        <v>106</v>
      </c>
      <c r="M59" s="79">
        <v>3.2500000000000001E-2</v>
      </c>
      <c r="N59" s="79">
        <v>1.8800000000000001E-2</v>
      </c>
      <c r="O59" s="78">
        <v>34377000</v>
      </c>
      <c r="P59" s="78">
        <v>107.48958333333333</v>
      </c>
      <c r="Q59" s="78">
        <v>0</v>
      </c>
      <c r="R59" s="78">
        <v>118799.696410616</v>
      </c>
      <c r="S59" s="79">
        <v>4.58E-2</v>
      </c>
      <c r="T59" s="79">
        <v>1.52E-2</v>
      </c>
      <c r="U59" s="79">
        <v>8.0000000000000004E-4</v>
      </c>
    </row>
    <row r="60" spans="2:21">
      <c r="B60" t="s">
        <v>511</v>
      </c>
      <c r="C60" t="s">
        <v>512</v>
      </c>
      <c r="D60" t="s">
        <v>123</v>
      </c>
      <c r="E60" t="s">
        <v>402</v>
      </c>
      <c r="F60" t="s">
        <v>513</v>
      </c>
      <c r="G60" t="s">
        <v>454</v>
      </c>
      <c r="H60" t="s">
        <v>514</v>
      </c>
      <c r="I60" t="s">
        <v>502</v>
      </c>
      <c r="J60" t="s">
        <v>316</v>
      </c>
      <c r="K60" s="78">
        <v>4.6399999999999997</v>
      </c>
      <c r="L60" t="s">
        <v>106</v>
      </c>
      <c r="M60" s="79">
        <v>3.6299999999999999E-2</v>
      </c>
      <c r="N60" s="79">
        <v>2.9700000000000001E-2</v>
      </c>
      <c r="O60" s="78">
        <v>43066000</v>
      </c>
      <c r="P60" s="78">
        <v>103.81365277819998</v>
      </c>
      <c r="Q60" s="78">
        <v>0</v>
      </c>
      <c r="R60" s="78">
        <v>143737.46647222</v>
      </c>
      <c r="S60" s="79">
        <v>8.6099999999999996E-2</v>
      </c>
      <c r="T60" s="79">
        <v>1.84E-2</v>
      </c>
      <c r="U60" s="79">
        <v>1E-3</v>
      </c>
    </row>
    <row r="61" spans="2:21">
      <c r="B61" t="s">
        <v>515</v>
      </c>
      <c r="C61" t="s">
        <v>516</v>
      </c>
      <c r="D61" t="s">
        <v>123</v>
      </c>
      <c r="E61" t="s">
        <v>402</v>
      </c>
      <c r="F61" t="s">
        <v>513</v>
      </c>
      <c r="G61" t="s">
        <v>454</v>
      </c>
      <c r="H61" t="s">
        <v>514</v>
      </c>
      <c r="I61" t="s">
        <v>502</v>
      </c>
      <c r="J61" t="s">
        <v>517</v>
      </c>
      <c r="K61" s="78">
        <v>2.41</v>
      </c>
      <c r="L61" t="s">
        <v>106</v>
      </c>
      <c r="M61" s="79">
        <v>3.6499999999999998E-2</v>
      </c>
      <c r="N61" s="79">
        <v>0.02</v>
      </c>
      <c r="O61" s="78">
        <v>13932000</v>
      </c>
      <c r="P61" s="78">
        <v>105.77791666666667</v>
      </c>
      <c r="Q61" s="78">
        <v>0</v>
      </c>
      <c r="R61" s="78">
        <v>47379.388610571499</v>
      </c>
      <c r="S61" s="79">
        <v>3.4799999999999998E-2</v>
      </c>
      <c r="T61" s="79">
        <v>6.1000000000000004E-3</v>
      </c>
      <c r="U61" s="79">
        <v>2.9999999999999997E-4</v>
      </c>
    </row>
    <row r="62" spans="2:21">
      <c r="B62" t="s">
        <v>518</v>
      </c>
      <c r="C62" t="s">
        <v>519</v>
      </c>
      <c r="D62" t="s">
        <v>123</v>
      </c>
      <c r="E62" t="s">
        <v>402</v>
      </c>
      <c r="F62" t="s">
        <v>520</v>
      </c>
      <c r="G62" t="s">
        <v>454</v>
      </c>
      <c r="H62" t="s">
        <v>514</v>
      </c>
      <c r="I62" t="s">
        <v>502</v>
      </c>
      <c r="J62" t="s">
        <v>521</v>
      </c>
      <c r="K62" s="78">
        <v>3.75</v>
      </c>
      <c r="L62" t="s">
        <v>106</v>
      </c>
      <c r="M62" s="79">
        <v>4.1300000000000003E-2</v>
      </c>
      <c r="N62" s="79">
        <v>2.93E-2</v>
      </c>
      <c r="O62" s="78">
        <v>21944000</v>
      </c>
      <c r="P62" s="78">
        <v>106.32829166631062</v>
      </c>
      <c r="Q62" s="78">
        <v>0</v>
      </c>
      <c r="R62" s="78">
        <v>75014.567240052507</v>
      </c>
      <c r="S62" s="79">
        <v>5.16E-2</v>
      </c>
      <c r="T62" s="79">
        <v>9.5999999999999992E-3</v>
      </c>
      <c r="U62" s="79">
        <v>5.0000000000000001E-4</v>
      </c>
    </row>
    <row r="63" spans="2:21">
      <c r="B63" t="s">
        <v>522</v>
      </c>
      <c r="C63" t="s">
        <v>523</v>
      </c>
      <c r="D63" t="s">
        <v>123</v>
      </c>
      <c r="E63" t="s">
        <v>402</v>
      </c>
      <c r="F63" t="s">
        <v>520</v>
      </c>
      <c r="G63" t="s">
        <v>454</v>
      </c>
      <c r="H63" t="s">
        <v>514</v>
      </c>
      <c r="I63" t="s">
        <v>502</v>
      </c>
      <c r="J63" t="s">
        <v>524</v>
      </c>
      <c r="K63" s="78">
        <v>3.25</v>
      </c>
      <c r="L63" t="s">
        <v>106</v>
      </c>
      <c r="M63" s="79">
        <v>4.6300000000000001E-2</v>
      </c>
      <c r="N63" s="79">
        <v>3.0099999999999998E-2</v>
      </c>
      <c r="O63" s="78">
        <v>35049000</v>
      </c>
      <c r="P63" s="78">
        <v>107.57599166710526</v>
      </c>
      <c r="Q63" s="78">
        <v>0</v>
      </c>
      <c r="R63" s="78">
        <v>121219.354461872</v>
      </c>
      <c r="S63" s="79">
        <v>8.7599999999999997E-2</v>
      </c>
      <c r="T63" s="79">
        <v>1.55E-2</v>
      </c>
      <c r="U63" s="79">
        <v>8.0000000000000004E-4</v>
      </c>
    </row>
    <row r="64" spans="2:21">
      <c r="B64" t="s">
        <v>525</v>
      </c>
      <c r="C64" t="s">
        <v>526</v>
      </c>
      <c r="D64" t="s">
        <v>123</v>
      </c>
      <c r="E64" t="s">
        <v>402</v>
      </c>
      <c r="F64" t="s">
        <v>527</v>
      </c>
      <c r="G64" t="s">
        <v>483</v>
      </c>
      <c r="H64" t="s">
        <v>405</v>
      </c>
      <c r="I64" t="s">
        <v>345</v>
      </c>
      <c r="J64" t="s">
        <v>528</v>
      </c>
      <c r="K64" s="78">
        <v>2.74</v>
      </c>
      <c r="L64" t="s">
        <v>110</v>
      </c>
      <c r="M64" s="79">
        <v>2.5000000000000001E-2</v>
      </c>
      <c r="N64" s="79">
        <v>1.2999999999999999E-2</v>
      </c>
      <c r="O64" s="78">
        <v>50296000</v>
      </c>
      <c r="P64" s="78">
        <v>103.75648087396114</v>
      </c>
      <c r="Q64" s="78">
        <v>0</v>
      </c>
      <c r="R64" s="78">
        <v>205824.276878818</v>
      </c>
      <c r="S64" s="79">
        <v>0.14369999999999999</v>
      </c>
      <c r="T64" s="79">
        <v>2.63E-2</v>
      </c>
      <c r="U64" s="79">
        <v>1.4E-3</v>
      </c>
    </row>
    <row r="65" spans="2:21">
      <c r="B65" t="s">
        <v>529</v>
      </c>
      <c r="C65" t="s">
        <v>530</v>
      </c>
      <c r="D65" t="s">
        <v>123</v>
      </c>
      <c r="E65" t="s">
        <v>402</v>
      </c>
      <c r="F65" t="s">
        <v>531</v>
      </c>
      <c r="G65" t="s">
        <v>454</v>
      </c>
      <c r="H65" t="s">
        <v>405</v>
      </c>
      <c r="I65" t="s">
        <v>345</v>
      </c>
      <c r="J65" t="s">
        <v>532</v>
      </c>
      <c r="K65" s="78">
        <v>4.72</v>
      </c>
      <c r="L65" t="s">
        <v>106</v>
      </c>
      <c r="M65" s="79">
        <v>2.8799999999999999E-2</v>
      </c>
      <c r="N65" s="79">
        <v>2.4500000000000001E-2</v>
      </c>
      <c r="O65" s="78">
        <v>12620000</v>
      </c>
      <c r="P65" s="78">
        <v>102.3695</v>
      </c>
      <c r="Q65" s="78">
        <v>0</v>
      </c>
      <c r="R65" s="78">
        <v>41534.684343499997</v>
      </c>
      <c r="S65" s="79">
        <v>2.52E-2</v>
      </c>
      <c r="T65" s="79">
        <v>5.3E-3</v>
      </c>
      <c r="U65" s="79">
        <v>2.9999999999999997E-4</v>
      </c>
    </row>
    <row r="66" spans="2:21">
      <c r="B66" t="s">
        <v>533</v>
      </c>
      <c r="C66" t="s">
        <v>534</v>
      </c>
      <c r="D66" t="s">
        <v>123</v>
      </c>
      <c r="E66" t="s">
        <v>402</v>
      </c>
      <c r="F66" t="s">
        <v>535</v>
      </c>
      <c r="G66" t="s">
        <v>454</v>
      </c>
      <c r="H66" t="s">
        <v>514</v>
      </c>
      <c r="I66" t="s">
        <v>502</v>
      </c>
      <c r="J66" t="s">
        <v>536</v>
      </c>
      <c r="K66" s="78">
        <v>3.81</v>
      </c>
      <c r="L66" t="s">
        <v>106</v>
      </c>
      <c r="M66" s="79">
        <v>3.7499999999999999E-2</v>
      </c>
      <c r="N66" s="79">
        <v>2.1399999999999999E-2</v>
      </c>
      <c r="O66" s="78">
        <v>23665000</v>
      </c>
      <c r="P66" s="78">
        <v>107.81033333276855</v>
      </c>
      <c r="Q66" s="78">
        <v>0</v>
      </c>
      <c r="R66" s="78">
        <v>82025.308956987996</v>
      </c>
      <c r="S66" s="79">
        <v>6.5699999999999995E-2</v>
      </c>
      <c r="T66" s="79">
        <v>1.0500000000000001E-2</v>
      </c>
      <c r="U66" s="79">
        <v>5.9999999999999995E-4</v>
      </c>
    </row>
    <row r="67" spans="2:21">
      <c r="B67" t="s">
        <v>537</v>
      </c>
      <c r="C67" t="s">
        <v>538</v>
      </c>
      <c r="D67" t="s">
        <v>123</v>
      </c>
      <c r="E67" t="s">
        <v>402</v>
      </c>
      <c r="F67" t="s">
        <v>527</v>
      </c>
      <c r="G67" t="s">
        <v>483</v>
      </c>
      <c r="H67" t="s">
        <v>405</v>
      </c>
      <c r="I67" t="s">
        <v>345</v>
      </c>
      <c r="J67" t="s">
        <v>539</v>
      </c>
      <c r="K67" s="78">
        <v>5.03</v>
      </c>
      <c r="L67" t="s">
        <v>110</v>
      </c>
      <c r="M67" s="79">
        <v>1.4999999999999999E-2</v>
      </c>
      <c r="N67" s="79">
        <v>1.7299999999999999E-2</v>
      </c>
      <c r="O67" s="78">
        <v>13367000</v>
      </c>
      <c r="P67" s="78">
        <v>98.965163932522117</v>
      </c>
      <c r="Q67" s="78">
        <v>0</v>
      </c>
      <c r="R67" s="78">
        <v>52175.211005812896</v>
      </c>
      <c r="S67" s="79">
        <v>1.9099999999999999E-2</v>
      </c>
      <c r="T67" s="79">
        <v>6.7000000000000002E-3</v>
      </c>
      <c r="U67" s="79">
        <v>4.0000000000000002E-4</v>
      </c>
    </row>
    <row r="68" spans="2:21">
      <c r="B68" t="s">
        <v>540</v>
      </c>
      <c r="C68" t="s">
        <v>541</v>
      </c>
      <c r="D68" t="s">
        <v>123</v>
      </c>
      <c r="E68" t="s">
        <v>402</v>
      </c>
      <c r="F68" t="s">
        <v>542</v>
      </c>
      <c r="G68" t="s">
        <v>454</v>
      </c>
      <c r="H68" t="s">
        <v>405</v>
      </c>
      <c r="I68" t="s">
        <v>345</v>
      </c>
      <c r="J68" t="s">
        <v>543</v>
      </c>
      <c r="K68" s="78">
        <v>5.09</v>
      </c>
      <c r="L68" t="s">
        <v>106</v>
      </c>
      <c r="M68" s="79">
        <v>3.4000000000000002E-2</v>
      </c>
      <c r="N68" s="79">
        <v>3.1800000000000002E-2</v>
      </c>
      <c r="O68" s="78">
        <v>9898000</v>
      </c>
      <c r="P68" s="78">
        <v>101.45977777777777</v>
      </c>
      <c r="Q68" s="78">
        <v>0</v>
      </c>
      <c r="R68" s="78">
        <v>32286.601505824499</v>
      </c>
      <c r="S68" s="79">
        <v>9.9000000000000008E-3</v>
      </c>
      <c r="T68" s="79">
        <v>4.1000000000000003E-3</v>
      </c>
      <c r="U68" s="79">
        <v>2.0000000000000001E-4</v>
      </c>
    </row>
    <row r="69" spans="2:21">
      <c r="B69" t="s">
        <v>544</v>
      </c>
      <c r="C69" t="s">
        <v>545</v>
      </c>
      <c r="D69" t="s">
        <v>123</v>
      </c>
      <c r="E69" t="s">
        <v>402</v>
      </c>
      <c r="F69" t="s">
        <v>542</v>
      </c>
      <c r="G69" t="s">
        <v>454</v>
      </c>
      <c r="H69" t="s">
        <v>514</v>
      </c>
      <c r="I69" t="s">
        <v>502</v>
      </c>
      <c r="J69" t="s">
        <v>546</v>
      </c>
      <c r="K69" s="78">
        <v>4.18</v>
      </c>
      <c r="L69" t="s">
        <v>106</v>
      </c>
      <c r="M69" s="79">
        <v>3.7499999999999999E-2</v>
      </c>
      <c r="N69" s="79">
        <v>2.7900000000000001E-2</v>
      </c>
      <c r="O69" s="78">
        <v>20598000</v>
      </c>
      <c r="P69" s="78">
        <v>105.83083333333333</v>
      </c>
      <c r="Q69" s="78">
        <v>0</v>
      </c>
      <c r="R69" s="78">
        <v>70083.897685749995</v>
      </c>
      <c r="S69" s="79">
        <v>4.1200000000000001E-2</v>
      </c>
      <c r="T69" s="79">
        <v>8.9999999999999993E-3</v>
      </c>
      <c r="U69" s="79">
        <v>5.0000000000000001E-4</v>
      </c>
    </row>
    <row r="70" spans="2:21">
      <c r="B70" t="s">
        <v>547</v>
      </c>
      <c r="C70" t="s">
        <v>548</v>
      </c>
      <c r="D70" t="s">
        <v>123</v>
      </c>
      <c r="E70" t="s">
        <v>402</v>
      </c>
      <c r="F70" t="s">
        <v>542</v>
      </c>
      <c r="G70" t="s">
        <v>454</v>
      </c>
      <c r="H70" t="s">
        <v>405</v>
      </c>
      <c r="I70" t="s">
        <v>345</v>
      </c>
      <c r="J70" t="s">
        <v>549</v>
      </c>
      <c r="K70" s="78">
        <v>4.53</v>
      </c>
      <c r="L70" t="s">
        <v>106</v>
      </c>
      <c r="M70" s="79">
        <v>4.2500000000000003E-2</v>
      </c>
      <c r="N70" s="79">
        <v>3.0800000000000001E-2</v>
      </c>
      <c r="O70" s="78">
        <v>13422000</v>
      </c>
      <c r="P70" s="78">
        <v>107.36147222077922</v>
      </c>
      <c r="Q70" s="78">
        <v>0</v>
      </c>
      <c r="R70" s="78">
        <v>46328.332616822503</v>
      </c>
      <c r="S70" s="79">
        <v>2.6800000000000001E-2</v>
      </c>
      <c r="T70" s="79">
        <v>5.8999999999999999E-3</v>
      </c>
      <c r="U70" s="79">
        <v>2.9999999999999997E-4</v>
      </c>
    </row>
    <row r="71" spans="2:21">
      <c r="B71" t="s">
        <v>550</v>
      </c>
      <c r="C71" t="s">
        <v>551</v>
      </c>
      <c r="D71" t="s">
        <v>123</v>
      </c>
      <c r="E71" t="s">
        <v>402</v>
      </c>
      <c r="F71" t="s">
        <v>552</v>
      </c>
      <c r="G71" t="s">
        <v>454</v>
      </c>
      <c r="H71" t="s">
        <v>405</v>
      </c>
      <c r="I71" t="s">
        <v>345</v>
      </c>
      <c r="J71" t="s">
        <v>553</v>
      </c>
      <c r="K71" s="78">
        <v>3.59</v>
      </c>
      <c r="L71" t="s">
        <v>106</v>
      </c>
      <c r="M71" s="79">
        <v>3.8800000000000001E-2</v>
      </c>
      <c r="N71" s="79">
        <v>2.7199999999999998E-2</v>
      </c>
      <c r="O71" s="78">
        <v>24616000</v>
      </c>
      <c r="P71" s="78">
        <v>104.87806944404332</v>
      </c>
      <c r="Q71" s="78">
        <v>0</v>
      </c>
      <c r="R71" s="78">
        <v>83000.965621374504</v>
      </c>
      <c r="S71" s="79">
        <v>7.0300000000000001E-2</v>
      </c>
      <c r="T71" s="79">
        <v>1.06E-2</v>
      </c>
      <c r="U71" s="79">
        <v>5.9999999999999995E-4</v>
      </c>
    </row>
    <row r="72" spans="2:21">
      <c r="B72" t="s">
        <v>554</v>
      </c>
      <c r="C72" t="s">
        <v>555</v>
      </c>
      <c r="D72" t="s">
        <v>123</v>
      </c>
      <c r="E72" t="s">
        <v>402</v>
      </c>
      <c r="F72" t="s">
        <v>556</v>
      </c>
      <c r="G72" t="s">
        <v>557</v>
      </c>
      <c r="H72" t="s">
        <v>405</v>
      </c>
      <c r="I72" t="s">
        <v>345</v>
      </c>
      <c r="J72" t="s">
        <v>558</v>
      </c>
      <c r="K72" s="78">
        <v>1.19</v>
      </c>
      <c r="L72" t="s">
        <v>110</v>
      </c>
      <c r="M72" s="79">
        <v>2.5000000000000001E-2</v>
      </c>
      <c r="N72" s="79">
        <v>1.32E-2</v>
      </c>
      <c r="O72" s="78">
        <v>1565000</v>
      </c>
      <c r="P72" s="78">
        <v>103.3655519087137</v>
      </c>
      <c r="Q72" s="78">
        <v>0</v>
      </c>
      <c r="R72" s="78">
        <v>6380.2557465999298</v>
      </c>
      <c r="S72" s="79">
        <v>1.4E-3</v>
      </c>
      <c r="T72" s="79">
        <v>8.0000000000000004E-4</v>
      </c>
      <c r="U72" s="79">
        <v>0</v>
      </c>
    </row>
    <row r="73" spans="2:21">
      <c r="B73" t="s">
        <v>559</v>
      </c>
      <c r="C73" t="s">
        <v>560</v>
      </c>
      <c r="D73" t="s">
        <v>123</v>
      </c>
      <c r="E73" t="s">
        <v>402</v>
      </c>
      <c r="F73" t="s">
        <v>556</v>
      </c>
      <c r="G73" t="s">
        <v>557</v>
      </c>
      <c r="H73" t="s">
        <v>405</v>
      </c>
      <c r="I73" t="s">
        <v>345</v>
      </c>
      <c r="J73" t="s">
        <v>561</v>
      </c>
      <c r="K73" s="78">
        <v>1.93</v>
      </c>
      <c r="L73" t="s">
        <v>110</v>
      </c>
      <c r="M73" s="79">
        <v>2.7E-2</v>
      </c>
      <c r="N73" s="79">
        <v>1.4800000000000001E-2</v>
      </c>
      <c r="O73" s="78">
        <v>30972000</v>
      </c>
      <c r="P73" s="78">
        <v>102.45440983538477</v>
      </c>
      <c r="Q73" s="78">
        <v>0</v>
      </c>
      <c r="R73" s="78">
        <v>125154.89040557999</v>
      </c>
      <c r="S73" s="79">
        <v>2.06E-2</v>
      </c>
      <c r="T73" s="79">
        <v>1.6E-2</v>
      </c>
      <c r="U73" s="79">
        <v>8.0000000000000004E-4</v>
      </c>
    </row>
    <row r="74" spans="2:21">
      <c r="B74" t="s">
        <v>562</v>
      </c>
      <c r="C74" t="s">
        <v>563</v>
      </c>
      <c r="D74" t="s">
        <v>123</v>
      </c>
      <c r="E74" t="s">
        <v>402</v>
      </c>
      <c r="F74" t="s">
        <v>556</v>
      </c>
      <c r="G74" t="s">
        <v>557</v>
      </c>
      <c r="H74" t="s">
        <v>405</v>
      </c>
      <c r="I74" t="s">
        <v>345</v>
      </c>
      <c r="J74" t="s">
        <v>564</v>
      </c>
      <c r="K74" s="78">
        <v>3.3</v>
      </c>
      <c r="L74" t="s">
        <v>110</v>
      </c>
      <c r="M74" s="79">
        <v>3.3799999999999997E-2</v>
      </c>
      <c r="N74" s="79">
        <v>1.8800000000000001E-2</v>
      </c>
      <c r="O74" s="78">
        <v>7946000</v>
      </c>
      <c r="P74" s="78">
        <v>106.71438524932003</v>
      </c>
      <c r="Q74" s="78">
        <v>0</v>
      </c>
      <c r="R74" s="78">
        <v>33444.094754831996</v>
      </c>
      <c r="S74" s="79">
        <v>6.4000000000000003E-3</v>
      </c>
      <c r="T74" s="79">
        <v>4.3E-3</v>
      </c>
      <c r="U74" s="79">
        <v>2.0000000000000001E-4</v>
      </c>
    </row>
    <row r="75" spans="2:21">
      <c r="B75" t="s">
        <v>565</v>
      </c>
      <c r="C75" t="s">
        <v>566</v>
      </c>
      <c r="D75" t="s">
        <v>123</v>
      </c>
      <c r="E75" t="s">
        <v>402</v>
      </c>
      <c r="F75" t="s">
        <v>556</v>
      </c>
      <c r="G75" t="s">
        <v>557</v>
      </c>
      <c r="H75" t="s">
        <v>405</v>
      </c>
      <c r="I75" t="s">
        <v>345</v>
      </c>
      <c r="J75" t="s">
        <v>567</v>
      </c>
      <c r="K75" s="78">
        <v>0.21</v>
      </c>
      <c r="L75" t="s">
        <v>110</v>
      </c>
      <c r="M75" s="79">
        <v>3.7499999999999999E-2</v>
      </c>
      <c r="N75" s="79">
        <v>3.7000000000000002E-3</v>
      </c>
      <c r="O75" s="78">
        <v>18430000</v>
      </c>
      <c r="P75" s="78">
        <v>103.55034426299447</v>
      </c>
      <c r="Q75" s="78">
        <v>0</v>
      </c>
      <c r="R75" s="78">
        <v>75270.499830573506</v>
      </c>
      <c r="S75" s="79">
        <v>1.47E-2</v>
      </c>
      <c r="T75" s="79">
        <v>9.5999999999999992E-3</v>
      </c>
      <c r="U75" s="79">
        <v>5.0000000000000001E-4</v>
      </c>
    </row>
    <row r="76" spans="2:21">
      <c r="B76" t="s">
        <v>568</v>
      </c>
      <c r="C76" t="s">
        <v>569</v>
      </c>
      <c r="D76" t="s">
        <v>123</v>
      </c>
      <c r="E76" t="s">
        <v>402</v>
      </c>
      <c r="F76" t="s">
        <v>570</v>
      </c>
      <c r="G76" t="s">
        <v>491</v>
      </c>
      <c r="H76" t="s">
        <v>571</v>
      </c>
      <c r="I76" t="s">
        <v>502</v>
      </c>
      <c r="J76" t="s">
        <v>572</v>
      </c>
      <c r="K76" s="78">
        <v>3.18</v>
      </c>
      <c r="L76" t="s">
        <v>106</v>
      </c>
      <c r="M76" s="79">
        <v>5.5E-2</v>
      </c>
      <c r="N76" s="79">
        <v>3.7400000000000003E-2</v>
      </c>
      <c r="O76" s="78">
        <v>38830000</v>
      </c>
      <c r="P76" s="78">
        <v>96.818467777269092</v>
      </c>
      <c r="Q76" s="78">
        <v>0</v>
      </c>
      <c r="R76" s="78">
        <v>120866.67448749099</v>
      </c>
      <c r="S76" s="79">
        <v>0</v>
      </c>
      <c r="T76" s="79">
        <v>1.54E-2</v>
      </c>
      <c r="U76" s="79">
        <v>8.0000000000000004E-4</v>
      </c>
    </row>
    <row r="77" spans="2:21">
      <c r="B77" t="s">
        <v>573</v>
      </c>
      <c r="C77" t="s">
        <v>574</v>
      </c>
      <c r="D77" t="s">
        <v>123</v>
      </c>
      <c r="E77" t="s">
        <v>402</v>
      </c>
      <c r="F77" t="s">
        <v>575</v>
      </c>
      <c r="G77" t="s">
        <v>410</v>
      </c>
      <c r="H77" t="s">
        <v>576</v>
      </c>
      <c r="I77" t="s">
        <v>345</v>
      </c>
      <c r="J77" t="s">
        <v>577</v>
      </c>
      <c r="K77" s="78">
        <v>3.23</v>
      </c>
      <c r="L77" t="s">
        <v>110</v>
      </c>
      <c r="M77" s="79">
        <v>3.7499999999999999E-2</v>
      </c>
      <c r="N77" s="79">
        <v>1.5900000000000001E-2</v>
      </c>
      <c r="O77" s="78">
        <v>82596000</v>
      </c>
      <c r="P77" s="78">
        <v>109.125</v>
      </c>
      <c r="Q77" s="78">
        <v>0</v>
      </c>
      <c r="R77" s="78">
        <v>355493.11172849999</v>
      </c>
      <c r="S77" s="79">
        <v>5.5100000000000003E-2</v>
      </c>
      <c r="T77" s="79">
        <v>4.5400000000000003E-2</v>
      </c>
      <c r="U77" s="79">
        <v>2.3999999999999998E-3</v>
      </c>
    </row>
    <row r="78" spans="2:21">
      <c r="B78" t="s">
        <v>578</v>
      </c>
      <c r="C78" t="s">
        <v>579</v>
      </c>
      <c r="D78" t="s">
        <v>123</v>
      </c>
      <c r="E78" t="s">
        <v>402</v>
      </c>
      <c r="F78" t="s">
        <v>580</v>
      </c>
      <c r="G78" t="s">
        <v>581</v>
      </c>
      <c r="H78" t="s">
        <v>571</v>
      </c>
      <c r="I78" t="s">
        <v>502</v>
      </c>
      <c r="J78" t="s">
        <v>582</v>
      </c>
      <c r="K78" s="78">
        <v>1.82</v>
      </c>
      <c r="L78" t="s">
        <v>106</v>
      </c>
      <c r="M78" s="79">
        <v>3.7499999999999999E-2</v>
      </c>
      <c r="N78" s="79">
        <v>2.2800000000000001E-2</v>
      </c>
      <c r="O78" s="78">
        <v>38911484</v>
      </c>
      <c r="P78" s="78">
        <v>103.16433333390933</v>
      </c>
      <c r="Q78" s="78">
        <v>0</v>
      </c>
      <c r="R78" s="78">
        <v>129059.015384492</v>
      </c>
      <c r="S78" s="79">
        <v>9.6100000000000005E-2</v>
      </c>
      <c r="T78" s="79">
        <v>1.6500000000000001E-2</v>
      </c>
      <c r="U78" s="79">
        <v>8.9999999999999998E-4</v>
      </c>
    </row>
    <row r="79" spans="2:21">
      <c r="B79" t="s">
        <v>583</v>
      </c>
      <c r="C79" t="s">
        <v>584</v>
      </c>
      <c r="D79" t="s">
        <v>123</v>
      </c>
      <c r="E79" t="s">
        <v>402</v>
      </c>
      <c r="F79" t="s">
        <v>585</v>
      </c>
      <c r="G79" t="s">
        <v>581</v>
      </c>
      <c r="H79" t="s">
        <v>571</v>
      </c>
      <c r="I79" t="s">
        <v>502</v>
      </c>
      <c r="J79" t="s">
        <v>586</v>
      </c>
      <c r="K79" s="78">
        <v>7.2</v>
      </c>
      <c r="L79" t="s">
        <v>106</v>
      </c>
      <c r="M79" s="79">
        <v>4.2500000000000003E-2</v>
      </c>
      <c r="N79" s="79">
        <v>1.46E-2</v>
      </c>
      <c r="O79" s="78">
        <v>46866000</v>
      </c>
      <c r="P79" s="78">
        <v>122.58852777798232</v>
      </c>
      <c r="Q79" s="78">
        <v>0</v>
      </c>
      <c r="R79" s="78">
        <v>184709.271261663</v>
      </c>
      <c r="S79" s="79">
        <v>4.9299999999999997E-2</v>
      </c>
      <c r="T79" s="79">
        <v>2.3599999999999999E-2</v>
      </c>
      <c r="U79" s="79">
        <v>1.2999999999999999E-3</v>
      </c>
    </row>
    <row r="80" spans="2:21">
      <c r="B80" t="s">
        <v>587</v>
      </c>
      <c r="C80" t="s">
        <v>588</v>
      </c>
      <c r="D80" t="s">
        <v>123</v>
      </c>
      <c r="E80" t="s">
        <v>402</v>
      </c>
      <c r="F80" t="s">
        <v>589</v>
      </c>
      <c r="G80" t="s">
        <v>590</v>
      </c>
      <c r="H80" t="s">
        <v>571</v>
      </c>
      <c r="I80" t="s">
        <v>502</v>
      </c>
      <c r="J80" t="s">
        <v>591</v>
      </c>
      <c r="K80" s="78">
        <v>7.51</v>
      </c>
      <c r="L80" t="s">
        <v>106</v>
      </c>
      <c r="M80" s="79">
        <v>3.9E-2</v>
      </c>
      <c r="N80" s="79">
        <v>3.2599999999999997E-2</v>
      </c>
      <c r="O80" s="78">
        <v>16919000</v>
      </c>
      <c r="P80" s="78">
        <v>105.84780000000001</v>
      </c>
      <c r="Q80" s="78">
        <v>0</v>
      </c>
      <c r="R80" s="78">
        <v>57575.471541630002</v>
      </c>
      <c r="S80" s="79">
        <v>4.8300000000000003E-2</v>
      </c>
      <c r="T80" s="79">
        <v>7.4000000000000003E-3</v>
      </c>
      <c r="U80" s="79">
        <v>4.0000000000000002E-4</v>
      </c>
    </row>
    <row r="81" spans="2:21">
      <c r="B81" t="s">
        <v>592</v>
      </c>
      <c r="C81" t="s">
        <v>593</v>
      </c>
      <c r="D81" t="s">
        <v>123</v>
      </c>
      <c r="E81" t="s">
        <v>402</v>
      </c>
      <c r="F81" t="s">
        <v>589</v>
      </c>
      <c r="G81" t="s">
        <v>410</v>
      </c>
      <c r="H81" t="s">
        <v>571</v>
      </c>
      <c r="I81" t="s">
        <v>502</v>
      </c>
      <c r="J81" t="s">
        <v>594</v>
      </c>
      <c r="K81" s="78">
        <v>4.92</v>
      </c>
      <c r="L81" t="s">
        <v>106</v>
      </c>
      <c r="M81" s="79">
        <v>5.1299999999999998E-2</v>
      </c>
      <c r="N81" s="79">
        <v>2.75E-2</v>
      </c>
      <c r="O81" s="78">
        <v>22898000</v>
      </c>
      <c r="P81" s="78">
        <v>114.31836885267275</v>
      </c>
      <c r="Q81" s="78">
        <v>0</v>
      </c>
      <c r="R81" s="78">
        <v>84157.833620856996</v>
      </c>
      <c r="S81" s="79">
        <v>4.58E-2</v>
      </c>
      <c r="T81" s="79">
        <v>1.0800000000000001E-2</v>
      </c>
      <c r="U81" s="79">
        <v>5.9999999999999995E-4</v>
      </c>
    </row>
    <row r="82" spans="2:21">
      <c r="B82" t="s">
        <v>595</v>
      </c>
      <c r="C82" t="s">
        <v>596</v>
      </c>
      <c r="D82" t="s">
        <v>123</v>
      </c>
      <c r="E82" t="s">
        <v>402</v>
      </c>
      <c r="F82" t="s">
        <v>597</v>
      </c>
      <c r="G82" t="s">
        <v>491</v>
      </c>
      <c r="H82" t="s">
        <v>598</v>
      </c>
      <c r="I82" t="s">
        <v>502</v>
      </c>
      <c r="J82" t="s">
        <v>599</v>
      </c>
      <c r="K82" s="78">
        <v>4.5</v>
      </c>
      <c r="L82" t="s">
        <v>106</v>
      </c>
      <c r="M82" s="79">
        <v>4.4999999999999998E-2</v>
      </c>
      <c r="N82" s="79">
        <v>4.5400000000000003E-2</v>
      </c>
      <c r="O82" s="78">
        <v>44747000</v>
      </c>
      <c r="P82" s="78">
        <v>102.0035</v>
      </c>
      <c r="Q82" s="78">
        <v>0</v>
      </c>
      <c r="R82" s="78">
        <v>146743.872256175</v>
      </c>
      <c r="S82" s="79">
        <v>3.0099999999999998E-2</v>
      </c>
      <c r="T82" s="79">
        <v>1.8800000000000001E-2</v>
      </c>
      <c r="U82" s="79">
        <v>1E-3</v>
      </c>
    </row>
    <row r="83" spans="2:21">
      <c r="B83" t="s">
        <v>600</v>
      </c>
      <c r="C83" t="s">
        <v>601</v>
      </c>
      <c r="D83" t="s">
        <v>123</v>
      </c>
      <c r="E83" t="s">
        <v>402</v>
      </c>
      <c r="F83" t="s">
        <v>597</v>
      </c>
      <c r="G83" t="s">
        <v>491</v>
      </c>
      <c r="H83" t="s">
        <v>598</v>
      </c>
      <c r="I83" t="s">
        <v>502</v>
      </c>
      <c r="J83" t="s">
        <v>602</v>
      </c>
      <c r="K83" s="78">
        <v>6.7</v>
      </c>
      <c r="L83" t="s">
        <v>110</v>
      </c>
      <c r="M83" s="79">
        <v>4.7500000000000001E-2</v>
      </c>
      <c r="N83" s="79">
        <v>4.5900000000000003E-2</v>
      </c>
      <c r="O83" s="78">
        <v>29366000</v>
      </c>
      <c r="P83" s="78">
        <v>105.04224590239592</v>
      </c>
      <c r="Q83" s="78">
        <v>0</v>
      </c>
      <c r="R83" s="78">
        <v>121662.492864429</v>
      </c>
      <c r="S83" s="79">
        <v>2.35E-2</v>
      </c>
      <c r="T83" s="79">
        <v>1.55E-2</v>
      </c>
      <c r="U83" s="79">
        <v>8.0000000000000004E-4</v>
      </c>
    </row>
    <row r="84" spans="2:21">
      <c r="B84" t="s">
        <v>603</v>
      </c>
      <c r="C84" t="s">
        <v>604</v>
      </c>
      <c r="D84" t="s">
        <v>123</v>
      </c>
      <c r="E84" t="s">
        <v>402</v>
      </c>
      <c r="F84" t="s">
        <v>605</v>
      </c>
      <c r="G84" t="s">
        <v>491</v>
      </c>
      <c r="H84" t="s">
        <v>598</v>
      </c>
      <c r="I84" t="s">
        <v>502</v>
      </c>
      <c r="K84" s="78">
        <v>7.53</v>
      </c>
      <c r="L84" t="s">
        <v>106</v>
      </c>
      <c r="M84" s="79">
        <v>5.9499999999999997E-2</v>
      </c>
      <c r="N84" s="79">
        <v>6.0999999999999999E-2</v>
      </c>
      <c r="O84" s="78">
        <v>25652000</v>
      </c>
      <c r="P84" s="78">
        <v>102.08322222240234</v>
      </c>
      <c r="Q84" s="78">
        <v>0</v>
      </c>
      <c r="R84" s="78">
        <v>84189.237948545997</v>
      </c>
      <c r="S84" s="79">
        <v>6.7999999999999996E-3</v>
      </c>
      <c r="T84" s="79">
        <v>1.0800000000000001E-2</v>
      </c>
      <c r="U84" s="79">
        <v>5.9999999999999995E-4</v>
      </c>
    </row>
    <row r="85" spans="2:21">
      <c r="B85" t="s">
        <v>606</v>
      </c>
      <c r="C85" t="s">
        <v>607</v>
      </c>
      <c r="D85" t="s">
        <v>123</v>
      </c>
      <c r="E85" t="s">
        <v>402</v>
      </c>
      <c r="F85" t="s">
        <v>597</v>
      </c>
      <c r="G85" t="s">
        <v>491</v>
      </c>
      <c r="H85" t="s">
        <v>598</v>
      </c>
      <c r="I85" t="s">
        <v>502</v>
      </c>
      <c r="K85" s="78">
        <v>6.76</v>
      </c>
      <c r="L85" t="s">
        <v>106</v>
      </c>
      <c r="M85" s="79">
        <v>6.8400000000000002E-2</v>
      </c>
      <c r="N85" s="79">
        <v>6.3100000000000003E-2</v>
      </c>
      <c r="O85" s="78">
        <v>39429000</v>
      </c>
      <c r="P85" s="78">
        <v>107.271</v>
      </c>
      <c r="Q85" s="78">
        <v>0</v>
      </c>
      <c r="R85" s="78">
        <v>135981.26252685001</v>
      </c>
      <c r="S85" s="79">
        <v>8.9999999999999993E-3</v>
      </c>
      <c r="T85" s="79">
        <v>1.7399999999999999E-2</v>
      </c>
      <c r="U85" s="79">
        <v>8.9999999999999998E-4</v>
      </c>
    </row>
    <row r="86" spans="2:21">
      <c r="B86" t="s">
        <v>608</v>
      </c>
      <c r="C86" t="s">
        <v>609</v>
      </c>
      <c r="D86" t="s">
        <v>123</v>
      </c>
      <c r="E86" t="s">
        <v>402</v>
      </c>
      <c r="F86" t="s">
        <v>610</v>
      </c>
      <c r="G86" t="s">
        <v>491</v>
      </c>
      <c r="H86" t="s">
        <v>253</v>
      </c>
      <c r="I86" t="s">
        <v>374</v>
      </c>
      <c r="J86" t="s">
        <v>611</v>
      </c>
      <c r="K86" s="78">
        <v>0</v>
      </c>
      <c r="L86" t="s">
        <v>106</v>
      </c>
      <c r="M86" s="79">
        <v>7.4999999999999997E-2</v>
      </c>
      <c r="N86" s="79">
        <v>0</v>
      </c>
      <c r="O86" s="78">
        <v>10179747</v>
      </c>
      <c r="P86" s="78">
        <v>10</v>
      </c>
      <c r="Q86" s="78">
        <v>0</v>
      </c>
      <c r="R86" s="78">
        <v>3272.7886604999999</v>
      </c>
      <c r="S86" s="79">
        <v>1.4E-2</v>
      </c>
      <c r="T86" s="79">
        <v>4.0000000000000002E-4</v>
      </c>
      <c r="U86" s="79">
        <v>0</v>
      </c>
    </row>
    <row r="87" spans="2:21">
      <c r="B87" t="s">
        <v>612</v>
      </c>
      <c r="C87" t="s">
        <v>613</v>
      </c>
      <c r="D87" t="s">
        <v>123</v>
      </c>
      <c r="E87" t="s">
        <v>402</v>
      </c>
      <c r="F87" t="s">
        <v>610</v>
      </c>
      <c r="G87" t="s">
        <v>491</v>
      </c>
      <c r="H87" t="s">
        <v>253</v>
      </c>
      <c r="I87" t="s">
        <v>374</v>
      </c>
      <c r="J87" t="s">
        <v>614</v>
      </c>
      <c r="K87" s="78">
        <v>0</v>
      </c>
      <c r="L87" t="s">
        <v>106</v>
      </c>
      <c r="M87" s="79">
        <v>0</v>
      </c>
      <c r="N87" s="79">
        <v>0</v>
      </c>
      <c r="O87" s="78">
        <v>396403</v>
      </c>
      <c r="P87" s="78">
        <v>0.1</v>
      </c>
      <c r="Q87" s="78">
        <v>0</v>
      </c>
      <c r="R87" s="78">
        <v>1.2744356450000001</v>
      </c>
      <c r="S87" s="79">
        <v>5.0000000000000001E-4</v>
      </c>
      <c r="T87" s="79">
        <v>0</v>
      </c>
      <c r="U87" s="79">
        <v>0</v>
      </c>
    </row>
    <row r="88" spans="2:21">
      <c r="B88" t="s">
        <v>612</v>
      </c>
      <c r="C88" t="s">
        <v>615</v>
      </c>
      <c r="D88" t="s">
        <v>123</v>
      </c>
      <c r="E88" t="s">
        <v>402</v>
      </c>
      <c r="F88" t="s">
        <v>610</v>
      </c>
      <c r="G88" t="s">
        <v>491</v>
      </c>
      <c r="H88" t="s">
        <v>253</v>
      </c>
      <c r="I88" t="s">
        <v>374</v>
      </c>
      <c r="J88" t="s">
        <v>614</v>
      </c>
      <c r="K88" s="78">
        <v>0</v>
      </c>
      <c r="L88" t="s">
        <v>106</v>
      </c>
      <c r="M88" s="79">
        <v>0</v>
      </c>
      <c r="N88" s="79">
        <v>0</v>
      </c>
      <c r="O88" s="78">
        <v>396403</v>
      </c>
      <c r="P88" s="78">
        <v>0.1</v>
      </c>
      <c r="Q88" s="78">
        <v>0</v>
      </c>
      <c r="R88" s="78">
        <v>1.2744356450000001</v>
      </c>
      <c r="S88" s="79">
        <v>5.0000000000000001E-4</v>
      </c>
      <c r="T88" s="79">
        <v>0</v>
      </c>
      <c r="U88" s="79">
        <v>0</v>
      </c>
    </row>
    <row r="89" spans="2:21">
      <c r="B89" t="s">
        <v>612</v>
      </c>
      <c r="C89" t="s">
        <v>616</v>
      </c>
      <c r="D89" t="s">
        <v>123</v>
      </c>
      <c r="E89" t="s">
        <v>402</v>
      </c>
      <c r="F89" t="s">
        <v>610</v>
      </c>
      <c r="G89" t="s">
        <v>491</v>
      </c>
      <c r="H89" t="s">
        <v>253</v>
      </c>
      <c r="I89" t="s">
        <v>374</v>
      </c>
      <c r="J89" t="s">
        <v>614</v>
      </c>
      <c r="K89" s="78">
        <v>0</v>
      </c>
      <c r="L89" t="s">
        <v>106</v>
      </c>
      <c r="M89" s="79">
        <v>0</v>
      </c>
      <c r="N89" s="79">
        <v>0</v>
      </c>
      <c r="O89" s="78">
        <v>396403</v>
      </c>
      <c r="P89" s="78">
        <v>0.1</v>
      </c>
      <c r="Q89" s="78">
        <v>0</v>
      </c>
      <c r="R89" s="78">
        <v>1.2744356450000001</v>
      </c>
      <c r="S89" s="79">
        <v>5.0000000000000001E-4</v>
      </c>
      <c r="T89" s="79">
        <v>0</v>
      </c>
      <c r="U89" s="79">
        <v>0</v>
      </c>
    </row>
    <row r="90" spans="2:21">
      <c r="B90" t="s">
        <v>612</v>
      </c>
      <c r="C90" t="s">
        <v>617</v>
      </c>
      <c r="D90" t="s">
        <v>123</v>
      </c>
      <c r="E90" t="s">
        <v>402</v>
      </c>
      <c r="F90" t="s">
        <v>610</v>
      </c>
      <c r="G90" t="s">
        <v>491</v>
      </c>
      <c r="H90" t="s">
        <v>253</v>
      </c>
      <c r="I90" t="s">
        <v>374</v>
      </c>
      <c r="J90" t="s">
        <v>614</v>
      </c>
      <c r="K90" s="78">
        <v>0</v>
      </c>
      <c r="L90" t="s">
        <v>106</v>
      </c>
      <c r="M90" s="79">
        <v>0</v>
      </c>
      <c r="N90" s="79">
        <v>0</v>
      </c>
      <c r="O90" s="78">
        <v>396403</v>
      </c>
      <c r="P90" s="78">
        <v>0.1</v>
      </c>
      <c r="Q90" s="78">
        <v>0</v>
      </c>
      <c r="R90" s="78">
        <v>1.2744356450000001</v>
      </c>
      <c r="S90" s="79">
        <v>5.0000000000000001E-4</v>
      </c>
      <c r="T90" s="79">
        <v>0</v>
      </c>
      <c r="U90" s="79">
        <v>0</v>
      </c>
    </row>
    <row r="91" spans="2:21">
      <c r="B91" t="s">
        <v>612</v>
      </c>
      <c r="C91" t="s">
        <v>618</v>
      </c>
      <c r="D91" t="s">
        <v>123</v>
      </c>
      <c r="E91" t="s">
        <v>402</v>
      </c>
      <c r="F91" t="s">
        <v>610</v>
      </c>
      <c r="G91" t="s">
        <v>491</v>
      </c>
      <c r="H91" t="s">
        <v>253</v>
      </c>
      <c r="I91" t="s">
        <v>374</v>
      </c>
      <c r="J91" t="s">
        <v>614</v>
      </c>
      <c r="K91" s="78">
        <v>0</v>
      </c>
      <c r="L91" t="s">
        <v>106</v>
      </c>
      <c r="M91" s="79">
        <v>0</v>
      </c>
      <c r="N91" s="79">
        <v>0</v>
      </c>
      <c r="O91" s="78">
        <v>396403</v>
      </c>
      <c r="P91" s="78">
        <v>0.1</v>
      </c>
      <c r="Q91" s="78">
        <v>0</v>
      </c>
      <c r="R91" s="78">
        <v>1.2744356450000001</v>
      </c>
      <c r="S91" s="79">
        <v>5.0000000000000001E-4</v>
      </c>
      <c r="T91" s="79">
        <v>0</v>
      </c>
      <c r="U91" s="79">
        <v>0</v>
      </c>
    </row>
    <row r="92" spans="2:21">
      <c r="B92" t="s">
        <v>619</v>
      </c>
      <c r="C92" t="s">
        <v>620</v>
      </c>
      <c r="D92" t="s">
        <v>123</v>
      </c>
      <c r="E92" t="s">
        <v>402</v>
      </c>
      <c r="F92" t="s">
        <v>610</v>
      </c>
      <c r="G92" t="s">
        <v>491</v>
      </c>
      <c r="H92" t="s">
        <v>253</v>
      </c>
      <c r="I92" t="s">
        <v>374</v>
      </c>
      <c r="J92" t="s">
        <v>621</v>
      </c>
      <c r="K92" s="78">
        <v>0.86</v>
      </c>
      <c r="L92" t="s">
        <v>106</v>
      </c>
      <c r="M92" s="79">
        <v>7.4999999999999997E-2</v>
      </c>
      <c r="N92" s="79">
        <v>4.0747999999999998</v>
      </c>
      <c r="O92" s="78">
        <v>11168437.93</v>
      </c>
      <c r="P92" s="78">
        <v>25</v>
      </c>
      <c r="Q92" s="78">
        <v>0</v>
      </c>
      <c r="R92" s="78">
        <v>8976.6319862375003</v>
      </c>
      <c r="S92" s="79">
        <v>2.29E-2</v>
      </c>
      <c r="T92" s="79">
        <v>1.1000000000000001E-3</v>
      </c>
      <c r="U92" s="79">
        <v>1E-4</v>
      </c>
    </row>
    <row r="93" spans="2:21">
      <c r="B93" t="s">
        <v>259</v>
      </c>
      <c r="C93" s="16"/>
      <c r="D93" s="16"/>
      <c r="E93" s="16"/>
      <c r="F93" s="16"/>
    </row>
    <row r="94" spans="2:21">
      <c r="B94" t="s">
        <v>350</v>
      </c>
      <c r="C94" s="16"/>
      <c r="D94" s="16"/>
      <c r="E94" s="16"/>
      <c r="F94" s="16"/>
    </row>
    <row r="95" spans="2:21">
      <c r="B95" t="s">
        <v>351</v>
      </c>
      <c r="C95" s="16"/>
      <c r="D95" s="16"/>
      <c r="E95" s="16"/>
      <c r="F95" s="16"/>
    </row>
    <row r="96" spans="2:21">
      <c r="B96" t="s">
        <v>352</v>
      </c>
      <c r="C96" s="16"/>
      <c r="D96" s="16"/>
      <c r="E96" s="16"/>
      <c r="F96" s="16"/>
    </row>
    <row r="97" spans="2:6">
      <c r="B97" t="s">
        <v>353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8" sqref="C8:K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464309382.91000003</v>
      </c>
      <c r="J11" s="7"/>
      <c r="K11" s="76">
        <v>10627.268278899999</v>
      </c>
      <c r="L11" s="76">
        <v>26915815.106326666</v>
      </c>
      <c r="M11" s="7"/>
      <c r="N11" s="77">
        <v>1</v>
      </c>
      <c r="O11" s="77">
        <v>0.18260000000000001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411631371.91000003</v>
      </c>
      <c r="K12" s="82">
        <v>3568.80503</v>
      </c>
      <c r="L12" s="82">
        <v>9789741.9815929849</v>
      </c>
      <c r="N12" s="81">
        <v>0.36370000000000002</v>
      </c>
      <c r="O12" s="81">
        <v>6.6400000000000001E-2</v>
      </c>
    </row>
    <row r="13" spans="2:62">
      <c r="B13" s="80" t="s">
        <v>622</v>
      </c>
      <c r="E13" s="16"/>
      <c r="F13" s="16"/>
      <c r="G13" s="16"/>
      <c r="I13" s="82">
        <v>269341644.16000003</v>
      </c>
      <c r="K13" s="82">
        <v>1144.90912</v>
      </c>
      <c r="L13" s="82">
        <v>6599091.3254343998</v>
      </c>
      <c r="N13" s="81">
        <v>0.2452</v>
      </c>
      <c r="O13" s="81">
        <v>4.48E-2</v>
      </c>
    </row>
    <row r="14" spans="2:62">
      <c r="B14" t="s">
        <v>623</v>
      </c>
      <c r="C14" t="s">
        <v>624</v>
      </c>
      <c r="D14" t="s">
        <v>100</v>
      </c>
      <c r="E14" t="s">
        <v>123</v>
      </c>
      <c r="F14" t="s">
        <v>625</v>
      </c>
      <c r="G14" t="s">
        <v>626</v>
      </c>
      <c r="H14" t="s">
        <v>102</v>
      </c>
      <c r="I14" s="78">
        <v>729371</v>
      </c>
      <c r="J14" s="78">
        <v>42310</v>
      </c>
      <c r="K14" s="78">
        <v>1040.1122399999999</v>
      </c>
      <c r="L14" s="78">
        <v>309636.98233999999</v>
      </c>
      <c r="M14" s="79">
        <v>1.6500000000000001E-2</v>
      </c>
      <c r="N14" s="79">
        <v>1.15E-2</v>
      </c>
      <c r="O14" s="79">
        <v>2.0999999999999999E-3</v>
      </c>
    </row>
    <row r="15" spans="2:62">
      <c r="B15" t="s">
        <v>627</v>
      </c>
      <c r="C15" t="s">
        <v>628</v>
      </c>
      <c r="D15" t="s">
        <v>100</v>
      </c>
      <c r="E15" t="s">
        <v>123</v>
      </c>
      <c r="F15" t="s">
        <v>629</v>
      </c>
      <c r="G15" t="s">
        <v>361</v>
      </c>
      <c r="H15" t="s">
        <v>102</v>
      </c>
      <c r="I15" s="78">
        <v>49704387</v>
      </c>
      <c r="J15" s="78">
        <v>1236</v>
      </c>
      <c r="K15" s="78">
        <v>0</v>
      </c>
      <c r="L15" s="78">
        <v>614346.22331999999</v>
      </c>
      <c r="M15" s="79">
        <v>4.2700000000000002E-2</v>
      </c>
      <c r="N15" s="79">
        <v>2.2800000000000001E-2</v>
      </c>
      <c r="O15" s="79">
        <v>4.1999999999999997E-3</v>
      </c>
    </row>
    <row r="16" spans="2:62">
      <c r="B16" t="s">
        <v>630</v>
      </c>
      <c r="C16" t="s">
        <v>631</v>
      </c>
      <c r="D16" t="s">
        <v>100</v>
      </c>
      <c r="E16" t="s">
        <v>123</v>
      </c>
      <c r="F16" t="s">
        <v>632</v>
      </c>
      <c r="G16" t="s">
        <v>361</v>
      </c>
      <c r="H16" t="s">
        <v>102</v>
      </c>
      <c r="I16" s="78">
        <v>58890428</v>
      </c>
      <c r="J16" s="78">
        <v>2199</v>
      </c>
      <c r="K16" s="78">
        <v>0</v>
      </c>
      <c r="L16" s="78">
        <v>1295000.5117200001</v>
      </c>
      <c r="M16" s="79">
        <v>4.41E-2</v>
      </c>
      <c r="N16" s="79">
        <v>4.8099999999999997E-2</v>
      </c>
      <c r="O16" s="79">
        <v>8.8000000000000005E-3</v>
      </c>
    </row>
    <row r="17" spans="2:15">
      <c r="B17" t="s">
        <v>633</v>
      </c>
      <c r="C17" t="s">
        <v>634</v>
      </c>
      <c r="D17" t="s">
        <v>100</v>
      </c>
      <c r="E17" t="s">
        <v>123</v>
      </c>
      <c r="F17" t="s">
        <v>635</v>
      </c>
      <c r="G17" t="s">
        <v>361</v>
      </c>
      <c r="H17" t="s">
        <v>102</v>
      </c>
      <c r="I17" s="78">
        <v>61952436</v>
      </c>
      <c r="J17" s="78">
        <v>1890</v>
      </c>
      <c r="K17" s="78">
        <v>0</v>
      </c>
      <c r="L17" s="78">
        <v>1170901.0404000001</v>
      </c>
      <c r="M17" s="79">
        <v>4.2599999999999999E-2</v>
      </c>
      <c r="N17" s="79">
        <v>4.3499999999999997E-2</v>
      </c>
      <c r="O17" s="79">
        <v>7.9000000000000008E-3</v>
      </c>
    </row>
    <row r="18" spans="2:15">
      <c r="B18" t="s">
        <v>636</v>
      </c>
      <c r="C18" t="s">
        <v>637</v>
      </c>
      <c r="D18" t="s">
        <v>100</v>
      </c>
      <c r="E18" t="s">
        <v>123</v>
      </c>
      <c r="F18" t="s">
        <v>638</v>
      </c>
      <c r="G18" t="s">
        <v>361</v>
      </c>
      <c r="H18" t="s">
        <v>102</v>
      </c>
      <c r="I18" s="78">
        <v>3715328</v>
      </c>
      <c r="J18" s="78">
        <v>8514</v>
      </c>
      <c r="K18" s="78">
        <v>0</v>
      </c>
      <c r="L18" s="78">
        <v>316323.02591999999</v>
      </c>
      <c r="M18" s="79">
        <v>3.6999999999999998E-2</v>
      </c>
      <c r="N18" s="79">
        <v>1.18E-2</v>
      </c>
      <c r="O18" s="79">
        <v>2.0999999999999999E-3</v>
      </c>
    </row>
    <row r="19" spans="2:15">
      <c r="B19" t="s">
        <v>639</v>
      </c>
      <c r="C19" t="s">
        <v>640</v>
      </c>
      <c r="D19" t="s">
        <v>100</v>
      </c>
      <c r="E19" t="s">
        <v>123</v>
      </c>
      <c r="F19" t="s">
        <v>641</v>
      </c>
      <c r="G19" t="s">
        <v>382</v>
      </c>
      <c r="H19" t="s">
        <v>102</v>
      </c>
      <c r="I19" s="78">
        <v>10196</v>
      </c>
      <c r="J19" s="78">
        <v>175600</v>
      </c>
      <c r="K19" s="78">
        <v>0</v>
      </c>
      <c r="L19" s="78">
        <v>17904.175999999999</v>
      </c>
      <c r="M19" s="79">
        <v>2.7000000000000001E-3</v>
      </c>
      <c r="N19" s="79">
        <v>6.9999999999999999E-4</v>
      </c>
      <c r="O19" s="79">
        <v>1E-4</v>
      </c>
    </row>
    <row r="20" spans="2:15">
      <c r="B20" t="s">
        <v>642</v>
      </c>
      <c r="C20" t="s">
        <v>643</v>
      </c>
      <c r="D20" t="s">
        <v>100</v>
      </c>
      <c r="E20" t="s">
        <v>123</v>
      </c>
      <c r="F20" t="s">
        <v>403</v>
      </c>
      <c r="G20" t="s">
        <v>644</v>
      </c>
      <c r="H20" t="s">
        <v>102</v>
      </c>
      <c r="I20" s="78">
        <v>25091108</v>
      </c>
      <c r="J20" s="78">
        <v>1636</v>
      </c>
      <c r="K20" s="78">
        <v>0</v>
      </c>
      <c r="L20" s="78">
        <v>410490.52688000002</v>
      </c>
      <c r="M20" s="79">
        <v>1.9599999999999999E-2</v>
      </c>
      <c r="N20" s="79">
        <v>1.5299999999999999E-2</v>
      </c>
      <c r="O20" s="79">
        <v>2.8E-3</v>
      </c>
    </row>
    <row r="21" spans="2:15">
      <c r="B21" t="s">
        <v>645</v>
      </c>
      <c r="C21" t="s">
        <v>646</v>
      </c>
      <c r="D21" t="s">
        <v>100</v>
      </c>
      <c r="E21" t="s">
        <v>123</v>
      </c>
      <c r="F21" t="s">
        <v>647</v>
      </c>
      <c r="G21" t="s">
        <v>648</v>
      </c>
      <c r="H21" t="s">
        <v>102</v>
      </c>
      <c r="I21" s="78">
        <v>173831</v>
      </c>
      <c r="J21" s="78">
        <v>9638</v>
      </c>
      <c r="K21" s="78">
        <v>104.79688</v>
      </c>
      <c r="L21" s="78">
        <v>16858.628659999998</v>
      </c>
      <c r="M21" s="79">
        <v>1.5E-3</v>
      </c>
      <c r="N21" s="79">
        <v>5.9999999999999995E-4</v>
      </c>
      <c r="O21" s="79">
        <v>1E-4</v>
      </c>
    </row>
    <row r="22" spans="2:15">
      <c r="B22" t="s">
        <v>649</v>
      </c>
      <c r="C22" t="s">
        <v>650</v>
      </c>
      <c r="D22" t="s">
        <v>100</v>
      </c>
      <c r="E22" t="s">
        <v>123</v>
      </c>
      <c r="F22" t="s">
        <v>651</v>
      </c>
      <c r="G22" t="s">
        <v>652</v>
      </c>
      <c r="H22" t="s">
        <v>102</v>
      </c>
      <c r="I22" s="78">
        <v>21217262</v>
      </c>
      <c r="J22" s="78">
        <v>2480</v>
      </c>
      <c r="K22" s="78">
        <v>0</v>
      </c>
      <c r="L22" s="78">
        <v>526188.09759999998</v>
      </c>
      <c r="M22" s="79">
        <v>8.9099999999999999E-2</v>
      </c>
      <c r="N22" s="79">
        <v>1.95E-2</v>
      </c>
      <c r="O22" s="79">
        <v>3.5999999999999999E-3</v>
      </c>
    </row>
    <row r="23" spans="2:15">
      <c r="B23" t="s">
        <v>653</v>
      </c>
      <c r="C23" t="s">
        <v>654</v>
      </c>
      <c r="D23" t="s">
        <v>100</v>
      </c>
      <c r="E23" t="s">
        <v>123</v>
      </c>
      <c r="F23" t="s">
        <v>655</v>
      </c>
      <c r="G23" t="s">
        <v>656</v>
      </c>
      <c r="H23" t="s">
        <v>102</v>
      </c>
      <c r="I23" s="78">
        <v>13028526</v>
      </c>
      <c r="J23" s="78">
        <v>2439</v>
      </c>
      <c r="K23" s="78">
        <v>0</v>
      </c>
      <c r="L23" s="78">
        <v>317765.74914000003</v>
      </c>
      <c r="M23" s="79">
        <v>3.6600000000000001E-2</v>
      </c>
      <c r="N23" s="79">
        <v>1.18E-2</v>
      </c>
      <c r="O23" s="79">
        <v>2.2000000000000001E-3</v>
      </c>
    </row>
    <row r="24" spans="2:15">
      <c r="B24" t="s">
        <v>657</v>
      </c>
      <c r="C24" t="s">
        <v>658</v>
      </c>
      <c r="D24" t="s">
        <v>100</v>
      </c>
      <c r="E24" t="s">
        <v>123</v>
      </c>
      <c r="F24" t="s">
        <v>659</v>
      </c>
      <c r="G24" t="s">
        <v>368</v>
      </c>
      <c r="H24" t="s">
        <v>102</v>
      </c>
      <c r="I24" s="78">
        <v>15834457</v>
      </c>
      <c r="J24" s="78">
        <v>4490</v>
      </c>
      <c r="K24" s="78">
        <v>0</v>
      </c>
      <c r="L24" s="78">
        <v>710967.11930000002</v>
      </c>
      <c r="M24" s="79">
        <v>9.1600000000000001E-2</v>
      </c>
      <c r="N24" s="79">
        <v>2.64E-2</v>
      </c>
      <c r="O24" s="79">
        <v>4.7999999999999996E-3</v>
      </c>
    </row>
    <row r="25" spans="2:15">
      <c r="B25" t="s">
        <v>660</v>
      </c>
      <c r="C25" t="s">
        <v>661</v>
      </c>
      <c r="D25" t="s">
        <v>100</v>
      </c>
      <c r="E25" t="s">
        <v>123</v>
      </c>
      <c r="F25" t="s">
        <v>367</v>
      </c>
      <c r="G25" t="s">
        <v>368</v>
      </c>
      <c r="H25" t="s">
        <v>102</v>
      </c>
      <c r="I25" s="78">
        <v>15790536.560000001</v>
      </c>
      <c r="J25" s="78">
        <v>1799</v>
      </c>
      <c r="K25" s="78">
        <v>0</v>
      </c>
      <c r="L25" s="78">
        <v>284071.75271440001</v>
      </c>
      <c r="M25" s="79">
        <v>3.85E-2</v>
      </c>
      <c r="N25" s="79">
        <v>1.06E-2</v>
      </c>
      <c r="O25" s="79">
        <v>1.9E-3</v>
      </c>
    </row>
    <row r="26" spans="2:15">
      <c r="B26" t="s">
        <v>662</v>
      </c>
      <c r="C26" t="s">
        <v>663</v>
      </c>
      <c r="D26" t="s">
        <v>100</v>
      </c>
      <c r="E26" t="s">
        <v>123</v>
      </c>
      <c r="F26" t="s">
        <v>664</v>
      </c>
      <c r="G26" t="s">
        <v>368</v>
      </c>
      <c r="H26" t="s">
        <v>102</v>
      </c>
      <c r="I26" s="78">
        <v>1237708.6000000001</v>
      </c>
      <c r="J26" s="78">
        <v>17450</v>
      </c>
      <c r="K26" s="78">
        <v>0</v>
      </c>
      <c r="L26" s="78">
        <v>215980.1507</v>
      </c>
      <c r="M26" s="79">
        <v>2.6100000000000002E-2</v>
      </c>
      <c r="N26" s="79">
        <v>8.0000000000000002E-3</v>
      </c>
      <c r="O26" s="79">
        <v>1.5E-3</v>
      </c>
    </row>
    <row r="27" spans="2:15">
      <c r="B27" t="s">
        <v>665</v>
      </c>
      <c r="C27" t="s">
        <v>666</v>
      </c>
      <c r="D27" t="s">
        <v>100</v>
      </c>
      <c r="E27" t="s">
        <v>123</v>
      </c>
      <c r="F27" t="s">
        <v>667</v>
      </c>
      <c r="G27" t="s">
        <v>368</v>
      </c>
      <c r="H27" t="s">
        <v>102</v>
      </c>
      <c r="I27" s="78">
        <v>1900493</v>
      </c>
      <c r="J27" s="78">
        <v>20410</v>
      </c>
      <c r="K27" s="78">
        <v>0</v>
      </c>
      <c r="L27" s="78">
        <v>387890.6213</v>
      </c>
      <c r="M27" s="79">
        <v>1.5699999999999999E-2</v>
      </c>
      <c r="N27" s="79">
        <v>1.44E-2</v>
      </c>
      <c r="O27" s="79">
        <v>2.5999999999999999E-3</v>
      </c>
    </row>
    <row r="28" spans="2:15">
      <c r="B28" t="s">
        <v>668</v>
      </c>
      <c r="C28" t="s">
        <v>669</v>
      </c>
      <c r="D28" t="s">
        <v>100</v>
      </c>
      <c r="E28" t="s">
        <v>123</v>
      </c>
      <c r="F28" t="s">
        <v>670</v>
      </c>
      <c r="G28" t="s">
        <v>671</v>
      </c>
      <c r="H28" t="s">
        <v>102</v>
      </c>
      <c r="I28" s="78">
        <v>65576</v>
      </c>
      <c r="J28" s="78">
        <v>7269</v>
      </c>
      <c r="K28" s="78">
        <v>0</v>
      </c>
      <c r="L28" s="78">
        <v>4766.7194399999998</v>
      </c>
      <c r="M28" s="79">
        <v>1.1000000000000001E-3</v>
      </c>
      <c r="N28" s="79">
        <v>2.0000000000000001E-4</v>
      </c>
      <c r="O28" s="79">
        <v>0</v>
      </c>
    </row>
    <row r="29" spans="2:15">
      <c r="B29" s="80" t="s">
        <v>672</v>
      </c>
      <c r="E29" s="16"/>
      <c r="F29" s="16"/>
      <c r="G29" s="16"/>
      <c r="I29" s="82">
        <v>79789824.540000007</v>
      </c>
      <c r="K29" s="82">
        <v>0</v>
      </c>
      <c r="L29" s="82">
        <v>2607742.5175509839</v>
      </c>
      <c r="N29" s="81">
        <v>9.69E-2</v>
      </c>
      <c r="O29" s="81">
        <v>1.77E-2</v>
      </c>
    </row>
    <row r="30" spans="2:15">
      <c r="B30" t="s">
        <v>673</v>
      </c>
      <c r="C30" t="s">
        <v>674</v>
      </c>
      <c r="D30" t="s">
        <v>100</v>
      </c>
      <c r="E30" t="s">
        <v>123</v>
      </c>
      <c r="F30" t="s">
        <v>675</v>
      </c>
      <c r="G30" t="s">
        <v>101</v>
      </c>
      <c r="H30" t="s">
        <v>102</v>
      </c>
      <c r="I30" s="78">
        <v>1595732</v>
      </c>
      <c r="J30" s="78">
        <v>32240</v>
      </c>
      <c r="K30" s="78">
        <v>0</v>
      </c>
      <c r="L30" s="78">
        <v>514463.99680000002</v>
      </c>
      <c r="M30" s="79">
        <v>0.1177</v>
      </c>
      <c r="N30" s="79">
        <v>1.9099999999999999E-2</v>
      </c>
      <c r="O30" s="79">
        <v>3.5000000000000001E-3</v>
      </c>
    </row>
    <row r="31" spans="2:15">
      <c r="B31" t="s">
        <v>676</v>
      </c>
      <c r="C31" t="s">
        <v>677</v>
      </c>
      <c r="D31" t="s">
        <v>100</v>
      </c>
      <c r="E31" t="s">
        <v>123</v>
      </c>
      <c r="F31" t="s">
        <v>678</v>
      </c>
      <c r="G31" t="s">
        <v>382</v>
      </c>
      <c r="H31" t="s">
        <v>102</v>
      </c>
      <c r="I31" s="78">
        <v>716400</v>
      </c>
      <c r="J31" s="78">
        <v>6142</v>
      </c>
      <c r="K31" s="78">
        <v>0</v>
      </c>
      <c r="L31" s="78">
        <v>44001.288</v>
      </c>
      <c r="M31" s="79">
        <v>2.87E-2</v>
      </c>
      <c r="N31" s="79">
        <v>1.6000000000000001E-3</v>
      </c>
      <c r="O31" s="79">
        <v>2.9999999999999997E-4</v>
      </c>
    </row>
    <row r="32" spans="2:15">
      <c r="B32" t="s">
        <v>679</v>
      </c>
      <c r="C32" t="s">
        <v>680</v>
      </c>
      <c r="D32" t="s">
        <v>100</v>
      </c>
      <c r="E32" t="s">
        <v>123</v>
      </c>
      <c r="F32" t="s">
        <v>681</v>
      </c>
      <c r="G32" t="s">
        <v>652</v>
      </c>
      <c r="H32" t="s">
        <v>102</v>
      </c>
      <c r="I32" s="78">
        <v>13835724</v>
      </c>
      <c r="J32" s="78">
        <v>3016</v>
      </c>
      <c r="K32" s="78">
        <v>0</v>
      </c>
      <c r="L32" s="78">
        <v>417285.43583999999</v>
      </c>
      <c r="M32" s="79">
        <v>0.14849999999999999</v>
      </c>
      <c r="N32" s="79">
        <v>1.55E-2</v>
      </c>
      <c r="O32" s="79">
        <v>2.8E-3</v>
      </c>
    </row>
    <row r="33" spans="2:15">
      <c r="B33" t="s">
        <v>682</v>
      </c>
      <c r="C33" t="s">
        <v>683</v>
      </c>
      <c r="D33" t="s">
        <v>100</v>
      </c>
      <c r="E33" t="s">
        <v>123</v>
      </c>
      <c r="F33" t="s">
        <v>684</v>
      </c>
      <c r="G33" t="s">
        <v>652</v>
      </c>
      <c r="H33" t="s">
        <v>102</v>
      </c>
      <c r="I33" s="78">
        <v>17932045</v>
      </c>
      <c r="J33" s="78">
        <v>1236</v>
      </c>
      <c r="K33" s="78">
        <v>0</v>
      </c>
      <c r="L33" s="78">
        <v>221640.07620000001</v>
      </c>
      <c r="M33" s="79">
        <v>0.1169</v>
      </c>
      <c r="N33" s="79">
        <v>8.2000000000000007E-3</v>
      </c>
      <c r="O33" s="79">
        <v>1.5E-3</v>
      </c>
    </row>
    <row r="34" spans="2:15">
      <c r="B34" t="s">
        <v>685</v>
      </c>
      <c r="C34" t="s">
        <v>686</v>
      </c>
      <c r="D34" t="s">
        <v>100</v>
      </c>
      <c r="E34" t="s">
        <v>123</v>
      </c>
      <c r="F34" t="s">
        <v>687</v>
      </c>
      <c r="G34" t="s">
        <v>652</v>
      </c>
      <c r="H34" t="s">
        <v>102</v>
      </c>
      <c r="I34" s="78">
        <v>723900</v>
      </c>
      <c r="J34" s="78">
        <v>22500</v>
      </c>
      <c r="K34" s="78">
        <v>0</v>
      </c>
      <c r="L34" s="78">
        <v>162877.5</v>
      </c>
      <c r="M34" s="79">
        <v>5.2499999999999998E-2</v>
      </c>
      <c r="N34" s="79">
        <v>6.1000000000000004E-3</v>
      </c>
      <c r="O34" s="79">
        <v>1.1000000000000001E-3</v>
      </c>
    </row>
    <row r="35" spans="2:15">
      <c r="B35" t="s">
        <v>688</v>
      </c>
      <c r="C35" t="s">
        <v>689</v>
      </c>
      <c r="D35" t="s">
        <v>100</v>
      </c>
      <c r="E35" t="s">
        <v>123</v>
      </c>
      <c r="F35" t="s">
        <v>690</v>
      </c>
      <c r="G35" t="s">
        <v>656</v>
      </c>
      <c r="H35" t="s">
        <v>102</v>
      </c>
      <c r="I35" s="78">
        <v>16766729</v>
      </c>
      <c r="J35" s="78">
        <v>1565</v>
      </c>
      <c r="K35" s="78">
        <v>0</v>
      </c>
      <c r="L35" s="78">
        <v>262399.30884999997</v>
      </c>
      <c r="M35" s="79">
        <v>0.15409999999999999</v>
      </c>
      <c r="N35" s="79">
        <v>9.7000000000000003E-3</v>
      </c>
      <c r="O35" s="79">
        <v>1.8E-3</v>
      </c>
    </row>
    <row r="36" spans="2:15">
      <c r="B36" t="s">
        <v>691</v>
      </c>
      <c r="C36" t="s">
        <v>692</v>
      </c>
      <c r="D36" t="s">
        <v>100</v>
      </c>
      <c r="E36" t="s">
        <v>123</v>
      </c>
      <c r="F36" t="s">
        <v>693</v>
      </c>
      <c r="G36" t="s">
        <v>368</v>
      </c>
      <c r="H36" t="s">
        <v>102</v>
      </c>
      <c r="I36" s="78">
        <v>1404031</v>
      </c>
      <c r="J36" s="78">
        <v>7767</v>
      </c>
      <c r="K36" s="78">
        <v>0</v>
      </c>
      <c r="L36" s="78">
        <v>109051.08777</v>
      </c>
      <c r="M36" s="79">
        <v>9.7500000000000003E-2</v>
      </c>
      <c r="N36" s="79">
        <v>4.1000000000000003E-3</v>
      </c>
      <c r="O36" s="79">
        <v>6.9999999999999999E-4</v>
      </c>
    </row>
    <row r="37" spans="2:15">
      <c r="B37" t="s">
        <v>694</v>
      </c>
      <c r="C37" t="s">
        <v>695</v>
      </c>
      <c r="D37" t="s">
        <v>100</v>
      </c>
      <c r="E37" t="s">
        <v>123</v>
      </c>
      <c r="F37" t="s">
        <v>696</v>
      </c>
      <c r="G37" t="s">
        <v>368</v>
      </c>
      <c r="H37" t="s">
        <v>102</v>
      </c>
      <c r="I37" s="78">
        <v>21148500</v>
      </c>
      <c r="J37" s="78">
        <v>1609</v>
      </c>
      <c r="K37" s="78">
        <v>0</v>
      </c>
      <c r="L37" s="78">
        <v>340279.36499999999</v>
      </c>
      <c r="M37" s="79">
        <v>0.11840000000000001</v>
      </c>
      <c r="N37" s="79">
        <v>1.26E-2</v>
      </c>
      <c r="O37" s="79">
        <v>2.3E-3</v>
      </c>
    </row>
    <row r="38" spans="2:15">
      <c r="B38" t="s">
        <v>697</v>
      </c>
      <c r="C38" t="s">
        <v>698</v>
      </c>
      <c r="D38" t="s">
        <v>100</v>
      </c>
      <c r="E38" t="s">
        <v>123</v>
      </c>
      <c r="F38" t="s">
        <v>699</v>
      </c>
      <c r="G38" t="s">
        <v>671</v>
      </c>
      <c r="H38" t="s">
        <v>102</v>
      </c>
      <c r="I38" s="78">
        <v>2108296</v>
      </c>
      <c r="J38" s="78">
        <v>15240</v>
      </c>
      <c r="K38" s="78">
        <v>0</v>
      </c>
      <c r="L38" s="78">
        <v>321304.31040000002</v>
      </c>
      <c r="M38" s="79">
        <v>9.3600000000000003E-2</v>
      </c>
      <c r="N38" s="79">
        <v>1.1900000000000001E-2</v>
      </c>
      <c r="O38" s="79">
        <v>2.2000000000000001E-3</v>
      </c>
    </row>
    <row r="39" spans="2:15">
      <c r="B39" t="s">
        <v>700</v>
      </c>
      <c r="C39" t="s">
        <v>701</v>
      </c>
      <c r="D39" t="s">
        <v>100</v>
      </c>
      <c r="E39" t="s">
        <v>123</v>
      </c>
      <c r="F39" t="s">
        <v>702</v>
      </c>
      <c r="G39" t="s">
        <v>128</v>
      </c>
      <c r="H39" t="s">
        <v>102</v>
      </c>
      <c r="I39" s="78">
        <v>173129</v>
      </c>
      <c r="J39" s="78">
        <v>4810</v>
      </c>
      <c r="K39" s="78">
        <v>0</v>
      </c>
      <c r="L39" s="78">
        <v>8327.5048999999999</v>
      </c>
      <c r="M39" s="79">
        <v>1.1599999999999999E-2</v>
      </c>
      <c r="N39" s="79">
        <v>2.9999999999999997E-4</v>
      </c>
      <c r="O39" s="79">
        <v>1E-4</v>
      </c>
    </row>
    <row r="40" spans="2:15">
      <c r="B40" t="s">
        <v>703</v>
      </c>
      <c r="C40" t="s">
        <v>704</v>
      </c>
      <c r="D40" t="s">
        <v>100</v>
      </c>
      <c r="E40" t="s">
        <v>123</v>
      </c>
      <c r="F40" t="s">
        <v>705</v>
      </c>
      <c r="G40" t="s">
        <v>128</v>
      </c>
      <c r="H40" t="s">
        <v>102</v>
      </c>
      <c r="I40" s="78">
        <v>2038691.8400000001</v>
      </c>
      <c r="J40" s="78">
        <v>1085</v>
      </c>
      <c r="K40" s="78">
        <v>0</v>
      </c>
      <c r="L40" s="78">
        <v>22119.806464000001</v>
      </c>
      <c r="M40" s="79">
        <v>1.0200000000000001E-2</v>
      </c>
      <c r="N40" s="79">
        <v>8.0000000000000004E-4</v>
      </c>
      <c r="O40" s="79">
        <v>2.0000000000000001E-4</v>
      </c>
    </row>
    <row r="41" spans="2:15">
      <c r="B41" t="s">
        <v>706</v>
      </c>
      <c r="C41" t="s">
        <v>707</v>
      </c>
      <c r="D41" t="s">
        <v>100</v>
      </c>
      <c r="E41" t="s">
        <v>123</v>
      </c>
      <c r="F41" t="s">
        <v>708</v>
      </c>
      <c r="G41" t="s">
        <v>128</v>
      </c>
      <c r="H41" t="s">
        <v>102</v>
      </c>
      <c r="I41" s="78">
        <v>957470</v>
      </c>
      <c r="J41" s="78">
        <v>1421</v>
      </c>
      <c r="K41" s="78">
        <v>0</v>
      </c>
      <c r="L41" s="78">
        <v>13605.6487</v>
      </c>
      <c r="M41" s="79">
        <v>1.3599999999999999E-2</v>
      </c>
      <c r="N41" s="79">
        <v>5.0000000000000001E-4</v>
      </c>
      <c r="O41" s="79">
        <v>1E-4</v>
      </c>
    </row>
    <row r="42" spans="2:15">
      <c r="B42" t="s">
        <v>709</v>
      </c>
      <c r="C42" t="s">
        <v>710</v>
      </c>
      <c r="D42" t="s">
        <v>100</v>
      </c>
      <c r="E42" t="s">
        <v>123</v>
      </c>
      <c r="F42" t="s">
        <v>711</v>
      </c>
      <c r="G42" t="s">
        <v>128</v>
      </c>
      <c r="H42" t="s">
        <v>102</v>
      </c>
      <c r="I42" s="78">
        <v>369718.7</v>
      </c>
      <c r="J42" s="78">
        <v>42991.031999999999</v>
      </c>
      <c r="K42" s="78">
        <v>0</v>
      </c>
      <c r="L42" s="78">
        <v>158945.88462698401</v>
      </c>
      <c r="M42" s="79">
        <v>0</v>
      </c>
      <c r="N42" s="79">
        <v>5.8999999999999999E-3</v>
      </c>
      <c r="O42" s="79">
        <v>1.1000000000000001E-3</v>
      </c>
    </row>
    <row r="43" spans="2:15">
      <c r="B43" t="s">
        <v>712</v>
      </c>
      <c r="C43" t="s">
        <v>713</v>
      </c>
      <c r="D43" t="s">
        <v>100</v>
      </c>
      <c r="E43" t="s">
        <v>123</v>
      </c>
      <c r="F43" t="s">
        <v>711</v>
      </c>
      <c r="G43" t="s">
        <v>128</v>
      </c>
      <c r="H43" t="s">
        <v>102</v>
      </c>
      <c r="I43" s="78">
        <v>19458</v>
      </c>
      <c r="J43" s="78">
        <v>58800</v>
      </c>
      <c r="K43" s="78">
        <v>0</v>
      </c>
      <c r="L43" s="78">
        <v>11441.304</v>
      </c>
      <c r="M43" s="79">
        <v>7.7000000000000002E-3</v>
      </c>
      <c r="N43" s="79">
        <v>4.0000000000000002E-4</v>
      </c>
      <c r="O43" s="79">
        <v>1E-4</v>
      </c>
    </row>
    <row r="44" spans="2:15">
      <c r="B44" s="80" t="s">
        <v>714</v>
      </c>
      <c r="E44" s="16"/>
      <c r="F44" s="16"/>
      <c r="G44" s="16"/>
      <c r="I44" s="82">
        <v>62499903.210000001</v>
      </c>
      <c r="K44" s="82">
        <v>2423.8959100000002</v>
      </c>
      <c r="L44" s="82">
        <v>582908.13860760001</v>
      </c>
      <c r="N44" s="81">
        <v>2.1700000000000001E-2</v>
      </c>
      <c r="O44" s="81">
        <v>4.0000000000000001E-3</v>
      </c>
    </row>
    <row r="45" spans="2:15">
      <c r="B45" t="s">
        <v>715</v>
      </c>
      <c r="C45" t="s">
        <v>716</v>
      </c>
      <c r="D45" t="s">
        <v>100</v>
      </c>
      <c r="E45" t="s">
        <v>123</v>
      </c>
      <c r="F45" t="s">
        <v>717</v>
      </c>
      <c r="G45" t="s">
        <v>718</v>
      </c>
      <c r="H45" t="s">
        <v>102</v>
      </c>
      <c r="I45" s="78">
        <v>1601055</v>
      </c>
      <c r="J45" s="78">
        <v>204</v>
      </c>
      <c r="K45" s="78">
        <v>0</v>
      </c>
      <c r="L45" s="78">
        <v>3266.1522</v>
      </c>
      <c r="M45" s="79">
        <v>8.2400000000000001E-2</v>
      </c>
      <c r="N45" s="79">
        <v>1E-4</v>
      </c>
      <c r="O45" s="79">
        <v>0</v>
      </c>
    </row>
    <row r="46" spans="2:15">
      <c r="B46" t="s">
        <v>719</v>
      </c>
      <c r="C46" t="s">
        <v>720</v>
      </c>
      <c r="D46" t="s">
        <v>100</v>
      </c>
      <c r="E46" t="s">
        <v>123</v>
      </c>
      <c r="F46" t="s">
        <v>721</v>
      </c>
      <c r="G46" t="s">
        <v>722</v>
      </c>
      <c r="H46" t="s">
        <v>102</v>
      </c>
      <c r="I46" s="78">
        <v>1000000</v>
      </c>
      <c r="J46" s="78">
        <v>1898</v>
      </c>
      <c r="K46" s="78">
        <v>0</v>
      </c>
      <c r="L46" s="78">
        <v>18980</v>
      </c>
      <c r="M46" s="79">
        <v>5.1999999999999998E-2</v>
      </c>
      <c r="N46" s="79">
        <v>6.9999999999999999E-4</v>
      </c>
      <c r="O46" s="79">
        <v>1E-4</v>
      </c>
    </row>
    <row r="47" spans="2:15">
      <c r="B47" t="s">
        <v>723</v>
      </c>
      <c r="C47" t="s">
        <v>724</v>
      </c>
      <c r="D47" t="s">
        <v>100</v>
      </c>
      <c r="E47" t="s">
        <v>123</v>
      </c>
      <c r="F47" t="s">
        <v>725</v>
      </c>
      <c r="G47" t="s">
        <v>722</v>
      </c>
      <c r="H47" t="s">
        <v>102</v>
      </c>
      <c r="I47" s="78">
        <v>11445936</v>
      </c>
      <c r="J47" s="78">
        <v>48.2</v>
      </c>
      <c r="K47" s="78">
        <v>0</v>
      </c>
      <c r="L47" s="78">
        <v>5516.9411520000003</v>
      </c>
      <c r="M47" s="79">
        <v>7.5200000000000003E-2</v>
      </c>
      <c r="N47" s="79">
        <v>2.0000000000000001E-4</v>
      </c>
      <c r="O47" s="79">
        <v>0</v>
      </c>
    </row>
    <row r="48" spans="2:15">
      <c r="B48" t="s">
        <v>726</v>
      </c>
      <c r="C48" t="s">
        <v>727</v>
      </c>
      <c r="D48" t="s">
        <v>100</v>
      </c>
      <c r="E48" t="s">
        <v>123</v>
      </c>
      <c r="F48" t="s">
        <v>728</v>
      </c>
      <c r="G48" t="s">
        <v>729</v>
      </c>
      <c r="H48" t="s">
        <v>102</v>
      </c>
      <c r="I48" s="78">
        <v>11679.21</v>
      </c>
      <c r="J48" s="78">
        <v>2186</v>
      </c>
      <c r="K48" s="78">
        <v>0</v>
      </c>
      <c r="L48" s="78">
        <v>255.30753060000001</v>
      </c>
      <c r="M48" s="79">
        <v>3.4500000000000003E-2</v>
      </c>
      <c r="N48" s="79">
        <v>0</v>
      </c>
      <c r="O48" s="79">
        <v>0</v>
      </c>
    </row>
    <row r="49" spans="2:15">
      <c r="B49" t="s">
        <v>730</v>
      </c>
      <c r="C49" t="s">
        <v>731</v>
      </c>
      <c r="D49" t="s">
        <v>100</v>
      </c>
      <c r="E49" t="s">
        <v>123</v>
      </c>
      <c r="F49" t="s">
        <v>392</v>
      </c>
      <c r="G49" t="s">
        <v>393</v>
      </c>
      <c r="H49" t="s">
        <v>102</v>
      </c>
      <c r="I49" s="78">
        <v>6978730</v>
      </c>
      <c r="J49" s="78">
        <v>273.8</v>
      </c>
      <c r="K49" s="78">
        <v>0</v>
      </c>
      <c r="L49" s="78">
        <v>19107.762739999998</v>
      </c>
      <c r="M49" s="79">
        <v>7.8899999999999998E-2</v>
      </c>
      <c r="N49" s="79">
        <v>6.9999999999999999E-4</v>
      </c>
      <c r="O49" s="79">
        <v>1E-4</v>
      </c>
    </row>
    <row r="50" spans="2:15">
      <c r="B50" t="s">
        <v>732</v>
      </c>
      <c r="C50" t="s">
        <v>733</v>
      </c>
      <c r="D50" t="s">
        <v>100</v>
      </c>
      <c r="E50" t="s">
        <v>123</v>
      </c>
      <c r="F50" t="s">
        <v>734</v>
      </c>
      <c r="G50" t="s">
        <v>644</v>
      </c>
      <c r="H50" t="s">
        <v>102</v>
      </c>
      <c r="I50" s="78">
        <v>84097</v>
      </c>
      <c r="J50" s="78">
        <v>26200</v>
      </c>
      <c r="K50" s="78">
        <v>0</v>
      </c>
      <c r="L50" s="78">
        <v>22033.414000000001</v>
      </c>
      <c r="M50" s="79">
        <v>6.7999999999999996E-3</v>
      </c>
      <c r="N50" s="79">
        <v>8.0000000000000004E-4</v>
      </c>
      <c r="O50" s="79">
        <v>1E-4</v>
      </c>
    </row>
    <row r="51" spans="2:15">
      <c r="B51" t="s">
        <v>735</v>
      </c>
      <c r="C51" t="s">
        <v>736</v>
      </c>
      <c r="D51" t="s">
        <v>100</v>
      </c>
      <c r="E51" t="s">
        <v>123</v>
      </c>
      <c r="F51" t="s">
        <v>737</v>
      </c>
      <c r="G51" t="s">
        <v>648</v>
      </c>
      <c r="H51" t="s">
        <v>102</v>
      </c>
      <c r="I51" s="78">
        <v>607140</v>
      </c>
      <c r="J51" s="78">
        <v>4161</v>
      </c>
      <c r="K51" s="78">
        <v>0</v>
      </c>
      <c r="L51" s="78">
        <v>25263.095399999998</v>
      </c>
      <c r="M51" s="79">
        <v>6.0699999999999997E-2</v>
      </c>
      <c r="N51" s="79">
        <v>8.9999999999999998E-4</v>
      </c>
      <c r="O51" s="79">
        <v>2.0000000000000001E-4</v>
      </c>
    </row>
    <row r="52" spans="2:15">
      <c r="B52" t="s">
        <v>738</v>
      </c>
      <c r="C52" t="s">
        <v>739</v>
      </c>
      <c r="D52" t="s">
        <v>100</v>
      </c>
      <c r="E52" t="s">
        <v>123</v>
      </c>
      <c r="F52" t="s">
        <v>740</v>
      </c>
      <c r="G52" t="s">
        <v>652</v>
      </c>
      <c r="H52" t="s">
        <v>102</v>
      </c>
      <c r="I52" s="78">
        <v>509800</v>
      </c>
      <c r="J52" s="78">
        <v>3515</v>
      </c>
      <c r="K52" s="78">
        <v>0</v>
      </c>
      <c r="L52" s="78">
        <v>17919.47</v>
      </c>
      <c r="M52" s="79">
        <v>3.8300000000000001E-2</v>
      </c>
      <c r="N52" s="79">
        <v>6.9999999999999999E-4</v>
      </c>
      <c r="O52" s="79">
        <v>1E-4</v>
      </c>
    </row>
    <row r="53" spans="2:15">
      <c r="B53" t="s">
        <v>741</v>
      </c>
      <c r="C53" t="s">
        <v>742</v>
      </c>
      <c r="D53" t="s">
        <v>100</v>
      </c>
      <c r="E53" t="s">
        <v>123</v>
      </c>
      <c r="F53" t="s">
        <v>743</v>
      </c>
      <c r="G53" t="s">
        <v>656</v>
      </c>
      <c r="H53" t="s">
        <v>102</v>
      </c>
      <c r="I53" s="78">
        <v>5154283</v>
      </c>
      <c r="J53" s="78">
        <v>8</v>
      </c>
      <c r="K53" s="78">
        <v>0</v>
      </c>
      <c r="L53" s="78">
        <v>412.34264000000002</v>
      </c>
      <c r="M53" s="79">
        <v>1.2500000000000001E-2</v>
      </c>
      <c r="N53" s="79">
        <v>0</v>
      </c>
      <c r="O53" s="79">
        <v>0</v>
      </c>
    </row>
    <row r="54" spans="2:15">
      <c r="B54" t="s">
        <v>744</v>
      </c>
      <c r="C54" t="s">
        <v>745</v>
      </c>
      <c r="D54" t="s">
        <v>100</v>
      </c>
      <c r="E54" t="s">
        <v>123</v>
      </c>
      <c r="F54" t="s">
        <v>746</v>
      </c>
      <c r="G54" t="s">
        <v>368</v>
      </c>
      <c r="H54" t="s">
        <v>102</v>
      </c>
      <c r="I54" s="78">
        <v>1776702</v>
      </c>
      <c r="J54" s="78">
        <v>13920</v>
      </c>
      <c r="K54" s="78">
        <v>0</v>
      </c>
      <c r="L54" s="78">
        <v>247316.9184</v>
      </c>
      <c r="M54" s="79">
        <v>7.9799999999999996E-2</v>
      </c>
      <c r="N54" s="79">
        <v>9.1999999999999998E-3</v>
      </c>
      <c r="O54" s="79">
        <v>1.6999999999999999E-3</v>
      </c>
    </row>
    <row r="55" spans="2:15">
      <c r="B55" t="s">
        <v>747</v>
      </c>
      <c r="C55" t="s">
        <v>748</v>
      </c>
      <c r="D55" t="s">
        <v>100</v>
      </c>
      <c r="E55" t="s">
        <v>123</v>
      </c>
      <c r="F55" t="s">
        <v>749</v>
      </c>
      <c r="G55" t="s">
        <v>127</v>
      </c>
      <c r="H55" t="s">
        <v>102</v>
      </c>
      <c r="I55" s="78">
        <v>9861900</v>
      </c>
      <c r="J55" s="78">
        <v>91.8</v>
      </c>
      <c r="K55" s="78">
        <v>0</v>
      </c>
      <c r="L55" s="78">
        <v>9053.2242000000006</v>
      </c>
      <c r="M55" s="79">
        <v>8.1500000000000003E-2</v>
      </c>
      <c r="N55" s="79">
        <v>2.9999999999999997E-4</v>
      </c>
      <c r="O55" s="79">
        <v>1E-4</v>
      </c>
    </row>
    <row r="56" spans="2:15">
      <c r="B56" t="s">
        <v>750</v>
      </c>
      <c r="C56" t="s">
        <v>751</v>
      </c>
      <c r="D56" t="s">
        <v>100</v>
      </c>
      <c r="E56" t="s">
        <v>123</v>
      </c>
      <c r="F56" t="s">
        <v>752</v>
      </c>
      <c r="G56" t="s">
        <v>127</v>
      </c>
      <c r="H56" t="s">
        <v>102</v>
      </c>
      <c r="I56" s="78">
        <v>8703600</v>
      </c>
      <c r="J56" s="78">
        <v>388.8</v>
      </c>
      <c r="K56" s="78">
        <v>0</v>
      </c>
      <c r="L56" s="78">
        <v>33839.596799999999</v>
      </c>
      <c r="M56" s="79">
        <v>0.1018</v>
      </c>
      <c r="N56" s="79">
        <v>1.2999999999999999E-3</v>
      </c>
      <c r="O56" s="79">
        <v>2.0000000000000001E-4</v>
      </c>
    </row>
    <row r="57" spans="2:15">
      <c r="B57" t="s">
        <v>753</v>
      </c>
      <c r="C57" t="s">
        <v>754</v>
      </c>
      <c r="D57" t="s">
        <v>100</v>
      </c>
      <c r="E57" t="s">
        <v>123</v>
      </c>
      <c r="F57" t="s">
        <v>755</v>
      </c>
      <c r="G57" t="s">
        <v>128</v>
      </c>
      <c r="H57" t="s">
        <v>102</v>
      </c>
      <c r="I57" s="78">
        <v>1499644</v>
      </c>
      <c r="J57" s="78">
        <v>3314</v>
      </c>
      <c r="K57" s="78">
        <v>435.12732</v>
      </c>
      <c r="L57" s="78">
        <v>50133.32948</v>
      </c>
      <c r="M57" s="79">
        <v>3.8699999999999998E-2</v>
      </c>
      <c r="N57" s="79">
        <v>1.9E-3</v>
      </c>
      <c r="O57" s="79">
        <v>2.9999999999999997E-4</v>
      </c>
    </row>
    <row r="58" spans="2:15">
      <c r="B58" t="s">
        <v>756</v>
      </c>
      <c r="C58" t="s">
        <v>757</v>
      </c>
      <c r="D58" t="s">
        <v>100</v>
      </c>
      <c r="E58" t="s">
        <v>123</v>
      </c>
      <c r="F58" t="s">
        <v>758</v>
      </c>
      <c r="G58" t="s">
        <v>128</v>
      </c>
      <c r="H58" t="s">
        <v>102</v>
      </c>
      <c r="I58" s="78">
        <v>8320965</v>
      </c>
      <c r="J58" s="78">
        <v>317.3</v>
      </c>
      <c r="K58" s="78">
        <v>0</v>
      </c>
      <c r="L58" s="78">
        <v>26402.421944999998</v>
      </c>
      <c r="M58" s="79">
        <v>7.9500000000000001E-2</v>
      </c>
      <c r="N58" s="79">
        <v>1E-3</v>
      </c>
      <c r="O58" s="79">
        <v>2.0000000000000001E-4</v>
      </c>
    </row>
    <row r="59" spans="2:15">
      <c r="B59" t="s">
        <v>759</v>
      </c>
      <c r="C59" t="s">
        <v>760</v>
      </c>
      <c r="D59" t="s">
        <v>100</v>
      </c>
      <c r="E59" t="s">
        <v>123</v>
      </c>
      <c r="F59" t="s">
        <v>761</v>
      </c>
      <c r="G59" t="s">
        <v>128</v>
      </c>
      <c r="H59" t="s">
        <v>102</v>
      </c>
      <c r="I59" s="78">
        <v>359471</v>
      </c>
      <c r="J59" s="78">
        <v>5893</v>
      </c>
      <c r="K59" s="78">
        <v>0</v>
      </c>
      <c r="L59" s="78">
        <v>21183.626029999999</v>
      </c>
      <c r="M59" s="79">
        <v>2.3300000000000001E-2</v>
      </c>
      <c r="N59" s="79">
        <v>8.0000000000000004E-4</v>
      </c>
      <c r="O59" s="79">
        <v>1E-4</v>
      </c>
    </row>
    <row r="60" spans="2:15">
      <c r="B60" t="s">
        <v>762</v>
      </c>
      <c r="C60" t="s">
        <v>763</v>
      </c>
      <c r="D60" t="s">
        <v>100</v>
      </c>
      <c r="E60" t="s">
        <v>123</v>
      </c>
      <c r="F60" t="s">
        <v>764</v>
      </c>
      <c r="G60" t="s">
        <v>128</v>
      </c>
      <c r="H60" t="s">
        <v>102</v>
      </c>
      <c r="I60" s="78">
        <v>4584901</v>
      </c>
      <c r="J60" s="78">
        <v>1750</v>
      </c>
      <c r="K60" s="78">
        <v>1988.7685899999999</v>
      </c>
      <c r="L60" s="78">
        <v>82224.536089999994</v>
      </c>
      <c r="M60" s="79">
        <v>0.1401</v>
      </c>
      <c r="N60" s="79">
        <v>3.0999999999999999E-3</v>
      </c>
      <c r="O60" s="79">
        <v>5.9999999999999995E-4</v>
      </c>
    </row>
    <row r="61" spans="2:15">
      <c r="B61" s="80" t="s">
        <v>765</v>
      </c>
      <c r="E61" s="16"/>
      <c r="F61" s="16"/>
      <c r="G61" s="16"/>
      <c r="I61" s="82">
        <v>0</v>
      </c>
      <c r="K61" s="82">
        <v>0</v>
      </c>
      <c r="L61" s="82">
        <v>0</v>
      </c>
      <c r="N61" s="81">
        <v>0</v>
      </c>
      <c r="O61" s="81">
        <v>0</v>
      </c>
    </row>
    <row r="62" spans="2:15">
      <c r="B62" t="s">
        <v>253</v>
      </c>
      <c r="C62" t="s">
        <v>253</v>
      </c>
      <c r="E62" s="16"/>
      <c r="F62" s="16"/>
      <c r="G62" t="s">
        <v>253</v>
      </c>
      <c r="H62" t="s">
        <v>253</v>
      </c>
      <c r="I62" s="78">
        <v>0</v>
      </c>
      <c r="J62" s="78">
        <v>0</v>
      </c>
      <c r="L62" s="78">
        <v>0</v>
      </c>
      <c r="M62" s="79">
        <v>0</v>
      </c>
      <c r="N62" s="79">
        <v>0</v>
      </c>
      <c r="O62" s="79">
        <v>0</v>
      </c>
    </row>
    <row r="63" spans="2:15">
      <c r="B63" s="80" t="s">
        <v>257</v>
      </c>
      <c r="E63" s="16"/>
      <c r="F63" s="16"/>
      <c r="G63" s="16"/>
      <c r="I63" s="82">
        <v>52678011</v>
      </c>
      <c r="K63" s="82">
        <v>7058.4632488999996</v>
      </c>
      <c r="L63" s="82">
        <v>17126073.124733683</v>
      </c>
      <c r="N63" s="81">
        <v>0.63629999999999998</v>
      </c>
      <c r="O63" s="81">
        <v>0.1162</v>
      </c>
    </row>
    <row r="64" spans="2:15">
      <c r="B64" s="80" t="s">
        <v>356</v>
      </c>
      <c r="E64" s="16"/>
      <c r="F64" s="16"/>
      <c r="G64" s="16"/>
      <c r="I64" s="82">
        <v>2048614</v>
      </c>
      <c r="K64" s="82">
        <v>0</v>
      </c>
      <c r="L64" s="82">
        <v>1103018.4866756001</v>
      </c>
      <c r="N64" s="81">
        <v>4.1000000000000002E-2</v>
      </c>
      <c r="O64" s="81">
        <v>7.4999999999999997E-3</v>
      </c>
    </row>
    <row r="65" spans="2:15">
      <c r="B65" t="s">
        <v>766</v>
      </c>
      <c r="C65" t="s">
        <v>767</v>
      </c>
      <c r="D65" t="s">
        <v>768</v>
      </c>
      <c r="E65" t="s">
        <v>402</v>
      </c>
      <c r="F65" t="s">
        <v>769</v>
      </c>
      <c r="G65" t="s">
        <v>770</v>
      </c>
      <c r="H65" t="s">
        <v>106</v>
      </c>
      <c r="I65" s="78">
        <v>604902</v>
      </c>
      <c r="J65" s="78">
        <v>24996</v>
      </c>
      <c r="K65" s="78">
        <v>0</v>
      </c>
      <c r="L65" s="78">
        <v>486112.19210280001</v>
      </c>
      <c r="M65" s="79">
        <v>1.09E-2</v>
      </c>
      <c r="N65" s="79">
        <v>1.8100000000000002E-2</v>
      </c>
      <c r="O65" s="79">
        <v>3.3E-3</v>
      </c>
    </row>
    <row r="66" spans="2:15">
      <c r="B66" t="s">
        <v>771</v>
      </c>
      <c r="C66" t="s">
        <v>772</v>
      </c>
      <c r="D66" t="s">
        <v>768</v>
      </c>
      <c r="E66" t="s">
        <v>402</v>
      </c>
      <c r="F66" t="s">
        <v>773</v>
      </c>
      <c r="G66" t="s">
        <v>770</v>
      </c>
      <c r="H66" t="s">
        <v>106</v>
      </c>
      <c r="I66" s="78">
        <v>1443712</v>
      </c>
      <c r="J66" s="78">
        <v>13291</v>
      </c>
      <c r="K66" s="78">
        <v>0</v>
      </c>
      <c r="L66" s="78">
        <v>616906.29457280005</v>
      </c>
      <c r="M66" s="79">
        <v>1.03E-2</v>
      </c>
      <c r="N66" s="79">
        <v>2.29E-2</v>
      </c>
      <c r="O66" s="79">
        <v>4.1999999999999997E-3</v>
      </c>
    </row>
    <row r="67" spans="2:15">
      <c r="B67" s="80" t="s">
        <v>357</v>
      </c>
      <c r="E67" s="16"/>
      <c r="F67" s="16"/>
      <c r="G67" s="16"/>
      <c r="I67" s="82">
        <v>50629397</v>
      </c>
      <c r="K67" s="82">
        <v>7058.4632488999996</v>
      </c>
      <c r="L67" s="82">
        <v>16023054.638058081</v>
      </c>
      <c r="N67" s="81">
        <v>0.59530000000000005</v>
      </c>
      <c r="O67" s="81">
        <v>0.1087</v>
      </c>
    </row>
    <row r="68" spans="2:15">
      <c r="B68" t="s">
        <v>774</v>
      </c>
      <c r="C68" t="s">
        <v>775</v>
      </c>
      <c r="D68" t="s">
        <v>123</v>
      </c>
      <c r="E68" t="s">
        <v>402</v>
      </c>
      <c r="F68" t="s">
        <v>776</v>
      </c>
      <c r="G68" t="s">
        <v>506</v>
      </c>
      <c r="H68" t="s">
        <v>110</v>
      </c>
      <c r="I68" s="78">
        <v>1986193</v>
      </c>
      <c r="J68" s="78">
        <v>5376</v>
      </c>
      <c r="K68" s="78">
        <v>0</v>
      </c>
      <c r="L68" s="78">
        <v>421142.06729548803</v>
      </c>
      <c r="M68" s="79">
        <v>2.8999999999999998E-3</v>
      </c>
      <c r="N68" s="79">
        <v>1.5599999999999999E-2</v>
      </c>
      <c r="O68" s="79">
        <v>2.8999999999999998E-3</v>
      </c>
    </row>
    <row r="69" spans="2:15">
      <c r="B69" t="s">
        <v>777</v>
      </c>
      <c r="C69" t="s">
        <v>778</v>
      </c>
      <c r="D69" t="s">
        <v>768</v>
      </c>
      <c r="E69" t="s">
        <v>402</v>
      </c>
      <c r="F69" t="s">
        <v>779</v>
      </c>
      <c r="G69" t="s">
        <v>506</v>
      </c>
      <c r="H69" t="s">
        <v>106</v>
      </c>
      <c r="I69" s="78">
        <v>1053831</v>
      </c>
      <c r="J69" s="78">
        <v>10585</v>
      </c>
      <c r="K69" s="78">
        <v>0</v>
      </c>
      <c r="L69" s="78">
        <v>358626.85649024998</v>
      </c>
      <c r="M69" s="79">
        <v>4.2000000000000003E-2</v>
      </c>
      <c r="N69" s="79">
        <v>1.3299999999999999E-2</v>
      </c>
      <c r="O69" s="79">
        <v>2.3999999999999998E-3</v>
      </c>
    </row>
    <row r="70" spans="2:15">
      <c r="B70" t="s">
        <v>780</v>
      </c>
      <c r="C70" t="s">
        <v>781</v>
      </c>
      <c r="D70" t="s">
        <v>782</v>
      </c>
      <c r="E70" t="s">
        <v>402</v>
      </c>
      <c r="F70" t="s">
        <v>783</v>
      </c>
      <c r="G70" t="s">
        <v>506</v>
      </c>
      <c r="H70" t="s">
        <v>203</v>
      </c>
      <c r="I70" s="78">
        <v>1142374</v>
      </c>
      <c r="J70" s="78">
        <v>1028500</v>
      </c>
      <c r="K70" s="78">
        <v>0</v>
      </c>
      <c r="L70" s="78">
        <v>366472.93375869002</v>
      </c>
      <c r="M70" s="79">
        <v>8.9999999999999998E-4</v>
      </c>
      <c r="N70" s="79">
        <v>1.3599999999999999E-2</v>
      </c>
      <c r="O70" s="79">
        <v>2.5000000000000001E-3</v>
      </c>
    </row>
    <row r="71" spans="2:15">
      <c r="B71" t="s">
        <v>784</v>
      </c>
      <c r="C71" t="s">
        <v>785</v>
      </c>
      <c r="D71" t="s">
        <v>786</v>
      </c>
      <c r="E71" t="s">
        <v>402</v>
      </c>
      <c r="F71" t="s">
        <v>787</v>
      </c>
      <c r="G71" t="s">
        <v>454</v>
      </c>
      <c r="H71" t="s">
        <v>106</v>
      </c>
      <c r="I71" s="78">
        <v>185827</v>
      </c>
      <c r="J71" s="78">
        <v>72154</v>
      </c>
      <c r="K71" s="78">
        <v>0</v>
      </c>
      <c r="L71" s="78">
        <v>431072.38765970001</v>
      </c>
      <c r="M71" s="79">
        <v>1.1999999999999999E-3</v>
      </c>
      <c r="N71" s="79">
        <v>1.6E-2</v>
      </c>
      <c r="O71" s="79">
        <v>2.8999999999999998E-3</v>
      </c>
    </row>
    <row r="72" spans="2:15">
      <c r="B72" t="s">
        <v>788</v>
      </c>
      <c r="C72" t="s">
        <v>789</v>
      </c>
      <c r="D72" t="s">
        <v>786</v>
      </c>
      <c r="E72" t="s">
        <v>402</v>
      </c>
      <c r="F72" t="s">
        <v>790</v>
      </c>
      <c r="G72" t="s">
        <v>454</v>
      </c>
      <c r="H72" t="s">
        <v>106</v>
      </c>
      <c r="I72" s="78">
        <v>3472976</v>
      </c>
      <c r="J72" s="78">
        <v>3471</v>
      </c>
      <c r="K72" s="78">
        <v>0</v>
      </c>
      <c r="L72" s="78">
        <v>387558.59522640001</v>
      </c>
      <c r="M72" s="79">
        <v>5.8999999999999999E-3</v>
      </c>
      <c r="N72" s="79">
        <v>1.44E-2</v>
      </c>
      <c r="O72" s="79">
        <v>2.5999999999999999E-3</v>
      </c>
    </row>
    <row r="73" spans="2:15">
      <c r="B73" t="s">
        <v>791</v>
      </c>
      <c r="C73" t="s">
        <v>792</v>
      </c>
      <c r="D73" t="s">
        <v>786</v>
      </c>
      <c r="E73" t="s">
        <v>402</v>
      </c>
      <c r="F73" t="s">
        <v>793</v>
      </c>
      <c r="G73" t="s">
        <v>794</v>
      </c>
      <c r="H73" t="s">
        <v>106</v>
      </c>
      <c r="I73" s="78">
        <v>1414330</v>
      </c>
      <c r="J73" s="78">
        <v>14415</v>
      </c>
      <c r="K73" s="78">
        <v>1822.3137293499999</v>
      </c>
      <c r="L73" s="78">
        <v>657282.59117184998</v>
      </c>
      <c r="M73" s="79">
        <v>5.0000000000000001E-4</v>
      </c>
      <c r="N73" s="79">
        <v>2.4400000000000002E-2</v>
      </c>
      <c r="O73" s="79">
        <v>4.4999999999999997E-3</v>
      </c>
    </row>
    <row r="74" spans="2:15">
      <c r="B74" t="s">
        <v>795</v>
      </c>
      <c r="C74" t="s">
        <v>796</v>
      </c>
      <c r="D74" t="s">
        <v>123</v>
      </c>
      <c r="E74" t="s">
        <v>402</v>
      </c>
      <c r="F74" t="s">
        <v>797</v>
      </c>
      <c r="G74" t="s">
        <v>466</v>
      </c>
      <c r="H74" t="s">
        <v>209</v>
      </c>
      <c r="I74" s="78">
        <v>7015795</v>
      </c>
      <c r="J74" s="78">
        <v>19100</v>
      </c>
      <c r="K74" s="78">
        <v>0</v>
      </c>
      <c r="L74" s="78">
        <v>504784.34551150003</v>
      </c>
      <c r="M74" s="79">
        <v>1.3599999999999999E-2</v>
      </c>
      <c r="N74" s="79">
        <v>1.8800000000000001E-2</v>
      </c>
      <c r="O74" s="79">
        <v>3.3999999999999998E-3</v>
      </c>
    </row>
    <row r="75" spans="2:15">
      <c r="B75" t="s">
        <v>798</v>
      </c>
      <c r="C75" t="s">
        <v>799</v>
      </c>
      <c r="D75" t="s">
        <v>800</v>
      </c>
      <c r="E75" t="s">
        <v>402</v>
      </c>
      <c r="F75" t="s">
        <v>801</v>
      </c>
      <c r="G75" t="s">
        <v>466</v>
      </c>
      <c r="H75" t="s">
        <v>202</v>
      </c>
      <c r="I75" s="78">
        <v>4808767</v>
      </c>
      <c r="J75" s="78">
        <v>10426</v>
      </c>
      <c r="K75" s="78">
        <v>0</v>
      </c>
      <c r="L75" s="78">
        <v>1829871.2006735101</v>
      </c>
      <c r="M75" s="79">
        <v>1.6999999999999999E-3</v>
      </c>
      <c r="N75" s="79">
        <v>6.8000000000000005E-2</v>
      </c>
      <c r="O75" s="79">
        <v>1.24E-2</v>
      </c>
    </row>
    <row r="76" spans="2:15">
      <c r="B76" t="s">
        <v>802</v>
      </c>
      <c r="C76" t="s">
        <v>803</v>
      </c>
      <c r="D76" t="s">
        <v>786</v>
      </c>
      <c r="E76" t="s">
        <v>402</v>
      </c>
      <c r="F76" t="s">
        <v>804</v>
      </c>
      <c r="G76" t="s">
        <v>590</v>
      </c>
      <c r="H76" t="s">
        <v>106</v>
      </c>
      <c r="I76" s="78">
        <v>2162150</v>
      </c>
      <c r="J76" s="78">
        <v>6003</v>
      </c>
      <c r="K76" s="78">
        <v>0</v>
      </c>
      <c r="L76" s="78">
        <v>417287.27436749998</v>
      </c>
      <c r="M76" s="79">
        <v>1.2500000000000001E-2</v>
      </c>
      <c r="N76" s="79">
        <v>1.55E-2</v>
      </c>
      <c r="O76" s="79">
        <v>2.8E-3</v>
      </c>
    </row>
    <row r="77" spans="2:15">
      <c r="B77" t="s">
        <v>805</v>
      </c>
      <c r="C77" t="s">
        <v>806</v>
      </c>
      <c r="D77" t="s">
        <v>123</v>
      </c>
      <c r="E77" t="s">
        <v>402</v>
      </c>
      <c r="F77" t="s">
        <v>807</v>
      </c>
      <c r="G77" t="s">
        <v>808</v>
      </c>
      <c r="H77" t="s">
        <v>110</v>
      </c>
      <c r="I77" s="78">
        <v>1397467</v>
      </c>
      <c r="J77" s="78">
        <v>4956.5</v>
      </c>
      <c r="K77" s="78">
        <v>0</v>
      </c>
      <c r="L77" s="78">
        <v>273189.86866130598</v>
      </c>
      <c r="M77" s="79">
        <v>5.0000000000000001E-4</v>
      </c>
      <c r="N77" s="79">
        <v>1.01E-2</v>
      </c>
      <c r="O77" s="79">
        <v>1.9E-3</v>
      </c>
    </row>
    <row r="78" spans="2:15">
      <c r="B78" t="s">
        <v>809</v>
      </c>
      <c r="C78" t="s">
        <v>810</v>
      </c>
      <c r="D78" t="s">
        <v>768</v>
      </c>
      <c r="E78" t="s">
        <v>402</v>
      </c>
      <c r="F78" t="s">
        <v>811</v>
      </c>
      <c r="G78" t="s">
        <v>812</v>
      </c>
      <c r="H78" t="s">
        <v>106</v>
      </c>
      <c r="I78" s="78">
        <v>1104726</v>
      </c>
      <c r="J78" s="78">
        <v>9285</v>
      </c>
      <c r="K78" s="78">
        <v>0</v>
      </c>
      <c r="L78" s="78">
        <v>329774.79625650001</v>
      </c>
      <c r="M78" s="79">
        <v>1.4E-3</v>
      </c>
      <c r="N78" s="79">
        <v>1.23E-2</v>
      </c>
      <c r="O78" s="79">
        <v>2.2000000000000001E-3</v>
      </c>
    </row>
    <row r="79" spans="2:15">
      <c r="B79" t="s">
        <v>813</v>
      </c>
      <c r="C79" t="s">
        <v>814</v>
      </c>
      <c r="D79" t="s">
        <v>768</v>
      </c>
      <c r="E79" t="s">
        <v>402</v>
      </c>
      <c r="F79" t="s">
        <v>815</v>
      </c>
      <c r="G79" t="s">
        <v>812</v>
      </c>
      <c r="H79" t="s">
        <v>106</v>
      </c>
      <c r="I79" s="78">
        <v>726265</v>
      </c>
      <c r="J79" s="78">
        <v>14360</v>
      </c>
      <c r="K79" s="78">
        <v>0</v>
      </c>
      <c r="L79" s="78">
        <v>335297.66761</v>
      </c>
      <c r="M79" s="79">
        <v>2.5000000000000001E-3</v>
      </c>
      <c r="N79" s="79">
        <v>1.2500000000000001E-2</v>
      </c>
      <c r="O79" s="79">
        <v>2.3E-3</v>
      </c>
    </row>
    <row r="80" spans="2:15">
      <c r="B80" t="s">
        <v>816</v>
      </c>
      <c r="C80" t="s">
        <v>817</v>
      </c>
      <c r="D80" t="s">
        <v>782</v>
      </c>
      <c r="E80" t="s">
        <v>402</v>
      </c>
      <c r="F80" t="s">
        <v>818</v>
      </c>
      <c r="G80" t="s">
        <v>812</v>
      </c>
      <c r="H80" t="s">
        <v>203</v>
      </c>
      <c r="I80" s="78">
        <v>170732</v>
      </c>
      <c r="J80" s="78">
        <v>6583000</v>
      </c>
      <c r="K80" s="78">
        <v>0</v>
      </c>
      <c r="L80" s="78">
        <v>350564.61828395998</v>
      </c>
      <c r="M80" s="79">
        <v>1.2999999999999999E-3</v>
      </c>
      <c r="N80" s="79">
        <v>1.2999999999999999E-2</v>
      </c>
      <c r="O80" s="79">
        <v>2.3999999999999998E-3</v>
      </c>
    </row>
    <row r="81" spans="2:15">
      <c r="B81" t="s">
        <v>819</v>
      </c>
      <c r="C81" t="s">
        <v>820</v>
      </c>
      <c r="D81" t="s">
        <v>768</v>
      </c>
      <c r="E81" t="s">
        <v>402</v>
      </c>
      <c r="F81" t="s">
        <v>821</v>
      </c>
      <c r="G81" t="s">
        <v>812</v>
      </c>
      <c r="H81" t="s">
        <v>106</v>
      </c>
      <c r="I81" s="78">
        <v>251800</v>
      </c>
      <c r="J81" s="78">
        <v>20779</v>
      </c>
      <c r="K81" s="78">
        <v>0</v>
      </c>
      <c r="L81" s="78">
        <v>168213.69323</v>
      </c>
      <c r="M81" s="79">
        <v>2.2000000000000001E-3</v>
      </c>
      <c r="N81" s="79">
        <v>6.1999999999999998E-3</v>
      </c>
      <c r="O81" s="79">
        <v>1.1000000000000001E-3</v>
      </c>
    </row>
    <row r="82" spans="2:15">
      <c r="B82" t="s">
        <v>822</v>
      </c>
      <c r="C82" t="s">
        <v>823</v>
      </c>
      <c r="D82" t="s">
        <v>824</v>
      </c>
      <c r="E82" t="s">
        <v>402</v>
      </c>
      <c r="F82" t="s">
        <v>825</v>
      </c>
      <c r="G82" t="s">
        <v>812</v>
      </c>
      <c r="H82" t="s">
        <v>206</v>
      </c>
      <c r="I82" s="78">
        <v>2509325</v>
      </c>
      <c r="J82" s="78">
        <v>56400</v>
      </c>
      <c r="K82" s="78">
        <v>0</v>
      </c>
      <c r="L82" s="78">
        <v>587332.60950000002</v>
      </c>
      <c r="M82" s="79">
        <v>8.3000000000000001E-3</v>
      </c>
      <c r="N82" s="79">
        <v>2.18E-2</v>
      </c>
      <c r="O82" s="79">
        <v>4.0000000000000001E-3</v>
      </c>
    </row>
    <row r="83" spans="2:15">
      <c r="B83" t="s">
        <v>826</v>
      </c>
      <c r="C83" t="s">
        <v>827</v>
      </c>
      <c r="D83" t="s">
        <v>768</v>
      </c>
      <c r="E83" t="s">
        <v>402</v>
      </c>
      <c r="F83" t="s">
        <v>828</v>
      </c>
      <c r="G83" t="s">
        <v>410</v>
      </c>
      <c r="H83" t="s">
        <v>106</v>
      </c>
      <c r="I83" s="78">
        <v>916460</v>
      </c>
      <c r="J83" s="78">
        <v>398</v>
      </c>
      <c r="K83" s="78">
        <v>0</v>
      </c>
      <c r="L83" s="78">
        <v>11726.747222</v>
      </c>
      <c r="M83" s="79">
        <v>4.6100000000000002E-2</v>
      </c>
      <c r="N83" s="79">
        <v>4.0000000000000002E-4</v>
      </c>
      <c r="O83" s="79">
        <v>1E-4</v>
      </c>
    </row>
    <row r="84" spans="2:15">
      <c r="B84" t="s">
        <v>829</v>
      </c>
      <c r="C84" t="s">
        <v>830</v>
      </c>
      <c r="D84" t="s">
        <v>800</v>
      </c>
      <c r="E84" t="s">
        <v>402</v>
      </c>
      <c r="F84" t="s">
        <v>831</v>
      </c>
      <c r="G84" t="s">
        <v>410</v>
      </c>
      <c r="H84" t="s">
        <v>202</v>
      </c>
      <c r="I84" s="78">
        <v>627934</v>
      </c>
      <c r="J84" s="78">
        <v>30900</v>
      </c>
      <c r="K84" s="78">
        <v>0</v>
      </c>
      <c r="L84" s="78">
        <v>708176.55557880003</v>
      </c>
      <c r="M84" s="79">
        <v>8.9999999999999998E-4</v>
      </c>
      <c r="N84" s="79">
        <v>2.63E-2</v>
      </c>
      <c r="O84" s="79">
        <v>4.7999999999999996E-3</v>
      </c>
    </row>
    <row r="85" spans="2:15">
      <c r="B85" t="s">
        <v>832</v>
      </c>
      <c r="C85" t="s">
        <v>833</v>
      </c>
      <c r="D85" t="s">
        <v>123</v>
      </c>
      <c r="E85" t="s">
        <v>402</v>
      </c>
      <c r="F85" t="s">
        <v>834</v>
      </c>
      <c r="G85" t="s">
        <v>483</v>
      </c>
      <c r="H85" t="s">
        <v>110</v>
      </c>
      <c r="I85" s="78">
        <v>4646655</v>
      </c>
      <c r="J85" s="78">
        <v>250.5</v>
      </c>
      <c r="K85" s="78">
        <v>0</v>
      </c>
      <c r="L85" s="78">
        <v>45908.814323677499</v>
      </c>
      <c r="M85" s="79">
        <v>1.2E-2</v>
      </c>
      <c r="N85" s="79">
        <v>1.6999999999999999E-3</v>
      </c>
      <c r="O85" s="79">
        <v>2.9999999999999997E-4</v>
      </c>
    </row>
    <row r="86" spans="2:15">
      <c r="B86" t="s">
        <v>835</v>
      </c>
      <c r="C86" t="s">
        <v>836</v>
      </c>
      <c r="D86" t="s">
        <v>786</v>
      </c>
      <c r="E86" t="s">
        <v>402</v>
      </c>
      <c r="F86" t="s">
        <v>837</v>
      </c>
      <c r="G86" t="s">
        <v>483</v>
      </c>
      <c r="H86" t="s">
        <v>106</v>
      </c>
      <c r="I86" s="78">
        <v>1673023</v>
      </c>
      <c r="J86" s="78">
        <v>8528</v>
      </c>
      <c r="K86" s="78">
        <v>5236.1495195500002</v>
      </c>
      <c r="L86" s="78">
        <v>463937.56514914997</v>
      </c>
      <c r="M86" s="79">
        <v>5.4999999999999997E-3</v>
      </c>
      <c r="N86" s="79">
        <v>1.72E-2</v>
      </c>
      <c r="O86" s="79">
        <v>3.0999999999999999E-3</v>
      </c>
    </row>
    <row r="87" spans="2:15">
      <c r="B87" t="s">
        <v>838</v>
      </c>
      <c r="C87" t="s">
        <v>839</v>
      </c>
      <c r="D87" t="s">
        <v>786</v>
      </c>
      <c r="E87" t="s">
        <v>402</v>
      </c>
      <c r="F87" t="s">
        <v>840</v>
      </c>
      <c r="G87" t="s">
        <v>841</v>
      </c>
      <c r="H87" t="s">
        <v>106</v>
      </c>
      <c r="I87" s="78">
        <v>2041537</v>
      </c>
      <c r="J87" s="78">
        <v>23273</v>
      </c>
      <c r="K87" s="78">
        <v>0</v>
      </c>
      <c r="L87" s="78">
        <v>1527533.00282215</v>
      </c>
      <c r="M87" s="79">
        <v>5.4999999999999997E-3</v>
      </c>
      <c r="N87" s="79">
        <v>5.6800000000000003E-2</v>
      </c>
      <c r="O87" s="79">
        <v>1.04E-2</v>
      </c>
    </row>
    <row r="88" spans="2:15">
      <c r="B88" t="s">
        <v>842</v>
      </c>
      <c r="C88" t="s">
        <v>843</v>
      </c>
      <c r="D88" t="s">
        <v>786</v>
      </c>
      <c r="E88" t="s">
        <v>402</v>
      </c>
      <c r="F88" t="s">
        <v>844</v>
      </c>
      <c r="G88" t="s">
        <v>845</v>
      </c>
      <c r="H88" t="s">
        <v>106</v>
      </c>
      <c r="I88" s="78">
        <v>3470950</v>
      </c>
      <c r="J88" s="78">
        <v>10904</v>
      </c>
      <c r="K88" s="78">
        <v>0</v>
      </c>
      <c r="L88" s="78">
        <v>1216788.7274199999</v>
      </c>
      <c r="M88" s="79">
        <v>6.9999999999999999E-4</v>
      </c>
      <c r="N88" s="79">
        <v>4.5199999999999997E-2</v>
      </c>
      <c r="O88" s="79">
        <v>8.3000000000000001E-3</v>
      </c>
    </row>
    <row r="89" spans="2:15">
      <c r="B89" t="s">
        <v>846</v>
      </c>
      <c r="C89" t="s">
        <v>847</v>
      </c>
      <c r="D89" t="s">
        <v>768</v>
      </c>
      <c r="E89" t="s">
        <v>402</v>
      </c>
      <c r="F89" t="s">
        <v>848</v>
      </c>
      <c r="G89" t="s">
        <v>770</v>
      </c>
      <c r="H89" t="s">
        <v>106</v>
      </c>
      <c r="I89" s="78">
        <v>1210550</v>
      </c>
      <c r="J89" s="78">
        <v>14853</v>
      </c>
      <c r="K89" s="78">
        <v>0</v>
      </c>
      <c r="L89" s="78">
        <v>578066.61767249997</v>
      </c>
      <c r="M89" s="79">
        <v>7.4999999999999997E-3</v>
      </c>
      <c r="N89" s="79">
        <v>2.1499999999999998E-2</v>
      </c>
      <c r="O89" s="79">
        <v>3.8999999999999998E-3</v>
      </c>
    </row>
    <row r="90" spans="2:15">
      <c r="B90" t="s">
        <v>849</v>
      </c>
      <c r="C90" t="s">
        <v>850</v>
      </c>
      <c r="D90" t="s">
        <v>786</v>
      </c>
      <c r="E90" t="s">
        <v>402</v>
      </c>
      <c r="F90" t="s">
        <v>851</v>
      </c>
      <c r="G90" t="s">
        <v>770</v>
      </c>
      <c r="H90" t="s">
        <v>106</v>
      </c>
      <c r="I90" s="78">
        <v>511202</v>
      </c>
      <c r="J90" s="78">
        <v>35694</v>
      </c>
      <c r="K90" s="78">
        <v>0</v>
      </c>
      <c r="L90" s="78">
        <v>586636.04064420005</v>
      </c>
      <c r="M90" s="79">
        <v>5.0000000000000001E-4</v>
      </c>
      <c r="N90" s="79">
        <v>2.18E-2</v>
      </c>
      <c r="O90" s="79">
        <v>4.0000000000000001E-3</v>
      </c>
    </row>
    <row r="91" spans="2:15">
      <c r="B91" t="s">
        <v>852</v>
      </c>
      <c r="C91" t="s">
        <v>853</v>
      </c>
      <c r="D91" t="s">
        <v>768</v>
      </c>
      <c r="E91" t="s">
        <v>402</v>
      </c>
      <c r="F91" t="s">
        <v>854</v>
      </c>
      <c r="G91" t="s">
        <v>770</v>
      </c>
      <c r="H91" t="s">
        <v>106</v>
      </c>
      <c r="I91" s="78">
        <v>912230</v>
      </c>
      <c r="J91" s="78">
        <v>4546</v>
      </c>
      <c r="K91" s="78">
        <v>0</v>
      </c>
      <c r="L91" s="78">
        <v>133325.972197</v>
      </c>
      <c r="M91" s="79">
        <v>3.3999999999999998E-3</v>
      </c>
      <c r="N91" s="79">
        <v>5.0000000000000001E-3</v>
      </c>
      <c r="O91" s="79">
        <v>8.9999999999999998E-4</v>
      </c>
    </row>
    <row r="92" spans="2:15">
      <c r="B92" t="s">
        <v>855</v>
      </c>
      <c r="C92" t="s">
        <v>856</v>
      </c>
      <c r="D92" t="s">
        <v>786</v>
      </c>
      <c r="E92" t="s">
        <v>402</v>
      </c>
      <c r="F92" t="s">
        <v>857</v>
      </c>
      <c r="G92" t="s">
        <v>770</v>
      </c>
      <c r="H92" t="s">
        <v>106</v>
      </c>
      <c r="I92" s="78">
        <v>811883</v>
      </c>
      <c r="J92" s="78">
        <v>21873</v>
      </c>
      <c r="K92" s="78">
        <v>0</v>
      </c>
      <c r="L92" s="78">
        <v>570929.88701685006</v>
      </c>
      <c r="M92" s="79">
        <v>5.0000000000000001E-4</v>
      </c>
      <c r="N92" s="79">
        <v>2.12E-2</v>
      </c>
      <c r="O92" s="79">
        <v>3.8999999999999998E-3</v>
      </c>
    </row>
    <row r="93" spans="2:15">
      <c r="B93" t="s">
        <v>858</v>
      </c>
      <c r="C93" t="s">
        <v>859</v>
      </c>
      <c r="D93" t="s">
        <v>786</v>
      </c>
      <c r="E93" t="s">
        <v>402</v>
      </c>
      <c r="F93" t="s">
        <v>860</v>
      </c>
      <c r="G93" t="s">
        <v>861</v>
      </c>
      <c r="H93" t="s">
        <v>106</v>
      </c>
      <c r="I93" s="78">
        <v>910523</v>
      </c>
      <c r="J93" s="78">
        <v>35539</v>
      </c>
      <c r="K93" s="78">
        <v>0</v>
      </c>
      <c r="L93" s="78">
        <v>1040344.3222385501</v>
      </c>
      <c r="M93" s="79">
        <v>9.4999999999999998E-3</v>
      </c>
      <c r="N93" s="79">
        <v>3.8699999999999998E-2</v>
      </c>
      <c r="O93" s="79">
        <v>7.1000000000000004E-3</v>
      </c>
    </row>
    <row r="94" spans="2:15">
      <c r="B94" t="s">
        <v>862</v>
      </c>
      <c r="C94" t="s">
        <v>863</v>
      </c>
      <c r="D94" t="s">
        <v>864</v>
      </c>
      <c r="E94" t="s">
        <v>402</v>
      </c>
      <c r="F94" t="s">
        <v>865</v>
      </c>
      <c r="G94" t="s">
        <v>861</v>
      </c>
      <c r="H94" t="s">
        <v>106</v>
      </c>
      <c r="I94" s="78">
        <v>203781</v>
      </c>
      <c r="J94" s="78">
        <v>182500</v>
      </c>
      <c r="K94" s="78">
        <v>0</v>
      </c>
      <c r="L94" s="78">
        <v>1195659.5448749999</v>
      </c>
      <c r="M94" s="79">
        <v>8.9999999999999998E-4</v>
      </c>
      <c r="N94" s="79">
        <v>4.4400000000000002E-2</v>
      </c>
      <c r="O94" s="79">
        <v>8.0999999999999996E-3</v>
      </c>
    </row>
    <row r="95" spans="2:15">
      <c r="B95" t="s">
        <v>866</v>
      </c>
      <c r="C95" t="s">
        <v>867</v>
      </c>
      <c r="D95" t="s">
        <v>868</v>
      </c>
      <c r="E95" t="s">
        <v>402</v>
      </c>
      <c r="F95" t="s">
        <v>869</v>
      </c>
      <c r="G95" t="s">
        <v>870</v>
      </c>
      <c r="H95" t="s">
        <v>110</v>
      </c>
      <c r="I95" s="78">
        <v>3290111</v>
      </c>
      <c r="J95" s="78">
        <v>4050</v>
      </c>
      <c r="K95" s="78">
        <v>0</v>
      </c>
      <c r="L95" s="78">
        <v>525549.33520155004</v>
      </c>
      <c r="M95" s="79">
        <v>2.7000000000000001E-3</v>
      </c>
      <c r="N95" s="79">
        <v>1.95E-2</v>
      </c>
      <c r="O95" s="79">
        <v>3.5999999999999999E-3</v>
      </c>
    </row>
    <row r="96" spans="2:15">
      <c r="B96" t="s">
        <v>259</v>
      </c>
      <c r="E96" s="16"/>
      <c r="F96" s="16"/>
      <c r="G96" s="16"/>
    </row>
    <row r="97" spans="2:7">
      <c r="B97" t="s">
        <v>350</v>
      </c>
      <c r="E97" s="16"/>
      <c r="F97" s="16"/>
      <c r="G97" s="16"/>
    </row>
    <row r="98" spans="2:7">
      <c r="B98" t="s">
        <v>351</v>
      </c>
      <c r="E98" s="16"/>
      <c r="F98" s="16"/>
      <c r="G98" s="16"/>
    </row>
    <row r="99" spans="2:7">
      <c r="B99" t="s">
        <v>352</v>
      </c>
      <c r="E99" s="16"/>
      <c r="F99" s="16"/>
      <c r="G99" s="16"/>
    </row>
    <row r="100" spans="2:7">
      <c r="B100" t="s">
        <v>353</v>
      </c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D8" sqref="D8:I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7167787</v>
      </c>
      <c r="I11" s="7"/>
      <c r="J11" s="76">
        <v>13.85996145</v>
      </c>
      <c r="K11" s="76">
        <v>2627917.7338386001</v>
      </c>
      <c r="L11" s="7"/>
      <c r="M11" s="77">
        <v>1</v>
      </c>
      <c r="N11" s="77">
        <v>1.78E-2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1728839</v>
      </c>
      <c r="J12" s="82">
        <v>0</v>
      </c>
      <c r="K12" s="82">
        <v>34188.538930000002</v>
      </c>
      <c r="M12" s="81">
        <v>1.2999999999999999E-2</v>
      </c>
      <c r="N12" s="81">
        <v>2.0000000000000001E-4</v>
      </c>
    </row>
    <row r="13" spans="2:63">
      <c r="B13" s="80" t="s">
        <v>871</v>
      </c>
      <c r="D13" s="16"/>
      <c r="E13" s="16"/>
      <c r="F13" s="16"/>
      <c r="G13" s="16"/>
      <c r="H13" s="82">
        <v>1728839</v>
      </c>
      <c r="J13" s="82">
        <v>0</v>
      </c>
      <c r="K13" s="82">
        <v>34188.538930000002</v>
      </c>
      <c r="M13" s="81">
        <v>1.2999999999999999E-2</v>
      </c>
      <c r="N13" s="81">
        <v>2.0000000000000001E-4</v>
      </c>
    </row>
    <row r="14" spans="2:63">
      <c r="B14" t="s">
        <v>872</v>
      </c>
      <c r="C14" t="s">
        <v>873</v>
      </c>
      <c r="D14" t="s">
        <v>100</v>
      </c>
      <c r="E14" t="s">
        <v>874</v>
      </c>
      <c r="F14" t="s">
        <v>875</v>
      </c>
      <c r="G14" t="s">
        <v>102</v>
      </c>
      <c r="H14" s="78">
        <v>10670</v>
      </c>
      <c r="I14" s="78">
        <v>1922</v>
      </c>
      <c r="J14" s="78">
        <v>0</v>
      </c>
      <c r="K14" s="78">
        <v>205.07740000000001</v>
      </c>
      <c r="L14" s="79">
        <v>2.0000000000000001E-4</v>
      </c>
      <c r="M14" s="79">
        <v>1E-4</v>
      </c>
      <c r="N14" s="79">
        <v>0</v>
      </c>
    </row>
    <row r="15" spans="2:63">
      <c r="B15" t="s">
        <v>876</v>
      </c>
      <c r="C15" t="s">
        <v>877</v>
      </c>
      <c r="D15" t="s">
        <v>100</v>
      </c>
      <c r="E15" t="s">
        <v>878</v>
      </c>
      <c r="F15" t="s">
        <v>875</v>
      </c>
      <c r="G15" t="s">
        <v>102</v>
      </c>
      <c r="H15" s="78">
        <v>1710087</v>
      </c>
      <c r="I15" s="78">
        <v>1899</v>
      </c>
      <c r="J15" s="78">
        <v>0</v>
      </c>
      <c r="K15" s="78">
        <v>32474.55213</v>
      </c>
      <c r="L15" s="79">
        <v>1.3100000000000001E-2</v>
      </c>
      <c r="M15" s="79">
        <v>1.24E-2</v>
      </c>
      <c r="N15" s="79">
        <v>2.0000000000000001E-4</v>
      </c>
    </row>
    <row r="16" spans="2:63">
      <c r="B16" t="s">
        <v>879</v>
      </c>
      <c r="C16" t="s">
        <v>880</v>
      </c>
      <c r="D16" t="s">
        <v>100</v>
      </c>
      <c r="E16" t="s">
        <v>881</v>
      </c>
      <c r="F16" t="s">
        <v>875</v>
      </c>
      <c r="G16" t="s">
        <v>102</v>
      </c>
      <c r="H16" s="78">
        <v>8082</v>
      </c>
      <c r="I16" s="78">
        <v>18670</v>
      </c>
      <c r="J16" s="78">
        <v>0</v>
      </c>
      <c r="K16" s="78">
        <v>1508.9094</v>
      </c>
      <c r="L16" s="79">
        <v>8.9999999999999998E-4</v>
      </c>
      <c r="M16" s="79">
        <v>5.9999999999999995E-4</v>
      </c>
      <c r="N16" s="79">
        <v>0</v>
      </c>
    </row>
    <row r="17" spans="2:14">
      <c r="B17" s="80" t="s">
        <v>882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253</v>
      </c>
      <c r="C18" t="s">
        <v>253</v>
      </c>
      <c r="D18" s="16"/>
      <c r="E18" s="16"/>
      <c r="F18" t="s">
        <v>253</v>
      </c>
      <c r="G18" t="s">
        <v>253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883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253</v>
      </c>
      <c r="C20" t="s">
        <v>253</v>
      </c>
      <c r="D20" s="16"/>
      <c r="E20" s="16"/>
      <c r="F20" t="s">
        <v>253</v>
      </c>
      <c r="G20" t="s">
        <v>253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884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253</v>
      </c>
      <c r="C22" t="s">
        <v>253</v>
      </c>
      <c r="D22" s="16"/>
      <c r="E22" s="16"/>
      <c r="F22" t="s">
        <v>253</v>
      </c>
      <c r="G22" t="s">
        <v>253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399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253</v>
      </c>
      <c r="C24" t="s">
        <v>253</v>
      </c>
      <c r="D24" s="16"/>
      <c r="E24" s="16"/>
      <c r="F24" t="s">
        <v>253</v>
      </c>
      <c r="G24" t="s">
        <v>253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885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253</v>
      </c>
      <c r="C26" t="s">
        <v>253</v>
      </c>
      <c r="D26" s="16"/>
      <c r="E26" s="16"/>
      <c r="F26" t="s">
        <v>253</v>
      </c>
      <c r="G26" t="s">
        <v>253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257</v>
      </c>
      <c r="D27" s="16"/>
      <c r="E27" s="16"/>
      <c r="F27" s="16"/>
      <c r="G27" s="16"/>
      <c r="H27" s="82">
        <v>5438948</v>
      </c>
      <c r="J27" s="82">
        <v>13.85996145</v>
      </c>
      <c r="K27" s="82">
        <v>2593729.1949085998</v>
      </c>
      <c r="M27" s="81">
        <v>0.98699999999999999</v>
      </c>
      <c r="N27" s="81">
        <v>1.7600000000000001E-2</v>
      </c>
    </row>
    <row r="28" spans="2:14">
      <c r="B28" s="80" t="s">
        <v>886</v>
      </c>
      <c r="D28" s="16"/>
      <c r="E28" s="16"/>
      <c r="F28" s="16"/>
      <c r="G28" s="16"/>
      <c r="H28" s="82">
        <v>5438948</v>
      </c>
      <c r="J28" s="82">
        <v>13.85996145</v>
      </c>
      <c r="K28" s="82">
        <v>2593729.1949085998</v>
      </c>
      <c r="M28" s="81">
        <v>0.98699999999999999</v>
      </c>
      <c r="N28" s="81">
        <v>1.7600000000000001E-2</v>
      </c>
    </row>
    <row r="29" spans="2:14">
      <c r="B29" t="s">
        <v>887</v>
      </c>
      <c r="C29" t="s">
        <v>888</v>
      </c>
      <c r="D29" t="s">
        <v>786</v>
      </c>
      <c r="E29" t="s">
        <v>889</v>
      </c>
      <c r="F29" t="s">
        <v>875</v>
      </c>
      <c r="G29" t="s">
        <v>106</v>
      </c>
      <c r="H29" s="78">
        <v>1829</v>
      </c>
      <c r="I29" s="78">
        <v>19606</v>
      </c>
      <c r="J29" s="78">
        <v>0</v>
      </c>
      <c r="K29" s="78">
        <v>1152.8788741000001</v>
      </c>
      <c r="L29" s="79">
        <v>0</v>
      </c>
      <c r="M29" s="79">
        <v>4.0000000000000002E-4</v>
      </c>
      <c r="N29" s="79">
        <v>0</v>
      </c>
    </row>
    <row r="30" spans="2:14">
      <c r="B30" t="s">
        <v>890</v>
      </c>
      <c r="C30" t="s">
        <v>891</v>
      </c>
      <c r="D30" t="s">
        <v>786</v>
      </c>
      <c r="E30" t="s">
        <v>889</v>
      </c>
      <c r="F30" t="s">
        <v>875</v>
      </c>
      <c r="G30" t="s">
        <v>106</v>
      </c>
      <c r="H30" s="78">
        <v>4259695</v>
      </c>
      <c r="I30" s="78">
        <v>8605</v>
      </c>
      <c r="J30" s="78">
        <v>0</v>
      </c>
      <c r="K30" s="78">
        <v>1178447.8165212499</v>
      </c>
      <c r="L30" s="79">
        <v>5.0500000000000003E-2</v>
      </c>
      <c r="M30" s="79">
        <v>0.44840000000000002</v>
      </c>
      <c r="N30" s="79">
        <v>8.0000000000000002E-3</v>
      </c>
    </row>
    <row r="31" spans="2:14">
      <c r="B31" t="s">
        <v>892</v>
      </c>
      <c r="C31" t="s">
        <v>893</v>
      </c>
      <c r="D31" t="s">
        <v>768</v>
      </c>
      <c r="E31" t="s">
        <v>894</v>
      </c>
      <c r="F31" t="s">
        <v>875</v>
      </c>
      <c r="G31" t="s">
        <v>106</v>
      </c>
      <c r="H31" s="78">
        <v>6090</v>
      </c>
      <c r="I31" s="78">
        <v>31374</v>
      </c>
      <c r="J31" s="78">
        <v>13.85996145</v>
      </c>
      <c r="K31" s="78">
        <v>6156.6852304499998</v>
      </c>
      <c r="L31" s="79">
        <v>0</v>
      </c>
      <c r="M31" s="79">
        <v>2.3E-3</v>
      </c>
      <c r="N31" s="79">
        <v>0</v>
      </c>
    </row>
    <row r="32" spans="2:14">
      <c r="B32" t="s">
        <v>895</v>
      </c>
      <c r="C32" t="s">
        <v>896</v>
      </c>
      <c r="D32" t="s">
        <v>786</v>
      </c>
      <c r="E32" t="s">
        <v>897</v>
      </c>
      <c r="F32" t="s">
        <v>875</v>
      </c>
      <c r="G32" t="s">
        <v>106</v>
      </c>
      <c r="H32" s="78">
        <v>1171334</v>
      </c>
      <c r="I32" s="78">
        <v>37388</v>
      </c>
      <c r="J32" s="78">
        <v>0</v>
      </c>
      <c r="K32" s="78">
        <v>1407971.8142828001</v>
      </c>
      <c r="L32" s="79">
        <v>1.2999999999999999E-3</v>
      </c>
      <c r="M32" s="79">
        <v>0.53580000000000005</v>
      </c>
      <c r="N32" s="79">
        <v>9.5999999999999992E-3</v>
      </c>
    </row>
    <row r="33" spans="2:14">
      <c r="B33" s="80" t="s">
        <v>898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253</v>
      </c>
      <c r="C34" t="s">
        <v>253</v>
      </c>
      <c r="D34" s="16"/>
      <c r="E34" s="16"/>
      <c r="F34" t="s">
        <v>253</v>
      </c>
      <c r="G34" t="s">
        <v>253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399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253</v>
      </c>
      <c r="C36" t="s">
        <v>253</v>
      </c>
      <c r="D36" s="16"/>
      <c r="E36" s="16"/>
      <c r="F36" t="s">
        <v>253</v>
      </c>
      <c r="G36" t="s">
        <v>253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885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253</v>
      </c>
      <c r="C38" t="s">
        <v>253</v>
      </c>
      <c r="D38" s="16"/>
      <c r="E38" s="16"/>
      <c r="F38" t="s">
        <v>253</v>
      </c>
      <c r="G38" t="s">
        <v>253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259</v>
      </c>
      <c r="D39" s="16"/>
      <c r="E39" s="16"/>
      <c r="F39" s="16"/>
      <c r="G39" s="16"/>
    </row>
    <row r="40" spans="2:14">
      <c r="B40" t="s">
        <v>350</v>
      </c>
      <c r="D40" s="16"/>
      <c r="E40" s="16"/>
      <c r="F40" s="16"/>
      <c r="G40" s="16"/>
    </row>
    <row r="41" spans="2:14">
      <c r="B41" t="s">
        <v>351</v>
      </c>
      <c r="D41" s="16"/>
      <c r="E41" s="16"/>
      <c r="F41" s="16"/>
      <c r="G41" s="16"/>
    </row>
    <row r="42" spans="2:14">
      <c r="B42" t="s">
        <v>352</v>
      </c>
      <c r="D42" s="16"/>
      <c r="E42" s="16"/>
      <c r="F42" s="16"/>
      <c r="G42" s="16"/>
    </row>
    <row r="43" spans="2:14">
      <c r="B43" t="s">
        <v>353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K8" sqref="E8:K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60918456.420000002</v>
      </c>
      <c r="K11" s="7"/>
      <c r="L11" s="76">
        <v>7380074.8334174287</v>
      </c>
      <c r="M11" s="7"/>
      <c r="N11" s="77">
        <v>1</v>
      </c>
      <c r="O11" s="77">
        <v>5.0099999999999999E-2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253</v>
      </c>
      <c r="C14" t="s">
        <v>253</v>
      </c>
      <c r="D14" s="16"/>
      <c r="E14" s="16"/>
      <c r="F14" t="s">
        <v>253</v>
      </c>
      <c r="G14" t="s">
        <v>253</v>
      </c>
      <c r="I14" t="s">
        <v>253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253</v>
      </c>
      <c r="C16" t="s">
        <v>253</v>
      </c>
      <c r="D16" s="16"/>
      <c r="E16" s="16"/>
      <c r="F16" t="s">
        <v>253</v>
      </c>
      <c r="G16" t="s">
        <v>253</v>
      </c>
      <c r="I16" t="s">
        <v>253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253</v>
      </c>
      <c r="C18" t="s">
        <v>253</v>
      </c>
      <c r="D18" s="16"/>
      <c r="E18" s="16"/>
      <c r="F18" t="s">
        <v>253</v>
      </c>
      <c r="G18" t="s">
        <v>253</v>
      </c>
      <c r="I18" t="s">
        <v>253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253</v>
      </c>
      <c r="C20" t="s">
        <v>253</v>
      </c>
      <c r="D20" s="16"/>
      <c r="E20" s="16"/>
      <c r="F20" t="s">
        <v>253</v>
      </c>
      <c r="G20" t="s">
        <v>253</v>
      </c>
      <c r="I20" t="s">
        <v>253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257</v>
      </c>
      <c r="C21" s="16"/>
      <c r="D21" s="16"/>
      <c r="E21" s="16"/>
      <c r="J21" s="82">
        <v>60918456.420000002</v>
      </c>
      <c r="L21" s="82">
        <v>7380074.8334174287</v>
      </c>
      <c r="N21" s="81">
        <v>1</v>
      </c>
      <c r="O21" s="81">
        <v>5.0099999999999999E-2</v>
      </c>
    </row>
    <row r="22" spans="2:15">
      <c r="B22" s="80" t="s">
        <v>899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253</v>
      </c>
      <c r="C23" t="s">
        <v>253</v>
      </c>
      <c r="D23" s="16"/>
      <c r="E23" s="16"/>
      <c r="F23" t="s">
        <v>253</v>
      </c>
      <c r="G23" t="s">
        <v>253</v>
      </c>
      <c r="I23" t="s">
        <v>253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900</v>
      </c>
      <c r="C24" s="16"/>
      <c r="D24" s="16"/>
      <c r="E24" s="16"/>
      <c r="J24" s="82">
        <v>360535.56</v>
      </c>
      <c r="L24" s="82">
        <v>190072.796929092</v>
      </c>
      <c r="N24" s="81">
        <v>2.58E-2</v>
      </c>
      <c r="O24" s="81">
        <v>1.2999999999999999E-3</v>
      </c>
    </row>
    <row r="25" spans="2:15">
      <c r="B25" t="s">
        <v>901</v>
      </c>
      <c r="C25" t="s">
        <v>902</v>
      </c>
      <c r="D25" t="s">
        <v>123</v>
      </c>
      <c r="E25" t="s">
        <v>903</v>
      </c>
      <c r="F25" t="s">
        <v>904</v>
      </c>
      <c r="G25" t="s">
        <v>253</v>
      </c>
      <c r="H25" t="s">
        <v>374</v>
      </c>
      <c r="I25" t="s">
        <v>106</v>
      </c>
      <c r="J25" s="78">
        <v>360535.56</v>
      </c>
      <c r="K25" s="78">
        <v>16398</v>
      </c>
      <c r="L25" s="78">
        <v>190072.796929092</v>
      </c>
      <c r="M25" s="79">
        <v>0.16070000000000001</v>
      </c>
      <c r="N25" s="79">
        <v>2.58E-2</v>
      </c>
      <c r="O25" s="79">
        <v>1.2999999999999999E-3</v>
      </c>
    </row>
    <row r="26" spans="2:15">
      <c r="B26" s="80" t="s">
        <v>92</v>
      </c>
      <c r="C26" s="16"/>
      <c r="D26" s="16"/>
      <c r="E26" s="16"/>
      <c r="J26" s="82">
        <v>60557920.859999999</v>
      </c>
      <c r="L26" s="82">
        <v>7190002.0364883374</v>
      </c>
      <c r="N26" s="81">
        <v>0.97419999999999995</v>
      </c>
      <c r="O26" s="81">
        <v>4.8800000000000003E-2</v>
      </c>
    </row>
    <row r="27" spans="2:15">
      <c r="B27" t="s">
        <v>905</v>
      </c>
      <c r="C27" t="s">
        <v>906</v>
      </c>
      <c r="D27" t="s">
        <v>123</v>
      </c>
      <c r="E27" t="s">
        <v>907</v>
      </c>
      <c r="F27" t="s">
        <v>875</v>
      </c>
      <c r="G27" t="s">
        <v>253</v>
      </c>
      <c r="H27" t="s">
        <v>374</v>
      </c>
      <c r="I27" t="s">
        <v>106</v>
      </c>
      <c r="J27" s="78">
        <v>84390</v>
      </c>
      <c r="K27" s="78">
        <v>185550</v>
      </c>
      <c r="L27" s="78">
        <v>503422.84867500002</v>
      </c>
      <c r="M27" s="79">
        <v>0.12330000000000001</v>
      </c>
      <c r="N27" s="79">
        <v>6.8199999999999997E-2</v>
      </c>
      <c r="O27" s="79">
        <v>3.3999999999999998E-3</v>
      </c>
    </row>
    <row r="28" spans="2:15">
      <c r="B28" t="s">
        <v>908</v>
      </c>
      <c r="C28" t="s">
        <v>909</v>
      </c>
      <c r="D28" t="s">
        <v>123</v>
      </c>
      <c r="E28" t="s">
        <v>910</v>
      </c>
      <c r="F28" t="s">
        <v>875</v>
      </c>
      <c r="G28" t="s">
        <v>253</v>
      </c>
      <c r="H28" t="s">
        <v>374</v>
      </c>
      <c r="I28" t="s">
        <v>106</v>
      </c>
      <c r="J28" s="78">
        <v>8603996</v>
      </c>
      <c r="K28" s="78">
        <v>2571.91</v>
      </c>
      <c r="L28" s="78">
        <v>711437.81277837604</v>
      </c>
      <c r="M28" s="79">
        <v>6.4699999999999994E-2</v>
      </c>
      <c r="N28" s="79">
        <v>9.64E-2</v>
      </c>
      <c r="O28" s="79">
        <v>4.7999999999999996E-3</v>
      </c>
    </row>
    <row r="29" spans="2:15">
      <c r="B29" t="s">
        <v>911</v>
      </c>
      <c r="C29" t="s">
        <v>912</v>
      </c>
      <c r="D29" t="s">
        <v>123</v>
      </c>
      <c r="E29" t="s">
        <v>913</v>
      </c>
      <c r="F29" t="s">
        <v>875</v>
      </c>
      <c r="G29" t="s">
        <v>253</v>
      </c>
      <c r="H29" t="s">
        <v>374</v>
      </c>
      <c r="I29" t="s">
        <v>106</v>
      </c>
      <c r="J29" s="78">
        <v>2619183</v>
      </c>
      <c r="K29" s="78">
        <v>3577</v>
      </c>
      <c r="L29" s="78">
        <v>301207.48555064999</v>
      </c>
      <c r="M29" s="79">
        <v>8.6699999999999999E-2</v>
      </c>
      <c r="N29" s="79">
        <v>4.0800000000000003E-2</v>
      </c>
      <c r="O29" s="79">
        <v>2E-3</v>
      </c>
    </row>
    <row r="30" spans="2:15">
      <c r="B30" t="s">
        <v>914</v>
      </c>
      <c r="C30" t="s">
        <v>915</v>
      </c>
      <c r="D30" t="s">
        <v>123</v>
      </c>
      <c r="E30" t="s">
        <v>916</v>
      </c>
      <c r="F30" t="s">
        <v>875</v>
      </c>
      <c r="G30" t="s">
        <v>253</v>
      </c>
      <c r="H30" t="s">
        <v>374</v>
      </c>
      <c r="I30" t="s">
        <v>106</v>
      </c>
      <c r="J30" s="78">
        <v>5827609</v>
      </c>
      <c r="K30" s="78">
        <v>1779.1</v>
      </c>
      <c r="L30" s="78">
        <v>333327.95837658498</v>
      </c>
      <c r="M30" s="79">
        <v>0.12139999999999999</v>
      </c>
      <c r="N30" s="79">
        <v>4.5199999999999997E-2</v>
      </c>
      <c r="O30" s="79">
        <v>2.3E-3</v>
      </c>
    </row>
    <row r="31" spans="2:15">
      <c r="B31" t="s">
        <v>917</v>
      </c>
      <c r="C31" t="s">
        <v>918</v>
      </c>
      <c r="D31" t="s">
        <v>123</v>
      </c>
      <c r="E31" t="s">
        <v>919</v>
      </c>
      <c r="F31" t="s">
        <v>875</v>
      </c>
      <c r="G31" t="s">
        <v>253</v>
      </c>
      <c r="H31" t="s">
        <v>374</v>
      </c>
      <c r="I31" t="s">
        <v>106</v>
      </c>
      <c r="J31" s="78">
        <v>52747</v>
      </c>
      <c r="K31" s="78">
        <v>169877</v>
      </c>
      <c r="L31" s="78">
        <v>288080.14312585001</v>
      </c>
      <c r="M31" s="79">
        <v>0.19650000000000001</v>
      </c>
      <c r="N31" s="79">
        <v>3.9E-2</v>
      </c>
      <c r="O31" s="79">
        <v>2E-3</v>
      </c>
    </row>
    <row r="32" spans="2:15">
      <c r="B32" t="s">
        <v>920</v>
      </c>
      <c r="C32" t="s">
        <v>921</v>
      </c>
      <c r="D32" t="s">
        <v>123</v>
      </c>
      <c r="E32" t="s">
        <v>922</v>
      </c>
      <c r="F32" t="s">
        <v>875</v>
      </c>
      <c r="G32" t="s">
        <v>253</v>
      </c>
      <c r="H32" t="s">
        <v>374</v>
      </c>
      <c r="I32" t="s">
        <v>203</v>
      </c>
      <c r="J32" s="78">
        <v>4929101</v>
      </c>
      <c r="K32" s="78">
        <v>197100</v>
      </c>
      <c r="L32" s="78">
        <v>303028.61449256103</v>
      </c>
      <c r="M32" s="79">
        <v>3.5999999999999997E-2</v>
      </c>
      <c r="N32" s="79">
        <v>4.1099999999999998E-2</v>
      </c>
      <c r="O32" s="79">
        <v>2.0999999999999999E-3</v>
      </c>
    </row>
    <row r="33" spans="2:15">
      <c r="B33" t="s">
        <v>923</v>
      </c>
      <c r="C33" t="s">
        <v>924</v>
      </c>
      <c r="D33" t="s">
        <v>123</v>
      </c>
      <c r="E33" t="s">
        <v>922</v>
      </c>
      <c r="F33" t="s">
        <v>875</v>
      </c>
      <c r="G33" t="s">
        <v>253</v>
      </c>
      <c r="H33" t="s">
        <v>374</v>
      </c>
      <c r="I33" t="s">
        <v>110</v>
      </c>
      <c r="J33" s="78">
        <v>3181515</v>
      </c>
      <c r="K33" s="78">
        <v>5118</v>
      </c>
      <c r="L33" s="78">
        <v>642217.55728257005</v>
      </c>
      <c r="M33" s="79">
        <v>0.10589999999999999</v>
      </c>
      <c r="N33" s="79">
        <v>8.6999999999999994E-2</v>
      </c>
      <c r="O33" s="79">
        <v>4.4000000000000003E-3</v>
      </c>
    </row>
    <row r="34" spans="2:15">
      <c r="B34" t="s">
        <v>925</v>
      </c>
      <c r="C34" t="s">
        <v>926</v>
      </c>
      <c r="D34" t="s">
        <v>123</v>
      </c>
      <c r="E34" t="s">
        <v>927</v>
      </c>
      <c r="F34" t="s">
        <v>875</v>
      </c>
      <c r="G34" t="s">
        <v>253</v>
      </c>
      <c r="H34" t="s">
        <v>374</v>
      </c>
      <c r="I34" t="s">
        <v>106</v>
      </c>
      <c r="J34" s="78">
        <v>662230</v>
      </c>
      <c r="K34" s="78">
        <v>38776</v>
      </c>
      <c r="L34" s="78">
        <v>825567.96993200004</v>
      </c>
      <c r="M34" s="79">
        <v>8.2400000000000001E-2</v>
      </c>
      <c r="N34" s="79">
        <v>0.1119</v>
      </c>
      <c r="O34" s="79">
        <v>5.5999999999999999E-3</v>
      </c>
    </row>
    <row r="35" spans="2:15">
      <c r="B35" t="s">
        <v>928</v>
      </c>
      <c r="C35" t="s">
        <v>929</v>
      </c>
      <c r="D35" t="s">
        <v>121</v>
      </c>
      <c r="E35" t="s">
        <v>930</v>
      </c>
      <c r="F35" t="s">
        <v>875</v>
      </c>
      <c r="G35" t="s">
        <v>253</v>
      </c>
      <c r="H35" t="s">
        <v>374</v>
      </c>
      <c r="I35" t="s">
        <v>106</v>
      </c>
      <c r="J35" s="78">
        <v>1952269</v>
      </c>
      <c r="K35" s="78">
        <v>2480.4127999999969</v>
      </c>
      <c r="L35" s="78">
        <v>155684.22148507799</v>
      </c>
      <c r="M35" s="79">
        <v>3.0999999999999999E-3</v>
      </c>
      <c r="N35" s="79">
        <v>2.1100000000000001E-2</v>
      </c>
      <c r="O35" s="79">
        <v>1.1000000000000001E-3</v>
      </c>
    </row>
    <row r="36" spans="2:15">
      <c r="B36" t="s">
        <v>931</v>
      </c>
      <c r="C36" t="s">
        <v>932</v>
      </c>
      <c r="D36" t="s">
        <v>800</v>
      </c>
      <c r="E36" t="s">
        <v>933</v>
      </c>
      <c r="F36" t="s">
        <v>875</v>
      </c>
      <c r="G36" t="s">
        <v>253</v>
      </c>
      <c r="H36" t="s">
        <v>374</v>
      </c>
      <c r="I36" t="s">
        <v>202</v>
      </c>
      <c r="J36" s="78">
        <v>189481</v>
      </c>
      <c r="K36" s="78">
        <v>30500</v>
      </c>
      <c r="L36" s="78">
        <v>210928.16490900001</v>
      </c>
      <c r="M36" s="79">
        <v>2.7199999999999998E-2</v>
      </c>
      <c r="N36" s="79">
        <v>2.86E-2</v>
      </c>
      <c r="O36" s="79">
        <v>1.4E-3</v>
      </c>
    </row>
    <row r="37" spans="2:15">
      <c r="B37" t="s">
        <v>934</v>
      </c>
      <c r="C37" t="s">
        <v>935</v>
      </c>
      <c r="D37" t="s">
        <v>123</v>
      </c>
      <c r="E37" t="s">
        <v>936</v>
      </c>
      <c r="F37" t="s">
        <v>875</v>
      </c>
      <c r="G37" t="s">
        <v>253</v>
      </c>
      <c r="H37" t="s">
        <v>374</v>
      </c>
      <c r="I37" t="s">
        <v>106</v>
      </c>
      <c r="J37" s="78">
        <v>79797</v>
      </c>
      <c r="K37" s="78">
        <v>23546.15</v>
      </c>
      <c r="L37" s="78">
        <v>60407.025029332501</v>
      </c>
      <c r="M37" s="79">
        <v>0.19489999999999999</v>
      </c>
      <c r="N37" s="79">
        <v>8.2000000000000007E-3</v>
      </c>
      <c r="O37" s="79">
        <v>4.0000000000000002E-4</v>
      </c>
    </row>
    <row r="38" spans="2:15">
      <c r="B38" t="s">
        <v>937</v>
      </c>
      <c r="C38" t="s">
        <v>938</v>
      </c>
      <c r="D38" t="s">
        <v>123</v>
      </c>
      <c r="E38" t="s">
        <v>894</v>
      </c>
      <c r="F38" t="s">
        <v>875</v>
      </c>
      <c r="G38" t="s">
        <v>253</v>
      </c>
      <c r="H38" t="s">
        <v>374</v>
      </c>
      <c r="I38" t="s">
        <v>106</v>
      </c>
      <c r="J38" s="78">
        <v>10336523</v>
      </c>
      <c r="K38" s="78">
        <v>1845</v>
      </c>
      <c r="L38" s="78">
        <v>613128.95066025003</v>
      </c>
      <c r="M38" s="79">
        <v>0.31119999999999998</v>
      </c>
      <c r="N38" s="79">
        <v>8.3099999999999993E-2</v>
      </c>
      <c r="O38" s="79">
        <v>4.1999999999999997E-3</v>
      </c>
    </row>
    <row r="39" spans="2:15">
      <c r="B39" t="s">
        <v>939</v>
      </c>
      <c r="C39" t="s">
        <v>940</v>
      </c>
      <c r="D39" t="s">
        <v>123</v>
      </c>
      <c r="E39" t="s">
        <v>941</v>
      </c>
      <c r="F39" t="s">
        <v>875</v>
      </c>
      <c r="G39" t="s">
        <v>253</v>
      </c>
      <c r="H39" t="s">
        <v>374</v>
      </c>
      <c r="I39" t="s">
        <v>106</v>
      </c>
      <c r="J39" s="78">
        <v>8459102.9900000002</v>
      </c>
      <c r="K39" s="78">
        <v>1860</v>
      </c>
      <c r="L39" s="78">
        <v>505845.89969901001</v>
      </c>
      <c r="M39" s="79">
        <v>9.0300000000000005E-2</v>
      </c>
      <c r="N39" s="79">
        <v>6.8500000000000005E-2</v>
      </c>
      <c r="O39" s="79">
        <v>3.3999999999999998E-3</v>
      </c>
    </row>
    <row r="40" spans="2:15">
      <c r="B40" t="s">
        <v>942</v>
      </c>
      <c r="C40" t="s">
        <v>943</v>
      </c>
      <c r="D40" t="s">
        <v>123</v>
      </c>
      <c r="E40" t="s">
        <v>944</v>
      </c>
      <c r="F40" t="s">
        <v>875</v>
      </c>
      <c r="G40" t="s">
        <v>253</v>
      </c>
      <c r="H40" t="s">
        <v>374</v>
      </c>
      <c r="I40" t="s">
        <v>113</v>
      </c>
      <c r="J40" s="78">
        <v>9755583</v>
      </c>
      <c r="K40" s="78">
        <v>664.3</v>
      </c>
      <c r="L40" s="78">
        <v>284622.95528686099</v>
      </c>
      <c r="M40" s="79">
        <v>5.5E-2</v>
      </c>
      <c r="N40" s="79">
        <v>3.8600000000000002E-2</v>
      </c>
      <c r="O40" s="79">
        <v>1.9E-3</v>
      </c>
    </row>
    <row r="41" spans="2:15">
      <c r="B41" t="s">
        <v>945</v>
      </c>
      <c r="C41" t="s">
        <v>946</v>
      </c>
      <c r="D41" t="s">
        <v>123</v>
      </c>
      <c r="E41" t="s">
        <v>947</v>
      </c>
      <c r="F41" t="s">
        <v>875</v>
      </c>
      <c r="G41" t="s">
        <v>253</v>
      </c>
      <c r="H41" t="s">
        <v>374</v>
      </c>
      <c r="I41" t="s">
        <v>106</v>
      </c>
      <c r="J41" s="78">
        <v>1467975</v>
      </c>
      <c r="K41" s="78">
        <v>13980.4</v>
      </c>
      <c r="L41" s="78">
        <v>659810.51773349999</v>
      </c>
      <c r="M41" s="79">
        <v>7.46E-2</v>
      </c>
      <c r="N41" s="79">
        <v>8.9399999999999993E-2</v>
      </c>
      <c r="O41" s="79">
        <v>4.4999999999999997E-3</v>
      </c>
    </row>
    <row r="42" spans="2:15">
      <c r="B42" t="s">
        <v>948</v>
      </c>
      <c r="C42" t="s">
        <v>949</v>
      </c>
      <c r="D42" t="s">
        <v>123</v>
      </c>
      <c r="E42" t="s">
        <v>950</v>
      </c>
      <c r="F42" t="s">
        <v>875</v>
      </c>
      <c r="G42" t="s">
        <v>253</v>
      </c>
      <c r="H42" t="s">
        <v>374</v>
      </c>
      <c r="I42" t="s">
        <v>110</v>
      </c>
      <c r="J42" s="78">
        <v>327881</v>
      </c>
      <c r="K42" s="78">
        <v>9496</v>
      </c>
      <c r="L42" s="78">
        <v>122801.840131416</v>
      </c>
      <c r="M42" s="79">
        <v>0.1202</v>
      </c>
      <c r="N42" s="79">
        <v>1.66E-2</v>
      </c>
      <c r="O42" s="79">
        <v>8.0000000000000004E-4</v>
      </c>
    </row>
    <row r="43" spans="2:15">
      <c r="B43" t="s">
        <v>951</v>
      </c>
      <c r="C43" t="s">
        <v>952</v>
      </c>
      <c r="D43" t="s">
        <v>123</v>
      </c>
      <c r="E43" t="s">
        <v>953</v>
      </c>
      <c r="F43" t="s">
        <v>875</v>
      </c>
      <c r="G43" t="s">
        <v>253</v>
      </c>
      <c r="H43" t="s">
        <v>374</v>
      </c>
      <c r="I43" t="s">
        <v>106</v>
      </c>
      <c r="J43" s="78">
        <v>1151555</v>
      </c>
      <c r="K43" s="78">
        <v>16663</v>
      </c>
      <c r="L43" s="78">
        <v>616905.80502474995</v>
      </c>
      <c r="M43" s="79">
        <v>0.24729999999999999</v>
      </c>
      <c r="N43" s="79">
        <v>8.3599999999999994E-2</v>
      </c>
      <c r="O43" s="79">
        <v>4.1999999999999997E-3</v>
      </c>
    </row>
    <row r="44" spans="2:15">
      <c r="B44" t="s">
        <v>954</v>
      </c>
      <c r="C44" t="s">
        <v>955</v>
      </c>
      <c r="D44" t="s">
        <v>123</v>
      </c>
      <c r="E44" t="s">
        <v>956</v>
      </c>
      <c r="F44" t="s">
        <v>875</v>
      </c>
      <c r="G44" t="s">
        <v>253</v>
      </c>
      <c r="H44" t="s">
        <v>374</v>
      </c>
      <c r="I44" t="s">
        <v>106</v>
      </c>
      <c r="J44" s="78">
        <v>876982.87</v>
      </c>
      <c r="K44" s="78">
        <v>1829.27</v>
      </c>
      <c r="L44" s="78">
        <v>51576.266315547502</v>
      </c>
      <c r="M44" s="79">
        <v>5.1499999999999997E-2</v>
      </c>
      <c r="N44" s="79">
        <v>7.0000000000000001E-3</v>
      </c>
      <c r="O44" s="79">
        <v>2.9999999999999997E-4</v>
      </c>
    </row>
    <row r="45" spans="2:15">
      <c r="B45" s="80" t="s">
        <v>399</v>
      </c>
      <c r="C45" s="16"/>
      <c r="D45" s="16"/>
      <c r="E45" s="16"/>
      <c r="J45" s="82">
        <v>0</v>
      </c>
      <c r="L45" s="82">
        <v>0</v>
      </c>
      <c r="N45" s="81">
        <v>0</v>
      </c>
      <c r="O45" s="81">
        <v>0</v>
      </c>
    </row>
    <row r="46" spans="2:15">
      <c r="B46" t="s">
        <v>253</v>
      </c>
      <c r="C46" t="s">
        <v>253</v>
      </c>
      <c r="D46" s="16"/>
      <c r="E46" s="16"/>
      <c r="F46" t="s">
        <v>253</v>
      </c>
      <c r="G46" t="s">
        <v>253</v>
      </c>
      <c r="I46" t="s">
        <v>253</v>
      </c>
      <c r="J46" s="78">
        <v>0</v>
      </c>
      <c r="K46" s="78">
        <v>0</v>
      </c>
      <c r="L46" s="78">
        <v>0</v>
      </c>
      <c r="M46" s="79">
        <v>0</v>
      </c>
      <c r="N46" s="79">
        <v>0</v>
      </c>
      <c r="O46" s="79">
        <v>0</v>
      </c>
    </row>
    <row r="47" spans="2:15">
      <c r="B47" t="s">
        <v>259</v>
      </c>
      <c r="C47" s="16"/>
      <c r="D47" s="16"/>
      <c r="E47" s="16"/>
    </row>
    <row r="48" spans="2:15">
      <c r="B48" t="s">
        <v>350</v>
      </c>
      <c r="C48" s="16"/>
      <c r="D48" s="16"/>
      <c r="E48" s="16"/>
    </row>
    <row r="49" spans="2:5">
      <c r="B49" t="s">
        <v>351</v>
      </c>
      <c r="C49" s="16"/>
      <c r="D49" s="16"/>
      <c r="E49" s="16"/>
    </row>
    <row r="50" spans="2:5">
      <c r="B50" t="s">
        <v>352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957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253</v>
      </c>
      <c r="C14" t="s">
        <v>253</v>
      </c>
      <c r="D14" s="16"/>
      <c r="E14" t="s">
        <v>253</v>
      </c>
      <c r="F14" t="s">
        <v>253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958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253</v>
      </c>
      <c r="C17" t="s">
        <v>253</v>
      </c>
      <c r="D17" s="16"/>
      <c r="E17" t="s">
        <v>253</v>
      </c>
      <c r="F17" t="s">
        <v>253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259</v>
      </c>
      <c r="D18" s="16"/>
      <c r="E18" s="16"/>
    </row>
    <row r="19" spans="2:12">
      <c r="B19" t="s">
        <v>350</v>
      </c>
      <c r="D19" s="16"/>
      <c r="E19" s="16"/>
    </row>
    <row r="20" spans="2:12">
      <c r="B20" t="s">
        <v>351</v>
      </c>
      <c r="D20" s="16"/>
      <c r="E20" s="16"/>
    </row>
    <row r="21" spans="2:12">
      <c r="B21" t="s">
        <v>352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2021-04-21T07:44:51Z</dcterms:modified>
</cp:coreProperties>
</file>