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שיווק דיגיטלי\נגישות\קבצי אקסל נגישים\רשימת נכסים בודדת\רשימת נכסים בודדת גמל\רשימת נכסים בודדת גמל רבעון 4 2020\קבצים מעודכנים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52511"/>
</workbook>
</file>

<file path=xl/calcChain.xml><?xml version="1.0" encoding="utf-8"?>
<calcChain xmlns="http://schemas.openxmlformats.org/spreadsheetml/2006/main">
  <c r="C67" i="27" l="1"/>
  <c r="C12" i="27"/>
  <c r="C11" i="27" s="1"/>
</calcChain>
</file>

<file path=xl/sharedStrings.xml><?xml version="1.0" encoding="utf-8"?>
<sst xmlns="http://schemas.openxmlformats.org/spreadsheetml/2006/main" count="5865" uniqueCount="1939">
  <si>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</si>
  <si>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</si>
  <si>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</si>
  <si>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</si>
  <si>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</si>
  <si>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</si>
  <si>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</si>
  <si>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</si>
  <si>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</si>
  <si>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</si>
  <si>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</si>
  <si>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</si>
  <si>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</si>
  <si>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</si>
  <si>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</si>
  <si>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</si>
  <si>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</si>
  <si>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</si>
  <si>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</si>
  <si>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</si>
  <si>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</si>
  <si>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</si>
  <si>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</si>
  <si>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</si>
  <si>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</si>
  <si>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</si>
  <si>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</si>
  <si>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</si>
  <si>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</si>
  <si>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</si>
  <si>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</si>
  <si>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</si>
  <si>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</si>
  <si>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</si>
  <si>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</si>
  <si>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</si>
  <si>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</si>
  <si>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</si>
  <si>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</si>
  <si>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</si>
  <si>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</si>
  <si>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</si>
  <si>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</si>
  <si>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</si>
  <si>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</si>
  <si>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</si>
  <si>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</si>
  <si>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</si>
  <si>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</si>
  <si>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</si>
  <si>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</si>
  <si>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</si>
  <si>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</si>
  <si>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</si>
  <si>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</si>
  <si>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</si>
  <si>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</si>
  <si>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</si>
  <si>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</si>
  <si>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</si>
  <si>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</si>
  <si>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</si>
  <si>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</si>
  <si>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</si>
  <si>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</si>
  <si>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</si>
  <si>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</si>
  <si>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</si>
  <si>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</si>
  <si>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</si>
  <si>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</si>
  <si>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</si>
  <si>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</si>
  <si>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</si>
  <si>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</si>
  <si>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</si>
  <si>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</si>
  <si>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</si>
  <si>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</si>
  <si>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</si>
  <si>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</si>
  <si>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</si>
  <si>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</si>
  <si>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</si>
  <si>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</si>
  <si>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</si>
  <si>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</si>
  <si>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</si>
  <si>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</si>
  <si>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</si>
  <si>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</si>
  <si>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</si>
  <si>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</si>
  <si>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</si>
  <si>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</si>
  <si>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</si>
  <si>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</si>
  <si>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</si>
  <si>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</si>
  <si>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</si>
  <si>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</si>
  <si>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</si>
  <si>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</si>
  <si>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</si>
  <si>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</si>
  <si>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</si>
  <si>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</si>
  <si>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</si>
  <si>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</si>
  <si>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</si>
  <si>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</si>
  <si>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</si>
  <si>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</si>
  <si>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</si>
  <si>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</si>
  <si>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</si>
  <si>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</si>
  <si>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</si>
  <si>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</si>
  <si>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</si>
  <si>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</si>
  <si>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</si>
  <si>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</si>
  <si>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</si>
  <si>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</si>
  <si>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</si>
  <si>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</si>
  <si>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</si>
  <si>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</si>
  <si>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</si>
  <si>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</si>
  <si>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</si>
  <si>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</si>
  <si>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</si>
  <si>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</si>
  <si>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</si>
  <si>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</si>
  <si>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</si>
  <si>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</si>
  <si>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</si>
  <si>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</si>
  <si>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</si>
  <si>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</si>
  <si>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</si>
  <si>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</si>
  <si>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</si>
  <si>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</si>
  <si>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</si>
  <si>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</si>
  <si>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</si>
  <si>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</si>
  <si>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</si>
  <si>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</si>
  <si>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</si>
  <si>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</si>
  <si>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</si>
  <si>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</si>
  <si>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</si>
  <si>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</si>
  <si>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</si>
  <si>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</si>
  <si>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</si>
  <si>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</si>
  <si>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</si>
  <si>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</si>
  <si>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</si>
  <si>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</si>
  <si>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</si>
  <si>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</si>
  <si>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</si>
  <si>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</si>
  <si>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</si>
  <si>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</si>
  <si>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</si>
  <si>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</si>
  <si>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</si>
  <si>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</si>
  <si>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</si>
  <si>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</si>
  <si>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</si>
  <si>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</si>
  <si>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</si>
  <si>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</si>
  <si>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</si>
  <si>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</si>
  <si>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</si>
  <si>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</si>
  <si>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</si>
  <si>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</si>
  <si>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</si>
  <si>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</si>
  <si>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</si>
  <si>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</si>
  <si>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</si>
  <si>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</si>
  <si>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</si>
  <si>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</si>
  <si>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31/12/2020</t>
  </si>
  <si>
    <t>558</t>
  </si>
  <si>
    <t>קוד קופת הגמל</t>
  </si>
  <si>
    <t>513173393-00000000001093-0558-000</t>
  </si>
  <si>
    <t>בהתאם לשיטה שיושמה בדוח הכספי *</t>
  </si>
  <si>
    <t>פרנק שווצרי</t>
  </si>
  <si>
    <t>יין יפני</t>
  </si>
  <si>
    <t>כתר שבדי</t>
  </si>
  <si>
    <t>כתר דני</t>
  </si>
  <si>
    <t>דולר הונג קונג</t>
  </si>
  <si>
    <t>ריאל ברזילאי</t>
  </si>
  <si>
    <t>זלוטי פולני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</si>
  <si>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</si>
  <si>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</si>
  <si>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</si>
  <si>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</si>
  <si>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</si>
  <si>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</si>
  <si>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</si>
  <si>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</si>
  <si>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</si>
  <si>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$ אוסטרלי- לאומי</t>
  </si>
  <si>
    <t>130018- 10- לאומי</t>
  </si>
  <si>
    <t>דולר- לאומי</t>
  </si>
  <si>
    <t>20001- 10- לאומי</t>
  </si>
  <si>
    <t>יורו- לאומי</t>
  </si>
  <si>
    <t>20003- 10- לאומי</t>
  </si>
  <si>
    <t>ין יפני- לאומי</t>
  </si>
  <si>
    <t>80031- 10- לאומי</t>
  </si>
  <si>
    <t>כת.דני- לאומי</t>
  </si>
  <si>
    <t>200010- 10- לאומי</t>
  </si>
  <si>
    <t>כת.נורב- לאומי</t>
  </si>
  <si>
    <t>280028- 10- לאומי</t>
  </si>
  <si>
    <t>לי"ש- לאומי</t>
  </si>
  <si>
    <t>70002- 10- לאומי</t>
  </si>
  <si>
    <t>סה"כ פח"ק/פר"י</t>
  </si>
  <si>
    <t>נאמנות עסקת בזק- לאומי</t>
  </si>
  <si>
    <t>29993921- 10- לאומי</t>
  </si>
  <si>
    <t>ilAA-</t>
  </si>
  <si>
    <t>נאמנות קרקע ראשלצ- לאומי</t>
  </si>
  <si>
    <t>29993817- 10- לאומי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</si>
  <si>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</si>
  <si>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</si>
  <si>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</si>
  <si>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</si>
  <si>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</si>
  <si>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</si>
  <si>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</si>
  <si>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</si>
  <si>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</si>
  <si>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</si>
  <si>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</si>
  <si>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</si>
  <si>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</si>
  <si>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27/07/17</t>
  </si>
  <si>
    <t>ממשל צמודה 1025- גליל</t>
  </si>
  <si>
    <t>1135912</t>
  </si>
  <si>
    <t>26/10/15</t>
  </si>
  <si>
    <t>ממשלתית צמודה 0.5% 0529- גליל</t>
  </si>
  <si>
    <t>1157023</t>
  </si>
  <si>
    <t>30/05/19</t>
  </si>
  <si>
    <t>ממשלתית צמודה 0726- גליל</t>
  </si>
  <si>
    <t>1169564</t>
  </si>
  <si>
    <t>07/12/20</t>
  </si>
  <si>
    <t>סה"כ לא צמודות</t>
  </si>
  <si>
    <t>סה"כ מלווה קצר מועד</t>
  </si>
  <si>
    <t>מ.ק.מ 811- בנק ישראל- מק"מ</t>
  </si>
  <si>
    <t>8210817</t>
  </si>
  <si>
    <t>04/08/20</t>
  </si>
  <si>
    <t>מלווה קצר מועד 1011- בנק ישראל- מק"מ</t>
  </si>
  <si>
    <t>8211013</t>
  </si>
  <si>
    <t>13/10/20</t>
  </si>
  <si>
    <t>מלווה קצר מועד 1111- בנק ישראל- מק"מ</t>
  </si>
  <si>
    <t>8211112</t>
  </si>
  <si>
    <t>03/11/20</t>
  </si>
  <si>
    <t>מלווה קצר מועד 1221- בנק ישראל- מק"מ</t>
  </si>
  <si>
    <t>8211229</t>
  </si>
  <si>
    <t>01/12/20</t>
  </si>
  <si>
    <t>מלווה קצר מועד 211- בנק ישראל- מק"מ</t>
  </si>
  <si>
    <t>8210213</t>
  </si>
  <si>
    <t>04/02/20</t>
  </si>
  <si>
    <t>מלווה קצר מועד 311- בנק ישראל- מק"מ</t>
  </si>
  <si>
    <t>8210312</t>
  </si>
  <si>
    <t>04/03/20</t>
  </si>
  <si>
    <t>מלווה קצר מועד 511- בנק ישראל- מק"מ</t>
  </si>
  <si>
    <t>8210510</t>
  </si>
  <si>
    <t>05/05/20</t>
  </si>
  <si>
    <t>מלווה קצר מועד 611- בנק ישראל- מק"מ</t>
  </si>
  <si>
    <t>8210619</t>
  </si>
  <si>
    <t>02/06/20</t>
  </si>
  <si>
    <t>מקמ 711- בנק ישראל- מק"מ</t>
  </si>
  <si>
    <t>8210718</t>
  </si>
  <si>
    <t>07/07/20</t>
  </si>
  <si>
    <t>סה"כ שחר</t>
  </si>
  <si>
    <t>אגח ממשלתית קצרה 05/21- ממשל קצרה</t>
  </si>
  <si>
    <t>1167113</t>
  </si>
  <si>
    <t>10/08/20</t>
  </si>
  <si>
    <t>אגח ממשלתית קצרה 08/21- ממשל קצרה</t>
  </si>
  <si>
    <t>1168939</t>
  </si>
  <si>
    <t>26/10/20</t>
  </si>
  <si>
    <t>ממשל שקלית 0122- שחר</t>
  </si>
  <si>
    <t>1123272</t>
  </si>
  <si>
    <t>14/11/11</t>
  </si>
  <si>
    <t>ממשלתית שקלית 0.75% 07/22- שחר</t>
  </si>
  <si>
    <t>1158104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</si>
  <si>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</si>
  <si>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</si>
  <si>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</si>
  <si>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</si>
  <si>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</si>
  <si>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</si>
  <si>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</si>
  <si>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</si>
  <si>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</si>
  <si>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</si>
  <si>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</si>
  <si>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</si>
  <si>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 הנפק    46 1.22% 9/2027- מזרחי טפחות חברה להנפקות בע"מ</t>
  </si>
  <si>
    <t>2310225</t>
  </si>
  <si>
    <t>520032046</t>
  </si>
  <si>
    <t>בנקים</t>
  </si>
  <si>
    <t>30/06/20</t>
  </si>
  <si>
    <t>מז טפ הנפק 52- מזרחי טפחות חברה להנפקות בע"מ</t>
  </si>
  <si>
    <t>2310381</t>
  </si>
  <si>
    <t>אמות אגח ו- אמות השקעות בע"מ</t>
  </si>
  <si>
    <t>1158609</t>
  </si>
  <si>
    <t>520026683</t>
  </si>
  <si>
    <t>נדל"ן מניב בישראל</t>
  </si>
  <si>
    <t>Aa2.il</t>
  </si>
  <si>
    <t>27/04/20</t>
  </si>
  <si>
    <t>בי קום אגח ג- בי קומיוניקיישנס בע"מ לשעבר סמייל 012</t>
  </si>
  <si>
    <t>1139203</t>
  </si>
  <si>
    <t>512832742</t>
  </si>
  <si>
    <t>לא מדורג</t>
  </si>
  <si>
    <t>26/03/19</t>
  </si>
  <si>
    <t>בי קומיונק אגח ד- בי קומיוניקיישנס בע"מ לשעבר סמייל 012</t>
  </si>
  <si>
    <t>1161298</t>
  </si>
  <si>
    <t>02/12/19</t>
  </si>
  <si>
    <t>שמוס אגח א- Chamoss International Limited</t>
  </si>
  <si>
    <t>1155951</t>
  </si>
  <si>
    <t>633896</t>
  </si>
  <si>
    <t>נדל"ן מניב בחו"ל</t>
  </si>
  <si>
    <t>Aa3.il</t>
  </si>
  <si>
    <t>09/12/18</t>
  </si>
  <si>
    <t>תמר פטרו אגח ב- תמר פטרוליום בעמ</t>
  </si>
  <si>
    <t>1143593</t>
  </si>
  <si>
    <t>515334662</t>
  </si>
  <si>
    <t>חיפושי נפט וגז</t>
  </si>
  <si>
    <t>A1.il</t>
  </si>
  <si>
    <t>27/01/20</t>
  </si>
  <si>
    <t>תמר פטרוליום אגח א- תמר פטרוליום בעמ</t>
  </si>
  <si>
    <t>1141332</t>
  </si>
  <si>
    <t>19/07/17</t>
  </si>
  <si>
    <t>סה"כ אחר</t>
  </si>
  <si>
    <t>Icl 4.5% 02/12/2024- איי.סי.אל גרופ בע"מ (דואלי)</t>
  </si>
  <si>
    <t>IL0028102734</t>
  </si>
  <si>
    <t>בלומברג</t>
  </si>
  <si>
    <t>520027830</t>
  </si>
  <si>
    <t>Materials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</si>
  <si>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</si>
  <si>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</si>
  <si>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</si>
  <si>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</si>
  <si>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</si>
  <si>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</si>
  <si>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</si>
  <si>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</t>
  </si>
  <si>
    <t>09/11/17</t>
  </si>
  <si>
    <t>Bac 2.015 13/02/26- Bank of America</t>
  </si>
  <si>
    <t>US06051GHY89</t>
  </si>
  <si>
    <t>10043</t>
  </si>
  <si>
    <t>Banks</t>
  </si>
  <si>
    <t>A-</t>
  </si>
  <si>
    <t>12/06/20</t>
  </si>
  <si>
    <t>Bac 3.093 10/01/25- Bank of America</t>
  </si>
  <si>
    <t>US06051GGT04</t>
  </si>
  <si>
    <t>06/02/20</t>
  </si>
  <si>
    <t>BAC 3.419 12/20/28- Bank of America</t>
  </si>
  <si>
    <t>US06051GHD43</t>
  </si>
  <si>
    <t>28/05/18</t>
  </si>
  <si>
    <t>Bac 3.458 15/03/25- Bank of America</t>
  </si>
  <si>
    <t>US06051GHR39</t>
  </si>
  <si>
    <t>04/04/19</t>
  </si>
  <si>
    <t>BAC 4% 04/01/24- Bank of America</t>
  </si>
  <si>
    <t>US06051GFF19</t>
  </si>
  <si>
    <t>21/01/16</t>
  </si>
  <si>
    <t>Bac 4.125  01/24- Bank of America</t>
  </si>
  <si>
    <t>US06051GFB05</t>
  </si>
  <si>
    <t>25/06/14</t>
  </si>
  <si>
    <t>JP Morgan chase 2.083 04/26- JP MORGAN</t>
  </si>
  <si>
    <t>US46647PBK12</t>
  </si>
  <si>
    <t>10232</t>
  </si>
  <si>
    <t>17/06/20</t>
  </si>
  <si>
    <t>Jpm 2.301 15/10/25- JP MORGAN</t>
  </si>
  <si>
    <t>US46647PBF27</t>
  </si>
  <si>
    <t>20/02/20</t>
  </si>
  <si>
    <t>Jpm 3.207% 01/04/2023- JP MORGAN</t>
  </si>
  <si>
    <t>US46647PBB13</t>
  </si>
  <si>
    <t>02/05/19</t>
  </si>
  <si>
    <t>JPM 3.3 04/01/26- JP MORGAN</t>
  </si>
  <si>
    <t>US46625HQW33</t>
  </si>
  <si>
    <t>31/01/18</t>
  </si>
  <si>
    <t>JPM 3.9 07/15/25- JP MORGAN</t>
  </si>
  <si>
    <t>US46625HMN79</t>
  </si>
  <si>
    <t>30/07/15</t>
  </si>
  <si>
    <t>Wfc 2.164 02/11/26- WELLS FARGO COMPANY</t>
  </si>
  <si>
    <t>US95000U2K82</t>
  </si>
  <si>
    <t>10486</t>
  </si>
  <si>
    <t>Wfc 2.188 30/04/26- WELLS FARGO COMPANY</t>
  </si>
  <si>
    <t>US95000U2N22</t>
  </si>
  <si>
    <t>Diversified Financials</t>
  </si>
  <si>
    <t>WFC 3 02/19/25- WELLS FARGO COMPANY</t>
  </si>
  <si>
    <t>US94974BGH78</t>
  </si>
  <si>
    <t>20/08/15</t>
  </si>
  <si>
    <t>WFC 3 04/22/26- WELLS FARGO COMPANY</t>
  </si>
  <si>
    <t>US949746RW34</t>
  </si>
  <si>
    <t>WFC 3.55 09/29/25- WELLS FARGO COMPANY</t>
  </si>
  <si>
    <t>US94974BGP94</t>
  </si>
  <si>
    <t>10/02/16</t>
  </si>
  <si>
    <t>Abibb 4.75 23/01/29- Anheuser Busch</t>
  </si>
  <si>
    <t>us035240aq30</t>
  </si>
  <si>
    <t>10023</t>
  </si>
  <si>
    <t>Food, Beverage &amp; Tobacco</t>
  </si>
  <si>
    <t>BBB+</t>
  </si>
  <si>
    <t>14/01/19</t>
  </si>
  <si>
    <t>C 3.106 08/04/2026- CITIGROUP INC</t>
  </si>
  <si>
    <t>US172967MQ12</t>
  </si>
  <si>
    <t>10083</t>
  </si>
  <si>
    <t>C 3.4 05/01/26- CITIGROUP INC</t>
  </si>
  <si>
    <t>US172967KN09</t>
  </si>
  <si>
    <t>C 3.7 12/01/2026- CITIGROUP INC</t>
  </si>
  <si>
    <t>US172967KG57</t>
  </si>
  <si>
    <t>07/01/16</t>
  </si>
  <si>
    <t>Citigroup 3.352 24/04/25- CITIGROUP INC</t>
  </si>
  <si>
    <t>US172967MF56</t>
  </si>
  <si>
    <t>17/04/19</t>
  </si>
  <si>
    <t>Well 3.1 15/01/2030- Welltower Inc</t>
  </si>
  <si>
    <t>US95040QAJ31</t>
  </si>
  <si>
    <t>13138</t>
  </si>
  <si>
    <t>Real Estate</t>
  </si>
  <si>
    <t>12/08/19</t>
  </si>
  <si>
    <t>Wfc 3.584 22/05/28- WELLS FARGO COMPANY</t>
  </si>
  <si>
    <t>US95000U2A01</t>
  </si>
  <si>
    <t>27/10/20</t>
  </si>
  <si>
    <t>Wplau 4.5% 04/03/29- WOODSIDE FINANCE LTD</t>
  </si>
  <si>
    <t>USQ98229AN94</t>
  </si>
  <si>
    <t>13112</t>
  </si>
  <si>
    <t>Energy</t>
  </si>
  <si>
    <t>27/02/19</t>
  </si>
  <si>
    <t>Ndaq 1.75 28/03/2029- NASDAQ OMX GROUP</t>
  </si>
  <si>
    <t>XS1843442622</t>
  </si>
  <si>
    <t>11027</t>
  </si>
  <si>
    <t>BBB</t>
  </si>
  <si>
    <t>Swk 4 15/03/2060 CORP- Stanley black &amp; decker i</t>
  </si>
  <si>
    <t>US854502AM31</t>
  </si>
  <si>
    <t>12716</t>
  </si>
  <si>
    <t>Capital Goods</t>
  </si>
  <si>
    <t>Baa2</t>
  </si>
  <si>
    <t>Moodys</t>
  </si>
  <si>
    <t>Whr 4.75% 26/02/29- WHIRLPOOL CORP</t>
  </si>
  <si>
    <t>US963320AW61</t>
  </si>
  <si>
    <t>10623</t>
  </si>
  <si>
    <t>Consumer Durables &amp; Apparel</t>
  </si>
  <si>
    <t>14/04/19</t>
  </si>
  <si>
    <t>ARCC 3.25 07/15/25- Ares  LIII CLO Ltd</t>
  </si>
  <si>
    <t>US04010LAY92</t>
  </si>
  <si>
    <t>13119</t>
  </si>
  <si>
    <t>09/01/20</t>
  </si>
  <si>
    <t>Blagso 3.625 15/01/26- Blackstone</t>
  </si>
  <si>
    <t>US09261LAB45</t>
  </si>
  <si>
    <t>12551</t>
  </si>
  <si>
    <t>Baa3</t>
  </si>
  <si>
    <t>19/10/20</t>
  </si>
  <si>
    <t>Blagso 3.65 14/07/23- Blackstone</t>
  </si>
  <si>
    <t>US09261LAA61</t>
  </si>
  <si>
    <t>09/07/20</t>
  </si>
  <si>
    <t>Fsk 4.125 01/02/2025- FS KKR CAPITAL CORP</t>
  </si>
  <si>
    <t>US302635AE72</t>
  </si>
  <si>
    <t>11309</t>
  </si>
  <si>
    <t>17/11/19</t>
  </si>
  <si>
    <t>Fsk 4.625 15/07/2024- FS KKR CAPITAL CORP</t>
  </si>
  <si>
    <t>US302635AD99</t>
  </si>
  <si>
    <t>09/07/19</t>
  </si>
  <si>
    <t>Grand city properties 2.5- GRAND CITY PROPERTIES</t>
  </si>
  <si>
    <t>XS1811181566</t>
  </si>
  <si>
    <t>11148</t>
  </si>
  <si>
    <t>23/04/18</t>
  </si>
  <si>
    <t>Gsbd 2.875 15/01/26- GOLDMAN SACHS GROUP INC</t>
  </si>
  <si>
    <t>US38147UAD90</t>
  </si>
  <si>
    <t>10179</t>
  </si>
  <si>
    <t>20/11/20</t>
  </si>
  <si>
    <t>Gsbd 3.75% 10/02/25- goldman sachs</t>
  </si>
  <si>
    <t>US38147UAC18</t>
  </si>
  <si>
    <t>12657</t>
  </si>
  <si>
    <t>09/02/20</t>
  </si>
  <si>
    <t>Gycgr 1.5 Perp C- GRAND CITY PROPERTIES</t>
  </si>
  <si>
    <t>XS2271225281</t>
  </si>
  <si>
    <t>04/12/20</t>
  </si>
  <si>
    <t>Orcc 3.4 15/0/26 C- OWL ROCK CAPITAL CORP</t>
  </si>
  <si>
    <t>US69121KAE47</t>
  </si>
  <si>
    <t>13156</t>
  </si>
  <si>
    <t>02/12/20</t>
  </si>
  <si>
    <t>Owlrck 3.75 22/07/25- OWL ROCK CAPITAL CORP</t>
  </si>
  <si>
    <t>US69121KAC80</t>
  </si>
  <si>
    <t>15/01/20</t>
  </si>
  <si>
    <t>Owlrck 4.25 15/01/26- OWL ROCK CAPITAL CORP</t>
  </si>
  <si>
    <t>US69121KAD63</t>
  </si>
  <si>
    <t>17/07/20</t>
  </si>
  <si>
    <t>TSLX 3.875 11/01/24- TPG Specialty Lending In</t>
  </si>
  <si>
    <t>US87265KAF93</t>
  </si>
  <si>
    <t>13159</t>
  </si>
  <si>
    <t>30/01/20</t>
  </si>
  <si>
    <t>Vw 2.5% 29/12/49- Volkswagen intl fin</t>
  </si>
  <si>
    <t>XS1206540806</t>
  </si>
  <si>
    <t>10774</t>
  </si>
  <si>
    <t>Automobiles &amp; Components</t>
  </si>
  <si>
    <t>13/02/19</t>
  </si>
  <si>
    <t>Vw 2.7% Perp- Volkswagen intl fin</t>
  </si>
  <si>
    <t>XS1629658755</t>
  </si>
  <si>
    <t>28/08/19</t>
  </si>
  <si>
    <t>Vw 3.375 perp- Volkswagen intl fin</t>
  </si>
  <si>
    <t>xs1799938995</t>
  </si>
  <si>
    <t>10/06/20</t>
  </si>
  <si>
    <t>VW 3.75% 24/03/49- Volkswagen intl fin</t>
  </si>
  <si>
    <t>XS1048428012</t>
  </si>
  <si>
    <t>30/04/14</t>
  </si>
  <si>
    <t>Aesgen 5.5 05/14/27- EMERSON ELECTRIC</t>
  </si>
  <si>
    <t>USP3713CAB48</t>
  </si>
  <si>
    <t>10134</t>
  </si>
  <si>
    <t>Ba1</t>
  </si>
  <si>
    <t>31/10/19</t>
  </si>
  <si>
    <t>Bayer 3.75% 01/07/74- Bayer AG</t>
  </si>
  <si>
    <t>DE000A11QR73</t>
  </si>
  <si>
    <t>12075</t>
  </si>
  <si>
    <t>BB+</t>
  </si>
  <si>
    <t>14/07/14</t>
  </si>
  <si>
    <t>Ciellbz 3.75% 16/11/2022- Cielo sa</t>
  </si>
  <si>
    <t>USU1714UAA35</t>
  </si>
  <si>
    <t>12830</t>
  </si>
  <si>
    <t>Commercial &amp; Professional Services</t>
  </si>
  <si>
    <t>30/06/19</t>
  </si>
  <si>
    <t>Info 4.25 01/05/29- IHS MARKIT LTD</t>
  </si>
  <si>
    <t>US44962LAJ61</t>
  </si>
  <si>
    <t>13142</t>
  </si>
  <si>
    <t>29/08/19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</si>
  <si>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</si>
  <si>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</si>
  <si>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</si>
  <si>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</si>
  <si>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</si>
  <si>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</si>
  <si>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</si>
  <si>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</si>
  <si>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Pemex 4.5 01/26- PETROLEOS MEXICANOS</t>
  </si>
  <si>
    <t>US71654QBW15</t>
  </si>
  <si>
    <t>12345</t>
  </si>
  <si>
    <t>Ba2</t>
  </si>
  <si>
    <t>29/03/16</t>
  </si>
  <si>
    <t>Pemex 4.75% 02/26/29- PETROLEOS MEXICANOS</t>
  </si>
  <si>
    <t>XS1824424706</t>
  </si>
  <si>
    <t>18/12/18</t>
  </si>
  <si>
    <t>PEMEX 5.95 28/01/31- PETROLEOS MEXICANOS</t>
  </si>
  <si>
    <t>US71654QDE98</t>
  </si>
  <si>
    <t>13162</t>
  </si>
  <si>
    <t>PEMEX 6.84 23/01/30- PETROLEOS MEXICANOS</t>
  </si>
  <si>
    <t>US71654QDC33</t>
  </si>
  <si>
    <t>Oro negro dril 7.5% 2019- Oro negro dril pte ltd</t>
  </si>
  <si>
    <t>no0010700982</t>
  </si>
  <si>
    <t>12824</t>
  </si>
  <si>
    <t>23/12/14</t>
  </si>
  <si>
    <t>Oro Negro Drilling- Oro negro dril pte ltd</t>
  </si>
  <si>
    <t>NO0010843022</t>
  </si>
  <si>
    <t>31/12/18</t>
  </si>
  <si>
    <t>NO0010838634</t>
  </si>
  <si>
    <t>NO0010838592</t>
  </si>
  <si>
    <t>NO0010838550</t>
  </si>
  <si>
    <t>NO0010838584</t>
  </si>
  <si>
    <t>Spvhco 7.5% 20/12/2021- Oro negro dril pte ltd</t>
  </si>
  <si>
    <t>no0010871833</t>
  </si>
  <si>
    <t>02/01/20</t>
  </si>
  <si>
    <t>סה"כ תל אביב 35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</si>
  <si>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</si>
  <si>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</si>
  <si>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</si>
  <si>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</si>
  <si>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</si>
  <si>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</si>
  <si>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</si>
  <si>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</si>
  <si>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</si>
  <si>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</si>
  <si>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</si>
  <si>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</si>
  <si>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</si>
  <si>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</si>
  <si>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</si>
  <si>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</si>
  <si>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</si>
  <si>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</si>
  <si>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520028911</t>
  </si>
  <si>
    <t>השקעה ואחזקות</t>
  </si>
  <si>
    <t>איי.סי.אל- איי.סי.אל גרופ בע"מ (דואלי)</t>
  </si>
  <si>
    <t>281014</t>
  </si>
  <si>
    <t>כימיה, גומי ופלסטיק</t>
  </si>
  <si>
    <t>שופרסל- שופר-סל בע"מ</t>
  </si>
  <si>
    <t>777037</t>
  </si>
  <si>
    <t>520022732</t>
  </si>
  <si>
    <t>מסחר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</si>
  <si>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</si>
  <si>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</si>
  <si>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</si>
  <si>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</si>
  <si>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</si>
  <si>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</si>
  <si>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</si>
  <si>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</si>
  <si>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</si>
  <si>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</si>
  <si>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</si>
  <si>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</si>
  <si>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</si>
  <si>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</si>
  <si>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</si>
  <si>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סה"כ תל אביב 90</t>
  </si>
  <si>
    <t>פוקס- ויזל- פוקס-ויזל בע"מ</t>
  </si>
  <si>
    <t>1087022</t>
  </si>
  <si>
    <t>512157603</t>
  </si>
  <si>
    <t>מספנות ישראל- תעשיות מספנות ישראל בע"מ</t>
  </si>
  <si>
    <t>1168533</t>
  </si>
  <si>
    <t>516084753</t>
  </si>
  <si>
    <t>דלק רכב- דלק מערכות רכב בע"מ</t>
  </si>
  <si>
    <t>829010</t>
  </si>
  <si>
    <t>520033291</t>
  </si>
  <si>
    <t>פרשמרקט בע"מ- פרשמרקט בע"מ</t>
  </si>
  <si>
    <t>1157833</t>
  </si>
  <si>
    <t>513226050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</si>
  <si>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</si>
  <si>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</si>
  <si>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</si>
  <si>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</si>
  <si>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</si>
  <si>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</si>
  <si>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</si>
  <si>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</si>
  <si>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</si>
  <si>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</si>
  <si>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</si>
  <si>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</si>
  <si>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</si>
  <si>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</si>
  <si>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</si>
  <si>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</si>
  <si>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ישראכרט- ישראכרט בע"מ</t>
  </si>
  <si>
    <t>1157403</t>
  </si>
  <si>
    <t>510706153</t>
  </si>
  <si>
    <t>מיטב דש- מיטב דש השקעות בע"מ</t>
  </si>
  <si>
    <t>1081843</t>
  </si>
  <si>
    <t>520043795</t>
  </si>
  <si>
    <t>סה"כ מניות היתר</t>
  </si>
  <si>
    <t>קדימהסטם- קדימהסטם בע"מ</t>
  </si>
  <si>
    <t>1128461</t>
  </si>
  <si>
    <t>514192558</t>
  </si>
  <si>
    <t>ביוטכנולוגיה</t>
  </si>
  <si>
    <t>צרפתי- צבי צרפתי השקעות ובנין (1992) בע"מ</t>
  </si>
  <si>
    <t>425017</t>
  </si>
  <si>
    <t>520039090</t>
  </si>
  <si>
    <t>בנייה</t>
  </si>
  <si>
    <t>יעקובי קבוצה- קבוצת אחים יעקובי</t>
  </si>
  <si>
    <t>1142421</t>
  </si>
  <si>
    <t>514010081</t>
  </si>
  <si>
    <t>תמר פטרוליום- תמר פטרוליום בעמ</t>
  </si>
  <si>
    <t>1141357</t>
  </si>
  <si>
    <t>סנו- סנו-מפעלי ברונוס בע"מ</t>
  </si>
  <si>
    <t>813014</t>
  </si>
  <si>
    <t>520032988</t>
  </si>
  <si>
    <t>כלל משקאות- כלל תעשיות ומשקאות בע"מ</t>
  </si>
  <si>
    <t>1147685</t>
  </si>
  <si>
    <t>515818524</t>
  </si>
  <si>
    <t>מזון</t>
  </si>
  <si>
    <t>תדיר גן- תדיר-גן (מוצרים מדוייקים) 1993 בע"מ</t>
  </si>
  <si>
    <t>1090141</t>
  </si>
  <si>
    <t>511870891</t>
  </si>
  <si>
    <t>וילאר- וילאר אינטרנשיונל בע"מ</t>
  </si>
  <si>
    <t>416016</t>
  </si>
  <si>
    <t>520038910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</si>
  <si>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</si>
  <si>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</si>
  <si>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</si>
  <si>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</si>
  <si>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</si>
  <si>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</si>
  <si>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פננטפארק- PENNANTPARK FLOATING RATE CAPITAL LTD</t>
  </si>
  <si>
    <t>1142405</t>
  </si>
  <si>
    <t>1504619</t>
  </si>
  <si>
    <t>אופל בלאנס- אופל בלאנס השקעות בע"מ</t>
  </si>
  <si>
    <t>1094986</t>
  </si>
  <si>
    <t>513734566</t>
  </si>
  <si>
    <t>נאוי- קבוצת האחים נאוי בע"מ לשעבר גולדן אקוויטי</t>
  </si>
  <si>
    <t>208017</t>
  </si>
  <si>
    <t>520036070</t>
  </si>
  <si>
    <t>סה"כ call 001 אופציות</t>
  </si>
  <si>
    <t>Wix.Com Ltd- WIX.com ltd</t>
  </si>
  <si>
    <t>IL0011301780</t>
  </si>
  <si>
    <t>NASDAQ</t>
  </si>
  <si>
    <t>513881177</t>
  </si>
  <si>
    <t>Software &amp; Services</t>
  </si>
  <si>
    <t>Check Point Software- צ'ק פוינט</t>
  </si>
  <si>
    <t>IL0010824113</t>
  </si>
  <si>
    <t>520042821</t>
  </si>
  <si>
    <t>BN FP Danone- DANONE</t>
  </si>
  <si>
    <t>FR0000120644</t>
  </si>
  <si>
    <t>11191</t>
  </si>
  <si>
    <t>Lgi homes- Lgi Homes inc</t>
  </si>
  <si>
    <t>US50187T1060</t>
  </si>
  <si>
    <t>13044</t>
  </si>
  <si>
    <t>Sony Corp- Sony Corporatin</t>
  </si>
  <si>
    <t>JP3435000009</t>
  </si>
  <si>
    <t>JPX</t>
  </si>
  <si>
    <t>12158</t>
  </si>
  <si>
    <t>Blackrock Inc- BLACKROCK GLOBAL FUNDS</t>
  </si>
  <si>
    <t>US09247X1019</t>
  </si>
  <si>
    <t>NYSE</t>
  </si>
  <si>
    <t>26017</t>
  </si>
  <si>
    <t>Synchrony Financial- SYNCHRONY FINANC</t>
  </si>
  <si>
    <t>US87165B1035</t>
  </si>
  <si>
    <t>27618</t>
  </si>
  <si>
    <t>Wal  mart stores- Wal-Mart Stores</t>
  </si>
  <si>
    <t>US9311421039</t>
  </si>
  <si>
    <t>10480</t>
  </si>
  <si>
    <t>Food &amp; Staples Retailing</t>
  </si>
  <si>
    <t>Mowi ASA- MOWI AS</t>
  </si>
  <si>
    <t>NO0003054108</t>
  </si>
  <si>
    <t>13113</t>
  </si>
  <si>
    <t>Nestle sa- NESTLE SA-REG</t>
  </si>
  <si>
    <t>CH0038863350</t>
  </si>
  <si>
    <t>SIX</t>
  </si>
  <si>
    <t>10790</t>
  </si>
  <si>
    <t>Centene Corporation- Centene Corporation</t>
  </si>
  <si>
    <t>US15135B1017</t>
  </si>
  <si>
    <t>13058</t>
  </si>
  <si>
    <t>Unilever NV- UNILEVER</t>
  </si>
  <si>
    <t>GB00B10RZP78</t>
  </si>
  <si>
    <t>10444</t>
  </si>
  <si>
    <t>Household &amp; Personal Products</t>
  </si>
  <si>
    <t>Activision Blizzard Inc- Activision Blizzard</t>
  </si>
  <si>
    <t>US00507V1098</t>
  </si>
  <si>
    <t>12969</t>
  </si>
  <si>
    <t>Media</t>
  </si>
  <si>
    <t>Electronic Arts Inc- Electronic arts inc</t>
  </si>
  <si>
    <t>US2855121099</t>
  </si>
  <si>
    <t>12964</t>
  </si>
  <si>
    <t>Nintendo Co Ltd- NIntendo co ltd</t>
  </si>
  <si>
    <t>JP3756600007</t>
  </si>
  <si>
    <t>11024</t>
  </si>
  <si>
    <t>Take-Two Interactive- Take- two Interactive Software Inc</t>
  </si>
  <si>
    <t>US8740541094</t>
  </si>
  <si>
    <t>13174</t>
  </si>
  <si>
    <t>Tencent holdings- Tencent holdings ltd</t>
  </si>
  <si>
    <t>KYG875721634</t>
  </si>
  <si>
    <t>HKSE</t>
  </si>
  <si>
    <t>11074</t>
  </si>
  <si>
    <t>Eloxx Pharmaceuticals Inc- Eloxx Pharmaceuticals Inc</t>
  </si>
  <si>
    <t>US29014R1032</t>
  </si>
  <si>
    <t>13074</t>
  </si>
  <si>
    <t>Roche genusschein- ROCHE HOLDING AG</t>
  </si>
  <si>
    <t>CH0012032048</t>
  </si>
  <si>
    <t>10820</t>
  </si>
  <si>
    <t>Atrium european real estaste- Atrium european real estaste</t>
  </si>
  <si>
    <t>JE00B3DCF752</t>
  </si>
  <si>
    <t>10702</t>
  </si>
  <si>
    <t>Simon Propery Group- SIMON PROPERTY GROUP LP</t>
  </si>
  <si>
    <t>US8288061091</t>
  </si>
  <si>
    <t>10758</t>
  </si>
  <si>
    <t>Alibaba Group ho- ALIBABA COM LTD</t>
  </si>
  <si>
    <t>US01609W1027</t>
  </si>
  <si>
    <t>10825</t>
  </si>
  <si>
    <t>Retailing</t>
  </si>
  <si>
    <t>Taiwan Semiconductor Adr- TAIWAN Semiconductor</t>
  </si>
  <si>
    <t>US8740391003</t>
  </si>
  <si>
    <t>10409</t>
  </si>
  <si>
    <t>Semiconductors &amp; Semiconductor Equipment</t>
  </si>
  <si>
    <t>Fortinet Inc- Fortinet Inc</t>
  </si>
  <si>
    <t>US34959E1091</t>
  </si>
  <si>
    <t>13077</t>
  </si>
  <si>
    <t>Mastercard inc-cla- MASTERCARD INC</t>
  </si>
  <si>
    <t>US57636Q1040</t>
  </si>
  <si>
    <t>11106</t>
  </si>
  <si>
    <t>Open text corp- Open Text Corporation</t>
  </si>
  <si>
    <t>CA6837151068</t>
  </si>
  <si>
    <t>13152</t>
  </si>
  <si>
    <t>VISA inc-class a- VISA  Inc - CLASS  A</t>
  </si>
  <si>
    <t>US92826C8394</t>
  </si>
  <si>
    <t>11109</t>
  </si>
  <si>
    <t>Palo alto networks- Palo alto networks inc</t>
  </si>
  <si>
    <t>us6974351057</t>
  </si>
  <si>
    <t>12997</t>
  </si>
  <si>
    <t>Technology Hardware &amp; Equipment</t>
  </si>
  <si>
    <t>Samsung electronics- Samsung Electronics co ltd</t>
  </si>
  <si>
    <t>US7960508882</t>
  </si>
  <si>
    <t>LSE</t>
  </si>
  <si>
    <t>11111</t>
  </si>
  <si>
    <t>Deutsche Post Ag-Reg- DEUTCHE POST AG</t>
  </si>
  <si>
    <t>DE0005552004</t>
  </si>
  <si>
    <t>FWB</t>
  </si>
  <si>
    <t>12215</t>
  </si>
  <si>
    <t>Transportation</t>
  </si>
  <si>
    <t>סה"כ שמחקות מדדי מניות בישראל</t>
  </si>
  <si>
    <t>תכלית סל תא בנקים- מיטב תכלית קרנות נאמנות בע"מ</t>
  </si>
  <si>
    <t>1143726</t>
  </si>
  <si>
    <t>513534974</t>
  </si>
  <si>
    <t>מניות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</si>
  <si>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</si>
  <si>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</si>
  <si>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</si>
  <si>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</si>
  <si>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</si>
  <si>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m. South ko- BlackRock Inc</t>
  </si>
  <si>
    <t>US4642867729</t>
  </si>
  <si>
    <t>27796</t>
  </si>
  <si>
    <t>Spdr s&amp;p 500 etf trust- State Street Corp</t>
  </si>
  <si>
    <t>US78462F1030</t>
  </si>
  <si>
    <t>22041</t>
  </si>
  <si>
    <t>סה"כ שמחקות מדדים אחרים</t>
  </si>
  <si>
    <t>סה"כ אג"ח ממשלתי</t>
  </si>
  <si>
    <t>סה"כ אגח קונצרני</t>
  </si>
  <si>
    <t>Angsana Bond Fund- Diamond Capital</t>
  </si>
  <si>
    <t>IE00BNN82M77</t>
  </si>
  <si>
    <t>10114</t>
  </si>
  <si>
    <t>אג"ח</t>
  </si>
  <si>
    <t>$Gemway -Gemequity-S- Gemway</t>
  </si>
  <si>
    <t>FR0013246444</t>
  </si>
  <si>
    <t>12715</t>
  </si>
  <si>
    <t>Aberdeen-CN A SE-IA- Aberdeen Standard SICAV I</t>
  </si>
  <si>
    <t>LU1130125799</t>
  </si>
  <si>
    <t>13115</t>
  </si>
  <si>
    <t>Alger  Id- Alger SICAV - Alger Small Cap</t>
  </si>
  <si>
    <t>LU1687262870</t>
  </si>
  <si>
    <t>28173</t>
  </si>
  <si>
    <t>Arav-Spyg US-iua- Spyglass us growth fund ucits</t>
  </si>
  <si>
    <t>IE00BK6SB820</t>
  </si>
  <si>
    <t>13172</t>
  </si>
  <si>
    <t>Banor greater china bgclsju lx- BANOR SICAV</t>
  </si>
  <si>
    <t>LU1417208482</t>
  </si>
  <si>
    <t>13145</t>
  </si>
  <si>
    <t>Comgest -GR Yen Ia- COMGEST SA</t>
  </si>
  <si>
    <t>IE00BQ1YBP44</t>
  </si>
  <si>
    <t>27435</t>
  </si>
  <si>
    <t>Comgest Growth euro- COMGEST SA</t>
  </si>
  <si>
    <t>ie00bhwqnn83</t>
  </si>
  <si>
    <t>Edg-US L G-I$D- Edgewood L select</t>
  </si>
  <si>
    <t>LU0952587862</t>
  </si>
  <si>
    <t>13050</t>
  </si>
  <si>
    <t>GBTC חסום 23.6.21- BITCOIN-INVEST</t>
  </si>
  <si>
    <t>US09173T1088</t>
  </si>
  <si>
    <t>27873</t>
  </si>
  <si>
    <t>Hbm Healthcare- HBM Healthcare Investment ag</t>
  </si>
  <si>
    <t>CH0012627250</t>
  </si>
  <si>
    <t>13052</t>
  </si>
  <si>
    <t>Invesco-GR CH E-SA- Invesco</t>
  </si>
  <si>
    <t>LU1549405709</t>
  </si>
  <si>
    <t>21100</t>
  </si>
  <si>
    <t>KOT-IND MID-J- Kotak</t>
  </si>
  <si>
    <t>LU0675383409</t>
  </si>
  <si>
    <t>12688</t>
  </si>
  <si>
    <t>Legg MA-JA E-XA- LEGG MASON GLOBAL FUNDS</t>
  </si>
  <si>
    <t>GB00B8JYLC77</t>
  </si>
  <si>
    <t>26016</t>
  </si>
  <si>
    <t>Sisf-GRT CHI-IZ- Schroders PLC</t>
  </si>
  <si>
    <t>LU1953148969</t>
  </si>
  <si>
    <t>28066</t>
  </si>
  <si>
    <t>Trig -Nw EUROP-AEUR- Trigon New Europe Fund</t>
  </si>
  <si>
    <t>LU1687402393</t>
  </si>
  <si>
    <t>13146</t>
  </si>
  <si>
    <t>Ubs china UBCUIBA- UBS GROUP FUNDING SWITZE</t>
  </si>
  <si>
    <t>LU1751696524</t>
  </si>
  <si>
    <t>27640</t>
  </si>
  <si>
    <t>Uti Indian Dyn Eqty Usd Inst- UTI INTERNATIONAL SINGAPORE</t>
  </si>
  <si>
    <t>IE00BYPC7R45</t>
  </si>
  <si>
    <t>11305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</si>
  <si>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</si>
  <si>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</si>
  <si>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</si>
  <si>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</si>
  <si>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</si>
  <si>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TSLA C620 19/02/21- Tesla</t>
  </si>
  <si>
    <t>70410303</t>
  </si>
  <si>
    <t>TSLA P620 19/02/21- Tesla</t>
  </si>
  <si>
    <t>70410550</t>
  </si>
  <si>
    <t>BA C190 15/01/21- BOEING CO</t>
  </si>
  <si>
    <t>70820170</t>
  </si>
  <si>
    <t>BA C215 15/01/21- BOEING CO</t>
  </si>
  <si>
    <t>70404439</t>
  </si>
  <si>
    <t>BA C240 19/02/21- BOEING CO</t>
  </si>
  <si>
    <t>70810478</t>
  </si>
  <si>
    <t>BA P190 15/01/21- BOEING CO</t>
  </si>
  <si>
    <t>70819198</t>
  </si>
  <si>
    <t>BA P215 15/01/21- BOEING CO</t>
  </si>
  <si>
    <t>70405204</t>
  </si>
  <si>
    <t>BA P240 19/02/21- BOEING CO</t>
  </si>
  <si>
    <t>70810296</t>
  </si>
  <si>
    <t>סה"כ מטבע</t>
  </si>
  <si>
    <t>סה"כ סחורות</t>
  </si>
  <si>
    <t>CCK1- חוזים עתידיים בחול</t>
  </si>
  <si>
    <t>70574694</t>
  </si>
  <si>
    <t>Other</t>
  </si>
  <si>
    <t>ESH1_SP500 EMINI FUT MAR21- חוזים עתידיים בחול</t>
  </si>
  <si>
    <t>70750732</t>
  </si>
  <si>
    <t>NQH1_NASDAQ 100 E-MINI Mar21- חוזים עתידיים בחול</t>
  </si>
  <si>
    <t>70717772</t>
  </si>
  <si>
    <t>RTYH1_russell 2000_fut Mar2021- חוזים עתידיים בחול</t>
  </si>
  <si>
    <t>70739826</t>
  </si>
  <si>
    <t>TYH1- חוזים עתידיים בחול</t>
  </si>
  <si>
    <t>70550264</t>
  </si>
  <si>
    <t>USH1- חוזים עתידיים בחול</t>
  </si>
  <si>
    <t>70548763</t>
  </si>
  <si>
    <t>W H1- חוזים עתידיים בחול</t>
  </si>
  <si>
    <t>70576756</t>
  </si>
  <si>
    <t>W K1- חוזים עתידיים בחול</t>
  </si>
  <si>
    <t>70576780</t>
  </si>
  <si>
    <t>W N1- חוזים עתידיים בחול</t>
  </si>
  <si>
    <t>70577481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</si>
  <si>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</si>
  <si>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</si>
  <si>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</si>
  <si>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</si>
  <si>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</si>
  <si>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</si>
  <si>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</si>
  <si>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</si>
  <si>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</si>
  <si>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</si>
  <si>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</si>
  <si>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</si>
  <si>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</si>
  <si>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</si>
  <si>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</si>
  <si>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</si>
  <si>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</si>
  <si>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</si>
  <si>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</si>
  <si>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22/02/09</t>
  </si>
  <si>
    <t>מקורות אגח 8 רמ- מקורות חברת מים בע"מ</t>
  </si>
  <si>
    <t>1124346</t>
  </si>
  <si>
    <t>20/06/12</t>
  </si>
  <si>
    <t>נתיבי גז אג"ח א - רמ- נתיבי הגז הטבעי לישראל בע"מ</t>
  </si>
  <si>
    <t>1103084</t>
  </si>
  <si>
    <t>513436394</t>
  </si>
  <si>
    <t>ilAA+</t>
  </si>
  <si>
    <t>30/12/10</t>
  </si>
  <si>
    <t>חשמל צמוד 2022 רמ- חברת החשמל לישראל בע"מ</t>
  </si>
  <si>
    <t>6000129</t>
  </si>
  <si>
    <t>520000472</t>
  </si>
  <si>
    <t>אנרגיה</t>
  </si>
  <si>
    <t>02/08/11</t>
  </si>
  <si>
    <t>מתם מרכז תעשיות מדע חיפה אגח א לס- מת"ם - מרכז תעשיות מדע חיפה בע"מ</t>
  </si>
  <si>
    <t>1138999</t>
  </si>
  <si>
    <t>510687403</t>
  </si>
  <si>
    <t>16/08/16</t>
  </si>
  <si>
    <t>אורמת אגח 4 רמ- אורמת טכנולגיות אינק דואלי</t>
  </si>
  <si>
    <t>1167212</t>
  </si>
  <si>
    <t>880326081</t>
  </si>
  <si>
    <t>01/07/20</t>
  </si>
  <si>
    <t>מקס איט אגח א רמ- מקס איט פיננסים בע"מ לשעבר לאומי קארד</t>
  </si>
  <si>
    <t>1155506</t>
  </si>
  <si>
    <t>512905423</t>
  </si>
  <si>
    <t>29/10/18</t>
  </si>
  <si>
    <t>מקס איט פיננסים אגח ג רמ- מקס איט פיננסים בע"מ לשעבר לאומי קארד</t>
  </si>
  <si>
    <t>1158799</t>
  </si>
  <si>
    <t>08/07/19</t>
  </si>
  <si>
    <t>גב-ים נגב אגח א רמ- חברת גב-ים לקרקעות בע"מ</t>
  </si>
  <si>
    <t>1151141</t>
  </si>
  <si>
    <t>520001736</t>
  </si>
  <si>
    <t>ilA+</t>
  </si>
  <si>
    <t>30/07/18</t>
  </si>
  <si>
    <t>ביטוח ישיר אגח יא רמ- ביטוח ישיר - השקעות פיננסיות בע"מ</t>
  </si>
  <si>
    <t>1138825</t>
  </si>
  <si>
    <t>520044439</t>
  </si>
  <si>
    <t>A2.il</t>
  </si>
  <si>
    <t>21/07/16</t>
  </si>
  <si>
    <t>אליהו הנפ אגח א לס- אליהו הנפקות בע"מ</t>
  </si>
  <si>
    <t>1142009</t>
  </si>
  <si>
    <t>515703528</t>
  </si>
  <si>
    <t>ביטוח</t>
  </si>
  <si>
    <t>A3.il</t>
  </si>
  <si>
    <t>19/09/17</t>
  </si>
  <si>
    <t>Israel electric 4% 19/06/28- חברת החשמל לישראל בע"מ</t>
  </si>
  <si>
    <t>xs0085848421</t>
  </si>
  <si>
    <t>Utilities</t>
  </si>
  <si>
    <t>04/08/15</t>
  </si>
  <si>
    <t>נארה מדיקל סנטר בע"מ- נארה מדיקל סנטר בע"מ</t>
  </si>
  <si>
    <t>29992737</t>
  </si>
  <si>
    <t>515138584</t>
  </si>
  <si>
    <t>Pixellot Ltd- Pixellot Ltd</t>
  </si>
  <si>
    <t>29993743</t>
  </si>
  <si>
    <t>13171</t>
  </si>
  <si>
    <t>מנייה לס Smart Shooter- Smart Shooter</t>
  </si>
  <si>
    <t>299933670</t>
  </si>
  <si>
    <t>514615590</t>
  </si>
  <si>
    <t>אפריקה ישראל להשקעות בע"מ- אפריקה-ישראל להשקעות בע"מ</t>
  </si>
  <si>
    <t>29993627</t>
  </si>
  <si>
    <t>520005067</t>
  </si>
  <si>
    <t>קרן מור מניות בכורה A- קבוצת מור נדלן בינלאומי בע"מ</t>
  </si>
  <si>
    <t>29991735</t>
  </si>
  <si>
    <t>513842690</t>
  </si>
  <si>
    <t>קרן מור מניות בכורה B- קבוצת מור נדלן בינלאומי בע"מ</t>
  </si>
  <si>
    <t>29991736</t>
  </si>
  <si>
    <t>קרן מור מניות בכורה B1- קבוצת מור נדלן בינלאומי בע"מ</t>
  </si>
  <si>
    <t>29993111</t>
  </si>
  <si>
    <t>קרן מור מניות רגילות- קבוצת מור נדלן בינלאומי בע"מ</t>
  </si>
  <si>
    <t>100225820</t>
  </si>
  <si>
    <t>מניות צים לא סחיר- צים שירותי ספנות משולבים בע"מ</t>
  </si>
  <si>
    <t>29992753</t>
  </si>
  <si>
    <t>520015041</t>
  </si>
  <si>
    <t>Aurec Capital- Aurec Capital</t>
  </si>
  <si>
    <t>29993618</t>
  </si>
  <si>
    <t>28126</t>
  </si>
  <si>
    <t>דן בוש FL  Randy BV- FL RANDY BV</t>
  </si>
  <si>
    <t>299926600</t>
  </si>
  <si>
    <t>12947</t>
  </si>
  <si>
    <t>Project Home Hema Retail- HDR AS 1 s.a.r.l</t>
  </si>
  <si>
    <t>29992735</t>
  </si>
  <si>
    <t>13034</t>
  </si>
  <si>
    <t>Hema אמסטרדם- MMZ Properties Den Bosch Adam One BV</t>
  </si>
  <si>
    <t>299930161</t>
  </si>
  <si>
    <t>12891</t>
  </si>
  <si>
    <t>Energy Vision Limited- Energy Vision</t>
  </si>
  <si>
    <t>29992742</t>
  </si>
  <si>
    <t>13038</t>
  </si>
  <si>
    <t>סה"כ קרנות הון סיכון</t>
  </si>
  <si>
    <t>AP Partners- Ap Partners</t>
  </si>
  <si>
    <t>29992997</t>
  </si>
  <si>
    <t>02/05/18</t>
  </si>
  <si>
    <t>Aviv ventures II L.P- Aviv Ventures II l.p</t>
  </si>
  <si>
    <t>100242577</t>
  </si>
  <si>
    <t>27/09/11</t>
  </si>
  <si>
    <t>קרן השקעה Copia- Copia</t>
  </si>
  <si>
    <t>29993135</t>
  </si>
  <si>
    <t>22/05/18</t>
  </si>
  <si>
    <t>גלילות 3- Glilot Capital investments</t>
  </si>
  <si>
    <t>29993297</t>
  </si>
  <si>
    <t>HyperWise VC- HyperWise VC</t>
  </si>
  <si>
    <t>29993895</t>
  </si>
  <si>
    <t>08/10/20</t>
  </si>
  <si>
    <t>Magma Venture Capital iv lp- Magma Venture Capital</t>
  </si>
  <si>
    <t>29992287</t>
  </si>
  <si>
    <t>12/01/15</t>
  </si>
  <si>
    <t>peregrine fund IV- Peregrine</t>
  </si>
  <si>
    <t>29993494</t>
  </si>
  <si>
    <t>22/07/19</t>
  </si>
  <si>
    <t>Avanan-Co invest- Stage one 2</t>
  </si>
  <si>
    <t>29993259</t>
  </si>
  <si>
    <t>20/11/18</t>
  </si>
  <si>
    <t>Stage one 3- stage one1</t>
  </si>
  <si>
    <t>29992953</t>
  </si>
  <si>
    <t>16/01/18</t>
  </si>
  <si>
    <t>Stage One II- stage one1</t>
  </si>
  <si>
    <t>29993017</t>
  </si>
  <si>
    <t>25/06/15</t>
  </si>
  <si>
    <t>State of mind ventures limited partnership- STATE OF MIND VENTURES LIMITED PARTNERSHIP</t>
  </si>
  <si>
    <t>29992699</t>
  </si>
  <si>
    <t>25/05/16</t>
  </si>
  <si>
    <t>TPY II- Tpy capital partners II</t>
  </si>
  <si>
    <t>29993208</t>
  </si>
  <si>
    <t>03/10/18</t>
  </si>
  <si>
    <t>Vintage 3 לשעבר (7)- Vintage Venture</t>
  </si>
  <si>
    <t>29992231</t>
  </si>
  <si>
    <t>27/08/14</t>
  </si>
  <si>
    <t>Pontifax II  l p- פונטיפקס 2 שירותי ניהול הקרן (2007) בע"מ</t>
  </si>
  <si>
    <t>100232263</t>
  </si>
  <si>
    <t>Pontifax IV- פונטיפקס 2 שירותי ניהול הקרן (2007) בע"מ</t>
  </si>
  <si>
    <t>29992637</t>
  </si>
  <si>
    <t>14/10/15</t>
  </si>
  <si>
    <t>פונטיפקס V- פונטיפקס 2 שירותי ניהול הקרן (2007) בע"מ</t>
  </si>
  <si>
    <t>29992982</t>
  </si>
  <si>
    <t>22/03/18</t>
  </si>
  <si>
    <t>פרגרין צמיחה- Peregrine</t>
  </si>
  <si>
    <t>29993946</t>
  </si>
  <si>
    <t>16/12/20</t>
  </si>
  <si>
    <t>סה"כ קרנות גידור</t>
  </si>
  <si>
    <t>*ברבור כחול 1- ברבור כחול 1 קרן השקעות פרטית ,שותפות מוגבלת</t>
  </si>
  <si>
    <t>299933650</t>
  </si>
  <si>
    <t>11/06/19</t>
  </si>
  <si>
    <t>ואר אופטימום- ואר</t>
  </si>
  <si>
    <t>29993435</t>
  </si>
  <si>
    <t>28/05/19</t>
  </si>
  <si>
    <t>ואר אקוויטי- ואר</t>
  </si>
  <si>
    <t>29993436</t>
  </si>
  <si>
    <t>סה"כ קרנות נדל"ן</t>
  </si>
  <si>
    <t>קרן ריאלטי 2- ריאליטי קרן השקעות</t>
  </si>
  <si>
    <t>9840800</t>
  </si>
  <si>
    <t>14/03/12</t>
  </si>
  <si>
    <t>ריאלטי פאנד- ריאליטי קרן השקעות</t>
  </si>
  <si>
    <t>9840686</t>
  </si>
  <si>
    <t>סה"כ קרנות השקעה אחרות</t>
  </si>
  <si>
    <t>Entree Capital- ECV IL OPP GP</t>
  </si>
  <si>
    <t>29993937</t>
  </si>
  <si>
    <t>Fortissimo 5- Fortissimo 5</t>
  </si>
  <si>
    <t>29993715</t>
  </si>
  <si>
    <t>23/04/20</t>
  </si>
  <si>
    <t>Glilot 1 co-invest fund- Glilot Capital investments</t>
  </si>
  <si>
    <t>29992687</t>
  </si>
  <si>
    <t>13/04/16</t>
  </si>
  <si>
    <t>Keshet International fund- Keshet International fund</t>
  </si>
  <si>
    <t>29993268</t>
  </si>
  <si>
    <t>03/12/18</t>
  </si>
  <si>
    <t>Klirmark Opportunity fund II- Klirmark Opportunity L.P</t>
  </si>
  <si>
    <t>29992297</t>
  </si>
  <si>
    <t>01/02/15</t>
  </si>
  <si>
    <t>קרן השקעה Klirmark 3- Klirmark Opportunity L.P</t>
  </si>
  <si>
    <t>29993571</t>
  </si>
  <si>
    <t>05/11/19</t>
  </si>
  <si>
    <t>Reality Real Estate Investment Fund 3 L.P- Reality Real Estate Investment Fund 3 L.P</t>
  </si>
  <si>
    <t>29992353</t>
  </si>
  <si>
    <t>30/06/15</t>
  </si>
  <si>
    <t>Viola private equity I LP- Viola Private Equity I L.P</t>
  </si>
  <si>
    <t>9840557</t>
  </si>
  <si>
    <t>יסודות א נדלן ופיתוח אנקס 1 שותפות מוגבלת- יסודות א נדלן שותפות מוגבלת</t>
  </si>
  <si>
    <t>29992728</t>
  </si>
  <si>
    <t>09/11/16</t>
  </si>
  <si>
    <t>קרן יסודות ג נדלן- יסודות א נדלן שותפות מוגבלת</t>
  </si>
  <si>
    <t>29993585</t>
  </si>
  <si>
    <t>03/12/19</t>
  </si>
  <si>
    <t>קרן יסודות נדלן  ב- יסודות א נדלן שותפות מוגבלת</t>
  </si>
  <si>
    <t>29992954</t>
  </si>
  <si>
    <t>25/01/18</t>
  </si>
  <si>
    <t>Pontifax 6- פונטיפקס 2 שירותי ניהול הקרן (2007) בע"מ</t>
  </si>
  <si>
    <t>29993951</t>
  </si>
  <si>
    <t>30/12/20</t>
  </si>
  <si>
    <t>פנינסולה קרן צמיחה לעסקים בינונים שותפות מוגבלת- פנינסולה ניהול קרנות בע"מ</t>
  </si>
  <si>
    <t>29992713</t>
  </si>
  <si>
    <t>25/08/16</t>
  </si>
  <si>
    <t>קרן השקעה KEDMA 3- קדמה קפיטל 3</t>
  </si>
  <si>
    <t>29993397</t>
  </si>
  <si>
    <t>18/04/19</t>
  </si>
  <si>
    <t>קוגיטו קפיטל אס.אם.אי שותפות מוגבלת- קוגיטו קפיטל</t>
  </si>
  <si>
    <t>29992707</t>
  </si>
  <si>
    <t>18/07/16</t>
  </si>
  <si>
    <t>קוגיטו קפיטל בי.אמ.אי משלימה- קוגיטו קפיטל</t>
  </si>
  <si>
    <t>29992793</t>
  </si>
  <si>
    <t>03/09/17</t>
  </si>
  <si>
    <t>קרן יסודות 1- קרן יסודות 1</t>
  </si>
  <si>
    <t>29992351</t>
  </si>
  <si>
    <t>09/06/15</t>
  </si>
  <si>
    <t>Mustang mezzanine fund lp- קרן מוסטנג</t>
  </si>
  <si>
    <t>100256502</t>
  </si>
  <si>
    <t>קרן מנוף II KCPS השקעות ש.מ- קרן מנוף 2 KCPS</t>
  </si>
  <si>
    <t>40240809</t>
  </si>
  <si>
    <t>24/08/09</t>
  </si>
  <si>
    <t>קרן מנוף אוריגו 1- קרן מנוף אוריגו 1</t>
  </si>
  <si>
    <t>29992010</t>
  </si>
  <si>
    <t>26/10/09</t>
  </si>
  <si>
    <t>Noy 2 Infrastructure and Energy Investments Fund- קרן נוי 1 להשקעה בתשתיות אנרגיה ש.מ</t>
  </si>
  <si>
    <t>29992358</t>
  </si>
  <si>
    <t>02/07/15</t>
  </si>
  <si>
    <t>Noy 2 Infrastructure and Energy Investments פש"ה- קרן נוי 1 להשקעה בתשתיות אנרגיה ש.מ</t>
  </si>
  <si>
    <t>29992822</t>
  </si>
  <si>
    <t>28/12/17</t>
  </si>
  <si>
    <t>Noy negev energy limited partnership- קרן נוי 1 להשקעה בתשתיות אנרגיה ש.מ</t>
  </si>
  <si>
    <t>29992710</t>
  </si>
  <si>
    <t>04/08/16</t>
  </si>
  <si>
    <t>נוי כוכב הירדן- קרן נוי 1 להשקעה בתשתיות אנרגיה ש.מ</t>
  </si>
  <si>
    <t>29992808</t>
  </si>
  <si>
    <t>30/11/17</t>
  </si>
  <si>
    <t>קרן נוי 1 להשקעה בתשתיות אנרג- קרן נוי 1 להשקעה בתשתיות אנרגיה ש.מ</t>
  </si>
  <si>
    <t>29991682</t>
  </si>
  <si>
    <t>18/05/11</t>
  </si>
  <si>
    <t>קרן נוי 1 להשקעה בתשתיות אנרגיה פש"ה- קרן נוי 1 להשקעה בתשתיות אנרגיה ש.מ</t>
  </si>
  <si>
    <t>29992821</t>
  </si>
  <si>
    <t>קרן נוי 3- קרן נוי 3 להשקעה בתשתיות אנרגיה</t>
  </si>
  <si>
    <t>29993169</t>
  </si>
  <si>
    <t>08/08/18</t>
  </si>
  <si>
    <t>קרן תשתיות לישראל II ש.מ- קרן תשתיות ישראל</t>
  </si>
  <si>
    <t>29991728</t>
  </si>
  <si>
    <t>06/09/11</t>
  </si>
  <si>
    <t>קרדיטו- קרדיטו בע"מ</t>
  </si>
  <si>
    <t>29993691</t>
  </si>
  <si>
    <t>19/03/20</t>
  </si>
  <si>
    <t>סה"כ קרנות הון סיכון בחו"ל</t>
  </si>
  <si>
    <t>Qumra Capital 1- Qumra Capital1</t>
  </si>
  <si>
    <t>29992316</t>
  </si>
  <si>
    <t>10/03/15</t>
  </si>
  <si>
    <t>סה"כ קרנות גידור בחו"ל</t>
  </si>
  <si>
    <t>Aurum Isis fund institutional Iti dollar- Aurum Isis Fund</t>
  </si>
  <si>
    <t>299927080</t>
  </si>
  <si>
    <t>18/09/16</t>
  </si>
  <si>
    <t>BK opportunity 3- BK Opportunities fund</t>
  </si>
  <si>
    <t>299923780</t>
  </si>
  <si>
    <t>29/02/16</t>
  </si>
  <si>
    <t>BK opportunity 4- BK Opportunities fund</t>
  </si>
  <si>
    <t>29992769</t>
  </si>
  <si>
    <t>24/04/17</t>
  </si>
  <si>
    <t>BK Opportunity 5- BK Opportunities fund</t>
  </si>
  <si>
    <t>29993159</t>
  </si>
  <si>
    <t>18/07/18</t>
  </si>
  <si>
    <t>BK Opportunity 6- BK Opportunities fund</t>
  </si>
  <si>
    <t>29993420</t>
  </si>
  <si>
    <t>16/05/19</t>
  </si>
  <si>
    <t>Blackrock european hedge fund limitited- class I- Blackrock european hedge fund</t>
  </si>
  <si>
    <t>299927230</t>
  </si>
  <si>
    <t>10/11/16</t>
  </si>
  <si>
    <t>WaterFront capital partners- WaterFront capital partners</t>
  </si>
  <si>
    <t>29993952</t>
  </si>
  <si>
    <t>*אורקה לונג שורט- אורקה לונג שורט</t>
  </si>
  <si>
    <t>299928290</t>
  </si>
  <si>
    <t>20/02/18</t>
  </si>
  <si>
    <t>סה"כ קרנות נדל"ן בחו"ל</t>
  </si>
  <si>
    <t>Alto fund 2</t>
  </si>
  <si>
    <t>29992377</t>
  </si>
  <si>
    <t>17/09/15</t>
  </si>
  <si>
    <t>Forma fund 1, hollan 5, L.P- Forma fund General Partner LTD</t>
  </si>
  <si>
    <t>29993486</t>
  </si>
  <si>
    <t>10/07/19</t>
  </si>
  <si>
    <t>LCN European Fund 3- LCN European Fund 3 GP S.A R.L</t>
  </si>
  <si>
    <t>29993727</t>
  </si>
  <si>
    <t>06/05/20</t>
  </si>
  <si>
    <t>נדלן מנהטן 529- Manhattan Real Estates Ltd</t>
  </si>
  <si>
    <t>29992268</t>
  </si>
  <si>
    <t>03/12/14</t>
  </si>
  <si>
    <t>קרן השקעה Meridia IV- Meridia Real Estate IV</t>
  </si>
  <si>
    <t>29993417</t>
  </si>
  <si>
    <t>14/05/19</t>
  </si>
  <si>
    <t>Lcn USA non qfpf- Northwind Debt Fund 1 GP LLC</t>
  </si>
  <si>
    <t>29993939</t>
  </si>
  <si>
    <t>Mbp Real astate Fund 1 Non-Qfpf- MBP REAL ESTATE FUND 1</t>
  </si>
  <si>
    <t>29993608</t>
  </si>
  <si>
    <t>31/12/19</t>
  </si>
  <si>
    <t>Mbp Real astate fund 1 Qfpf- MBP REAL ESTATE FUND 1</t>
  </si>
  <si>
    <t>29993607</t>
  </si>
  <si>
    <t>Netz real estate fund 2 NQFPF- Netz real estate fund I</t>
  </si>
  <si>
    <t>29993681</t>
  </si>
  <si>
    <t>16/03/20</t>
  </si>
  <si>
    <t>Northwind Debt Fund 1- Northwind Debt Fund 1 GP LLC</t>
  </si>
  <si>
    <t>29993809</t>
  </si>
  <si>
    <t>27/07/20</t>
  </si>
  <si>
    <t>Brack capital real estate- בי.סי.אר.אי-בראק קפיטל ריל אסטייט איווסטמנט בי.וי</t>
  </si>
  <si>
    <t>9840634</t>
  </si>
  <si>
    <t>דנמרק IPDS P/S- דנמרק IPDS P/S</t>
  </si>
  <si>
    <t>29992180</t>
  </si>
  <si>
    <t>02/04/14</t>
  </si>
  <si>
    <t>סה"כ קרנות השקעה אחרות בחו"ל</t>
  </si>
  <si>
    <t>Investcorp Special Opportunities Italian- Investcorp Investment Advisers Limited</t>
  </si>
  <si>
    <t>29992801</t>
  </si>
  <si>
    <t>30/10/17</t>
  </si>
  <si>
    <t>Italian NPL opportunities fund II- Investcorp Investment Advisers Limited</t>
  </si>
  <si>
    <t>29993566</t>
  </si>
  <si>
    <t>23/10/19</t>
  </si>
  <si>
    <t>Kotani AS JV C.V- Acetankers</t>
  </si>
  <si>
    <t>29993522</t>
  </si>
  <si>
    <t>20/08/19</t>
  </si>
  <si>
    <t>Anacap credit opportunities III- AnaCap Credit Opportunities GP, L.P</t>
  </si>
  <si>
    <t>29992706</t>
  </si>
  <si>
    <t>11/07/16</t>
  </si>
  <si>
    <t>קרן השקעה Anacap 4- AnaCap Credit Opportunities GP, L.P</t>
  </si>
  <si>
    <t>29993592</t>
  </si>
  <si>
    <t>11/12/19</t>
  </si>
  <si>
    <t>Ares special situations fund IV- Ares special situation fund IB</t>
  </si>
  <si>
    <t>29992320</t>
  </si>
  <si>
    <t>19/03/15</t>
  </si>
  <si>
    <t>Avenue Europe fund 3- Avenue Cpital Group</t>
  </si>
  <si>
    <t>29992670</t>
  </si>
  <si>
    <t>27/01/16</t>
  </si>
  <si>
    <t>CITIC Capital China Partners IV- Citic</t>
  </si>
  <si>
    <t>29993317</t>
  </si>
  <si>
    <t>21/02/19</t>
  </si>
  <si>
    <t>Crescent mezzanine parners VII- Crescent mezzanine partners</t>
  </si>
  <si>
    <t>29992743</t>
  </si>
  <si>
    <t>08/02/17</t>
  </si>
  <si>
    <t>Forma Fund I l.p- Forma Fund</t>
  </si>
  <si>
    <t>29992780</t>
  </si>
  <si>
    <t>14/06/17</t>
  </si>
  <si>
    <t>Gatewood Capital Opportunity Fund (Cayman) LP- Gatewood Capital Opportunity Fund</t>
  </si>
  <si>
    <t>29992724</t>
  </si>
  <si>
    <t>13/10/16</t>
  </si>
  <si>
    <t>Glendower SOF IV- Glendower SOF IV</t>
  </si>
  <si>
    <t>29993274</t>
  </si>
  <si>
    <t>13/12/18</t>
  </si>
  <si>
    <t>ICG Asia Pacific Fund III- ICG Fund</t>
  </si>
  <si>
    <t>29993018</t>
  </si>
  <si>
    <t>11/01/16</t>
  </si>
  <si>
    <t>ICG FUND L.P- ICG Fund</t>
  </si>
  <si>
    <t>29992232</t>
  </si>
  <si>
    <t>28/08/14</t>
  </si>
  <si>
    <t>ICG Strategic Equity Fund III- ICG Fund</t>
  </si>
  <si>
    <t>29993445</t>
  </si>
  <si>
    <t>03/06/19</t>
  </si>
  <si>
    <t>ICG Strategic Secondaries Fund II- ICG Fund</t>
  </si>
  <si>
    <t>29992777</t>
  </si>
  <si>
    <t>07/06/17</t>
  </si>
  <si>
    <t>ICG North American Private Debt Fund II- ICG North American Private Debt Fund II L.P</t>
  </si>
  <si>
    <t>29993318</t>
  </si>
  <si>
    <t>KPS V- KPS Special Situations Fund V</t>
  </si>
  <si>
    <t>29993789</t>
  </si>
  <si>
    <t>Kreos capital V (expert fund) LP- Kreos capital V</t>
  </si>
  <si>
    <t>29992663</t>
  </si>
  <si>
    <t>04/01/16</t>
  </si>
  <si>
    <t>Mideal Partnership LP- Mideal Partnership Lp</t>
  </si>
  <si>
    <t>29992746</t>
  </si>
  <si>
    <t>16/02/17</t>
  </si>
  <si>
    <t>Infobip- OEP VII General Partner</t>
  </si>
  <si>
    <t>29993900</t>
  </si>
  <si>
    <t>14/10/20</t>
  </si>
  <si>
    <t>PennantPark Senior Credit Fund- PennantPark Senior Credit Fund</t>
  </si>
  <si>
    <t>29993447</t>
  </si>
  <si>
    <t>04/06/19</t>
  </si>
  <si>
    <t>Precepetive Credit Opportunities Fund ltd- Perceptive</t>
  </si>
  <si>
    <t>29992730</t>
  </si>
  <si>
    <t>21/11/16</t>
  </si>
  <si>
    <t>Pontifax Medison- Pontifax Fund</t>
  </si>
  <si>
    <t>29993408</t>
  </si>
  <si>
    <t>Signal Alpha 2 Fund- Signal Real Estate Opportunities Fund</t>
  </si>
  <si>
    <t>29993539</t>
  </si>
  <si>
    <t>12/09/19</t>
  </si>
  <si>
    <t>Signal Real Estate Opporyunities Fund- Signal Real Estate Opportunities Fund</t>
  </si>
  <si>
    <t>29992791</t>
  </si>
  <si>
    <t>09/08/17</t>
  </si>
  <si>
    <t>Triton debt opportunities fund 2- Triton</t>
  </si>
  <si>
    <t>29993565</t>
  </si>
  <si>
    <t>22/10/19</t>
  </si>
  <si>
    <t>Noy Waste to energy 2 limited partnership- קרן נוי 1 להשקעה בתשתיות אנרגיה ש.מ</t>
  </si>
  <si>
    <t>29992664</t>
  </si>
  <si>
    <t>13/01/16</t>
  </si>
  <si>
    <t>Noy waste to energy lp- קרן נוי 1 להשקעה בתשתיות אנרגיה ש.מ</t>
  </si>
  <si>
    <t>29992357</t>
  </si>
  <si>
    <t>סה"כ כתבי אופציה בישראל</t>
  </si>
  <si>
    <t>קדימהסטם אפ ה2- קדימהסטם בע"מ</t>
  </si>
  <si>
    <t>1165778</t>
  </si>
  <si>
    <t>אליהו כתב אופ 3- אליהו חברה לביטוח</t>
  </si>
  <si>
    <t>299927970</t>
  </si>
  <si>
    <t>28/09/17</t>
  </si>
  <si>
    <t>אופ על מנייה Smart Shooter- Smart Shooter</t>
  </si>
  <si>
    <t>29993368</t>
  </si>
  <si>
    <t>01/04/19</t>
  </si>
  <si>
    <t>29993818</t>
  </si>
  <si>
    <t>03/08/20</t>
  </si>
  <si>
    <t>סה"כ מט"ח/מט"ח</t>
  </si>
  <si>
    <t>Energy ev1  option- Energy Vision</t>
  </si>
  <si>
    <t>29992820</t>
  </si>
  <si>
    <t>20/12/17</t>
  </si>
  <si>
    <t>005 20210310 USD USD HYG UP LIBOR FLOAT FLOAT 0 0- בנק לאומי לישראל בע"מ</t>
  </si>
  <si>
    <t>90011455</t>
  </si>
  <si>
    <t>08/09/20</t>
  </si>
  <si>
    <t>005 20210917 USD USD CSIN0301 LIBOR FLOAT FLOAT 0- בנק לאומי לישראל בע"מ</t>
  </si>
  <si>
    <t>90011751</t>
  </si>
  <si>
    <t>23/10/20</t>
  </si>
  <si>
    <t>90011762</t>
  </si>
  <si>
    <t>22/10/20</t>
  </si>
  <si>
    <t>90011781</t>
  </si>
  <si>
    <t>005 20211209 USD USD NDEUSKO LIBOR FLOAT FLOAT 0 0- בנק לאומי לישראל בע"מ</t>
  </si>
  <si>
    <t>90012053</t>
  </si>
  <si>
    <t>09/12/20</t>
  </si>
  <si>
    <t>005 20211217 USD USD CSIN0301 LIBOR FLOAT FLOAT 0- בנק לאומי לישראל בע"מ</t>
  </si>
  <si>
    <t>90011992</t>
  </si>
  <si>
    <t>90012004</t>
  </si>
  <si>
    <t>90012016</t>
  </si>
  <si>
    <t>005 20211217 USD USD NDEUSKO LIBOR FLOAT FLOAT 0 0- בנק לאומי לישראל בע"מ</t>
  </si>
  <si>
    <t>90012291</t>
  </si>
  <si>
    <t>HYGUP 83.9- בנק לאומי לישראל בע"מ</t>
  </si>
  <si>
    <t>90009963</t>
  </si>
  <si>
    <t>07/04/20</t>
  </si>
  <si>
    <t>LQD 122.14- בנק לאומי לישראל בע"מ</t>
  </si>
  <si>
    <t>90010005</t>
  </si>
  <si>
    <t>LQD UP 119.5803- בנק לאומי לישראל בע"מ</t>
  </si>
  <si>
    <t>90009980</t>
  </si>
  <si>
    <t>FWD CCY\ILS 20200803 PLN\ILS 0.9062000 20210203- בנק לאומי לישראל בע"מ</t>
  </si>
  <si>
    <t>90011166</t>
  </si>
  <si>
    <t>FWD CCY\ILS 20200803 PLN\ILS 0.9067000 20210203- בנק לאומי לישראל בע"מ</t>
  </si>
  <si>
    <t>90011165</t>
  </si>
  <si>
    <t>FWD CCY\ILS 20200803 SEK\ILS 0.3880000 20210203- בנק לאומי לישראל בע"מ</t>
  </si>
  <si>
    <t>90011168</t>
  </si>
  <si>
    <t>FWD CCY\ILS 20200803 USD\ILS 3.4040000 20210203- בנק לאומי לישראל בע"מ</t>
  </si>
  <si>
    <t>90011171</t>
  </si>
  <si>
    <t>FWD CCY\ILS 20200805 NOK\ILS 0.3760000 20210203- בנק לאומי לישראל בע"מ</t>
  </si>
  <si>
    <t>90011185</t>
  </si>
  <si>
    <t>05/08/20</t>
  </si>
  <si>
    <t>FWD CCY\ILS 20200907 DKK\ILS 0.5376000 20210310- בנק לאומי לישראל בע"מ</t>
  </si>
  <si>
    <t>90011402</t>
  </si>
  <si>
    <t>07/09/20</t>
  </si>
  <si>
    <t>FWD CCY\ILS 20200907 GBP\ILS 4.4591000 20210310- בנק לאומי לישראל בע"מ</t>
  </si>
  <si>
    <t>90011406</t>
  </si>
  <si>
    <t>FWD CCY\ILS 20200907 GBP\ILS 4.4601000 20210310- בנק לאומי לישראל בע"מ</t>
  </si>
  <si>
    <t>90011405</t>
  </si>
  <si>
    <t>FWD CCY\ILS 20201019 USD\ILS 3.3749000 20210127- בנק לאומי לישראל בע"מ</t>
  </si>
  <si>
    <t>90011690</t>
  </si>
  <si>
    <t>FWD CCY\ILS 20201019 USD\ILS 3.3759000 20210113- בנק לאומי לישראל בע"מ</t>
  </si>
  <si>
    <t>90011689</t>
  </si>
  <si>
    <t>FWD CCY\ILS 20201019 USD\ILS 3.3764000 20210113- בנק לאומי לישראל בע"מ</t>
  </si>
  <si>
    <t>90011691</t>
  </si>
  <si>
    <t>FWD CCY\ILS 20201028 GBP\ILS 4.3942000 20210310- בנק לאומי לישראל בע"מ</t>
  </si>
  <si>
    <t>90011785</t>
  </si>
  <si>
    <t>28/10/20</t>
  </si>
  <si>
    <t>FWD CCY\ILS 20201028 NOK\ILS 0.3632000 20210203- בנק לאומי לישראל בע"מ</t>
  </si>
  <si>
    <t>90011783</t>
  </si>
  <si>
    <t>FWD CCY\ILS 20201028 USD\ILS 3.3849000 20210127- בנק לאומי לישראל בע"מ</t>
  </si>
  <si>
    <t>90011787</t>
  </si>
  <si>
    <t>FWD CCY\ILS 20201103 USD\ILS 3.4115800 20210113- בנק לאומי לישראל בע"מ</t>
  </si>
  <si>
    <t>90011823</t>
  </si>
  <si>
    <t>FWD CCY\ILS 20201109 EUR\ILS 4.0100000 20210119- בנק לאומי לישראל בע"מ</t>
  </si>
  <si>
    <t>90011856</t>
  </si>
  <si>
    <t>09/11/20</t>
  </si>
  <si>
    <t>FWD CCY\ILS 20201109 USD\ILS 3.3649000 20210203- בנק לאומי לישראל בע"מ</t>
  </si>
  <si>
    <t>90011854</t>
  </si>
  <si>
    <t>FWD CCY\ILS 20201112 USD\ILS 3.3744000 20210203- בנק לאומי לישראל בע"מ</t>
  </si>
  <si>
    <t>90011881</t>
  </si>
  <si>
    <t>12/11/20</t>
  </si>
  <si>
    <t>FWD CCY\ILS 20201116 USD\ILS 3.3574000 20210218- בנק לאומי לישראל בע"מ</t>
  </si>
  <si>
    <t>90011893</t>
  </si>
  <si>
    <t>16/11/20</t>
  </si>
  <si>
    <t>FWD CCY\ILS 20201116 USD\ILS 3.3579000 20210218- בנק לאומי לישראל בע"מ</t>
  </si>
  <si>
    <t>90011892</t>
  </si>
  <si>
    <t>FWD CCY\ILS 20201202 USD\ILS 3.2832000 20210218- בנק לאומי לישראל בע"מ</t>
  </si>
  <si>
    <t>90011985</t>
  </si>
  <si>
    <t>FWD CCY\ILS 20201202 USD\ILS 3.2856000 20210218- בנק לאומי לישראל בע"מ</t>
  </si>
  <si>
    <t>90011984</t>
  </si>
  <si>
    <t>FWD CCY\ILS 20201229 EUR\ILS 3.9342000 20210128- בנק לאומי לישראל בע"מ</t>
  </si>
  <si>
    <t>90012328</t>
  </si>
  <si>
    <t>29/12/20</t>
  </si>
  <si>
    <t>FWD CCY\ILS 20201230 EUR\ILS 3.9402000 20210128- בנק לאומי לישראל בע"מ</t>
  </si>
  <si>
    <t>90012338</t>
  </si>
  <si>
    <t>FWD CCY\ILS 20201230 USD\ILS 3.2087000 20210218- בנק לאומי לישראל בע"מ</t>
  </si>
  <si>
    <t>90012337</t>
  </si>
  <si>
    <t>004 20250831 ILS ILS TELBOR FLOAT FIXED 0 1.435- בנק לאומי לישראל בע"מ</t>
  </si>
  <si>
    <t>90004786</t>
  </si>
  <si>
    <t>004 20250831 ILS ILS TELBOR FLOAT FIXED 0 1.53- בנק לאומי לישראל בע"מ</t>
  </si>
  <si>
    <t>90002818</t>
  </si>
  <si>
    <t>16/11/16</t>
  </si>
  <si>
    <t>004 20250831 ILS ILS TELBOR FLOAT FIXED 0 1.58- בנק לאומי לישראל בע"מ</t>
  </si>
  <si>
    <t>90004429</t>
  </si>
  <si>
    <t>21/06/17</t>
  </si>
  <si>
    <t>004 20250831 ILS ILS TELBOR FLOAT FIXED 0 1.715- בנק לאומי לישראל בע"מ</t>
  </si>
  <si>
    <t>90002823</t>
  </si>
  <si>
    <t>004 20250831 ILS ILS TELBOR FLOAT FIXED 0 1.755- בנק לאומי לישראל בע"מ</t>
  </si>
  <si>
    <t>90004016</t>
  </si>
  <si>
    <t>004 20250831 ILS ILS TELBOR FLOAT FIXED 0 1.87- בנק לאומי לישראל בע"מ</t>
  </si>
  <si>
    <t>90003581</t>
  </si>
  <si>
    <t>004 20250831 ILS ILS TELBOR FLOAT FIXED 0 2.035- בנק לאומי לישראל בע"מ</t>
  </si>
  <si>
    <t>90003139</t>
  </si>
  <si>
    <t>15/12/16</t>
  </si>
  <si>
    <t>007 20280619 USD JPY FIXED FIXED 6.76 4- בנק לאומי לישראל בע"מ</t>
  </si>
  <si>
    <t>90002825</t>
  </si>
  <si>
    <t>20250831 _ILS ILS TELBOR FIXED FLOAT 1.7108- בנק לאומי לישראל בע"מ</t>
  </si>
  <si>
    <t>90006860</t>
  </si>
  <si>
    <t>13/08/18</t>
  </si>
  <si>
    <t>20280710 ILS GBP FIXED FIXED 4.1 4.3- בנק לאומי לישראל בע"מ</t>
  </si>
  <si>
    <t>90008567</t>
  </si>
  <si>
    <t>05/06/19</t>
  </si>
  <si>
    <t>004 20250831 ILS ILS TELBOR FLOAT FIXED 0 1.457- חוזים סחירים ואופציות בישראל</t>
  </si>
  <si>
    <t>90004616</t>
  </si>
  <si>
    <t>18/07/17</t>
  </si>
  <si>
    <t>004 20250831 ILS ILS TELBOR FLOAT FIXED 0 1.725- חוזים סחירים ואופציות בישראל</t>
  </si>
  <si>
    <t>90004112</t>
  </si>
  <si>
    <t>08/05/17</t>
  </si>
  <si>
    <t>004 20250831 ILS ILS TELBOR FLOAT FIXED 0 1.98- חוזים עתידיים בחול</t>
  </si>
  <si>
    <t>90003110</t>
  </si>
  <si>
    <t>12/12/16</t>
  </si>
  <si>
    <t>הלוואה 113 12/2020</t>
  </si>
  <si>
    <t>29993936</t>
  </si>
  <si>
    <t>אשראי</t>
  </si>
  <si>
    <t>מימון ישיר אגח 7 רמ- מימון ישיר הנפקות (סדרה 7) בע"מ</t>
  </si>
  <si>
    <t>1153071</t>
  </si>
  <si>
    <t>ilAA</t>
  </si>
  <si>
    <t>15/08/18</t>
  </si>
  <si>
    <t>מימון ישיר סידרה 8- מימון ישיר הנפקות (סדרה 8) בע"מ</t>
  </si>
  <si>
    <t>1154798</t>
  </si>
  <si>
    <t>26/09/18</t>
  </si>
  <si>
    <t>SIGNUM ZCP 30/11/22- SIGNUM FINANCE</t>
  </si>
  <si>
    <t>xs0328596662</t>
  </si>
  <si>
    <t>רביות</t>
  </si>
  <si>
    <t>AA-</t>
  </si>
  <si>
    <t>01/10/13</t>
  </si>
  <si>
    <t>AESOP 2016-2X A- Avis Budget Rental Car Funding</t>
  </si>
  <si>
    <t>usu05376cg81</t>
  </si>
  <si>
    <t>AAA</t>
  </si>
  <si>
    <t>26/05/16</t>
  </si>
  <si>
    <t>Allp 2019-1X A MTG- Allegany Park CLO, Ltd.</t>
  </si>
  <si>
    <t>USG01793AA90</t>
  </si>
  <si>
    <t>15/12/19</t>
  </si>
  <si>
    <t>BAMLL 2015-200X A- Bank of America</t>
  </si>
  <si>
    <t>USU0602UAA08</t>
  </si>
  <si>
    <t>19/04/15</t>
  </si>
  <si>
    <t>Cgms 2012-4A A1RR- Carlyle Global Market Strategies</t>
  </si>
  <si>
    <t>US14309YBE32</t>
  </si>
  <si>
    <t>11/04/19</t>
  </si>
  <si>
    <t>Cgms 2019-4X A11 MT- Carlyle Global Market Strategies</t>
  </si>
  <si>
    <t>USG2006TAB55</t>
  </si>
  <si>
    <t>09/12/19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</si>
  <si>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</si>
  <si>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</si>
  <si>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</si>
  <si>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</si>
  <si>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</si>
  <si>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</si>
  <si>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70291737</t>
  </si>
  <si>
    <t>24/03/20</t>
  </si>
  <si>
    <t>Magne 2019-23X A MT- Magnetite XXIII</t>
  </si>
  <si>
    <t>USG5800NAA12</t>
  </si>
  <si>
    <t>15/10/19</t>
  </si>
  <si>
    <t>OCT40 2019-1X A1 MT- Octagon Credit Investors</t>
  </si>
  <si>
    <t>USG6715GAA88</t>
  </si>
  <si>
    <t>18/02/19</t>
  </si>
  <si>
    <t>Tarus 2020-NL1X- TAURS CMBS</t>
  </si>
  <si>
    <t>XS2128006603</t>
  </si>
  <si>
    <t>03/03/20</t>
  </si>
  <si>
    <t>Ventr 2019-37X A1N- Venture clo ltd</t>
  </si>
  <si>
    <t>USG9403FAA15</t>
  </si>
  <si>
    <t>Aaa</t>
  </si>
  <si>
    <t>22/05/19</t>
  </si>
  <si>
    <t>Ventr 2020-39X A1 M- Venture clo ltd</t>
  </si>
  <si>
    <t>USG9421TAB73</t>
  </si>
  <si>
    <t>31/03/20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</si>
  <si>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</si>
  <si>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</si>
  <si>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</si>
  <si>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</si>
  <si>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</si>
  <si>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</si>
  <si>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</si>
  <si>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Cgms 2019-4X AT MTG- Carlyle Global Market Strategies</t>
  </si>
  <si>
    <t>usg2006tad12</t>
  </si>
  <si>
    <t>Mad 2015-11/144A/D- Madison Avenue Trust</t>
  </si>
  <si>
    <t>US556227AJ56</t>
  </si>
  <si>
    <t>21/09/15</t>
  </si>
  <si>
    <t>BHMS 2018 ATLS-C- BHMS</t>
  </si>
  <si>
    <t>US05549GAJ04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</si>
  <si>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</si>
  <si>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</si>
  <si>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</si>
  <si>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</si>
  <si>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</si>
  <si>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</si>
  <si>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הל לעמיתים אלט השת אגח עד 15%</t>
  </si>
  <si>
    <t>לא</t>
  </si>
  <si>
    <t>110000910</t>
  </si>
  <si>
    <t>512245812</t>
  </si>
  <si>
    <t>AA+</t>
  </si>
  <si>
    <t>24/11/11</t>
  </si>
  <si>
    <t>דירוג פנימי</t>
  </si>
  <si>
    <t>סה"כ מבוטחות במשכנתא או תיקי משכנתאות</t>
  </si>
  <si>
    <t>הלוואה 54 08/2018</t>
  </si>
  <si>
    <t>90552312</t>
  </si>
  <si>
    <t>513439885</t>
  </si>
  <si>
    <t>09/08/18</t>
  </si>
  <si>
    <t>סה"כ מובטחות בערבות בנקאית</t>
  </si>
  <si>
    <t>סה"כ מובטחות בבטחונות אחרים</t>
  </si>
  <si>
    <t>הלוואה 52 06/2018</t>
  </si>
  <si>
    <t>כן</t>
  </si>
  <si>
    <t>29993150</t>
  </si>
  <si>
    <t>500286000</t>
  </si>
  <si>
    <t>28/06/18</t>
  </si>
  <si>
    <t>רשויות מקומיות</t>
  </si>
  <si>
    <t>הלוואה 65 02/2019</t>
  </si>
  <si>
    <t>29993324</t>
  </si>
  <si>
    <t>500287008</t>
  </si>
  <si>
    <t>הלוואה 72 06/2019</t>
  </si>
  <si>
    <t>29993450</t>
  </si>
  <si>
    <t>500262001</t>
  </si>
  <si>
    <t>06/06/19</t>
  </si>
  <si>
    <t>הלוואה 73 09/2019</t>
  </si>
  <si>
    <t>29993540</t>
  </si>
  <si>
    <t>15/09/19</t>
  </si>
  <si>
    <t>הלוואה 38 01/2018</t>
  </si>
  <si>
    <t>29992951</t>
  </si>
  <si>
    <t>הלוואה 39 01/2018</t>
  </si>
  <si>
    <t>29992952</t>
  </si>
  <si>
    <t>הלוואה 53 07/2018</t>
  </si>
  <si>
    <t>29993163</t>
  </si>
  <si>
    <t>500222039</t>
  </si>
  <si>
    <t>25/07/18</t>
  </si>
  <si>
    <t>הלוואה 57 09/2018</t>
  </si>
  <si>
    <t>29993205</t>
  </si>
  <si>
    <t>500241161</t>
  </si>
  <si>
    <t>20/09/18</t>
  </si>
  <si>
    <t>הלוואה 60 01/2019</t>
  </si>
  <si>
    <t>29993293</t>
  </si>
  <si>
    <t>510787955</t>
  </si>
  <si>
    <t>03/01/19</t>
  </si>
  <si>
    <t>הלוואה 64 02/2019</t>
  </si>
  <si>
    <t>29993311</t>
  </si>
  <si>
    <t>07/02/19</t>
  </si>
  <si>
    <t>הלוואה 41 02/2018</t>
  </si>
  <si>
    <t>29992974</t>
  </si>
  <si>
    <t>500267000</t>
  </si>
  <si>
    <t>19/02/18</t>
  </si>
  <si>
    <t>הלוואה 42 02/2018</t>
  </si>
  <si>
    <t>29992973</t>
  </si>
  <si>
    <t>הלוואה 46 03/2018</t>
  </si>
  <si>
    <t>29992981</t>
  </si>
  <si>
    <t>500228002</t>
  </si>
  <si>
    <t>14/03/18</t>
  </si>
  <si>
    <t>הלוואה 49 06/2018</t>
  </si>
  <si>
    <t>29993142</t>
  </si>
  <si>
    <t>500296009</t>
  </si>
  <si>
    <t>13/06/18</t>
  </si>
  <si>
    <t>הלוואה 56 09/2018</t>
  </si>
  <si>
    <t>29993192</t>
  </si>
  <si>
    <t>04/09/18</t>
  </si>
  <si>
    <t>הלוואה 71 05/2019</t>
  </si>
  <si>
    <t>29993426</t>
  </si>
  <si>
    <t>500226303</t>
  </si>
  <si>
    <t>הלוואה 24 12/2015</t>
  </si>
  <si>
    <t>1127091</t>
  </si>
  <si>
    <t>515160802</t>
  </si>
  <si>
    <t>31/12/15</t>
  </si>
  <si>
    <t>הלוואה 32 12/2016</t>
  </si>
  <si>
    <t>29992732</t>
  </si>
  <si>
    <t>07/12/16</t>
  </si>
  <si>
    <t>הלוואה 34.1 03/2017</t>
  </si>
  <si>
    <t>29992756</t>
  </si>
  <si>
    <t>23/03/17</t>
  </si>
  <si>
    <t>29992757</t>
  </si>
  <si>
    <t>הלוואה 47.1 05/2018</t>
  </si>
  <si>
    <t>29993136</t>
  </si>
  <si>
    <t>560033185</t>
  </si>
  <si>
    <t>ilA</t>
  </si>
  <si>
    <t>הלוואה 47.2 05/2018</t>
  </si>
  <si>
    <t>29993137</t>
  </si>
  <si>
    <t>הלוואה 85 06/2020</t>
  </si>
  <si>
    <t>29993836</t>
  </si>
  <si>
    <t>17/08/20</t>
  </si>
  <si>
    <t>הלוואה 9 06/2013</t>
  </si>
  <si>
    <t>29992039</t>
  </si>
  <si>
    <t>512510538</t>
  </si>
  <si>
    <t>13/06/13</t>
  </si>
  <si>
    <t>הלוואה 105 11/2020</t>
  </si>
  <si>
    <t>29993912</t>
  </si>
  <si>
    <t>12988</t>
  </si>
  <si>
    <t>הלוואה 106 11/2020</t>
  </si>
  <si>
    <t>29993913</t>
  </si>
  <si>
    <t>הלוואה 111 11/2020</t>
  </si>
  <si>
    <t>29993932</t>
  </si>
  <si>
    <t>516015674</t>
  </si>
  <si>
    <t>30/11/20</t>
  </si>
  <si>
    <t>הלוואה 112 11/2020</t>
  </si>
  <si>
    <t>29993933</t>
  </si>
  <si>
    <t>הלוואה 19 05/2015</t>
  </si>
  <si>
    <t>90146006</t>
  </si>
  <si>
    <t>511153629</t>
  </si>
  <si>
    <t>06/05/15</t>
  </si>
  <si>
    <t>הלוואה 28 05/2016</t>
  </si>
  <si>
    <t>299926970</t>
  </si>
  <si>
    <t>31/12/17</t>
  </si>
  <si>
    <t>הלוואה 36 08/2017</t>
  </si>
  <si>
    <t>29992786</t>
  </si>
  <si>
    <t>550260061</t>
  </si>
  <si>
    <t>03/08/17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</si>
  <si>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</si>
  <si>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</si>
  <si>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</si>
  <si>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</si>
  <si>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</si>
  <si>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</si>
  <si>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7 02/2013</t>
  </si>
  <si>
    <t>29991948</t>
  </si>
  <si>
    <t>512562422</t>
  </si>
  <si>
    <t>21/02/13</t>
  </si>
  <si>
    <t>הלוואה 55 08/2018</t>
  </si>
  <si>
    <t>29993171</t>
  </si>
  <si>
    <t>הלוואה 61 01/2019</t>
  </si>
  <si>
    <t>29993298</t>
  </si>
  <si>
    <t>511786352</t>
  </si>
  <si>
    <t>18/01/19</t>
  </si>
  <si>
    <t>הלוואה 63 02/2019</t>
  </si>
  <si>
    <t>29993306</t>
  </si>
  <si>
    <t>03/02/19</t>
  </si>
  <si>
    <t>הלוואה 67 04/2019</t>
  </si>
  <si>
    <t>29993370</t>
  </si>
  <si>
    <t>512351479</t>
  </si>
  <si>
    <t>02/04/19</t>
  </si>
  <si>
    <t>הלוואה 82 03/2020</t>
  </si>
  <si>
    <t>29993664</t>
  </si>
  <si>
    <t>511341794</t>
  </si>
  <si>
    <t>01/03/20</t>
  </si>
  <si>
    <t>סה"כ מובטחות במשכנתא או תיקי משכנתאות</t>
  </si>
  <si>
    <t>הלוואה 72 09/2019</t>
  </si>
  <si>
    <t>29993532</t>
  </si>
  <si>
    <t>13143</t>
  </si>
  <si>
    <t>05/09/19</t>
  </si>
  <si>
    <t>הלוואה 96 08/2020</t>
  </si>
  <si>
    <t>29993834</t>
  </si>
  <si>
    <t>16/08/20</t>
  </si>
  <si>
    <t>הלוואה 97 08/2020</t>
  </si>
  <si>
    <t>29993835</t>
  </si>
  <si>
    <t>הלוואה 100 08/2020</t>
  </si>
  <si>
    <t>29993853</t>
  </si>
  <si>
    <t>13160</t>
  </si>
  <si>
    <t>30/08/20</t>
  </si>
  <si>
    <t>הלוואה 101 08/2020</t>
  </si>
  <si>
    <t>29993854</t>
  </si>
  <si>
    <t>הלוואה 102 10/2020</t>
  </si>
  <si>
    <t>29993893</t>
  </si>
  <si>
    <t>10421</t>
  </si>
  <si>
    <t>07/10/20</t>
  </si>
  <si>
    <t>הלוואה 103 10/2020</t>
  </si>
  <si>
    <t>29993894</t>
  </si>
  <si>
    <t>הלוואה 107 11/2020</t>
  </si>
  <si>
    <t>29993924</t>
  </si>
  <si>
    <t>27860</t>
  </si>
  <si>
    <t>24/11/20</t>
  </si>
  <si>
    <t>הלוואה 108 11/2020</t>
  </si>
  <si>
    <t>29993925</t>
  </si>
  <si>
    <t>הלוואה 109 11/2021</t>
  </si>
  <si>
    <t>29993930</t>
  </si>
  <si>
    <t>13107</t>
  </si>
  <si>
    <t>26/11/20</t>
  </si>
  <si>
    <t>הלוואה 110 11/2022</t>
  </si>
  <si>
    <t>29993931</t>
  </si>
  <si>
    <t>הלוואה 31 10/2016</t>
  </si>
  <si>
    <t>29992726</t>
  </si>
  <si>
    <t>13016</t>
  </si>
  <si>
    <t>28/10/16</t>
  </si>
  <si>
    <t>הלוואה 58.3 11/2018</t>
  </si>
  <si>
    <t>29993262</t>
  </si>
  <si>
    <t>הלוואה 59 12/2018</t>
  </si>
  <si>
    <t>29993284</t>
  </si>
  <si>
    <t>13102</t>
  </si>
  <si>
    <t>24/12/18</t>
  </si>
  <si>
    <t>הלוואה 62 01/2019</t>
  </si>
  <si>
    <t>29993303</t>
  </si>
  <si>
    <t>28/01/19</t>
  </si>
  <si>
    <t>הלוואה 74 09/2019</t>
  </si>
  <si>
    <t>29993546</t>
  </si>
  <si>
    <t>13147</t>
  </si>
  <si>
    <t>19/09/19</t>
  </si>
  <si>
    <t>29993832</t>
  </si>
  <si>
    <t>29993833</t>
  </si>
  <si>
    <t>הלוואה 75  11/2019</t>
  </si>
  <si>
    <t>29993578</t>
  </si>
  <si>
    <t>18/11/19</t>
  </si>
  <si>
    <t>הלוואה 76  12/19</t>
  </si>
  <si>
    <t>29993601</t>
  </si>
  <si>
    <t>13154</t>
  </si>
  <si>
    <t>24/12/19</t>
  </si>
  <si>
    <t>הלוואה 80 02/2020</t>
  </si>
  <si>
    <t>29993643</t>
  </si>
  <si>
    <t>05/02/20</t>
  </si>
  <si>
    <t>הלוואה 87 08/2021</t>
  </si>
  <si>
    <t>29993825</t>
  </si>
  <si>
    <t>13178</t>
  </si>
  <si>
    <t>06/08/20</t>
  </si>
  <si>
    <t>29993826</t>
  </si>
  <si>
    <t>09/08/20</t>
  </si>
  <si>
    <t>29993827</t>
  </si>
  <si>
    <t>הלוואה 98 08/2021</t>
  </si>
  <si>
    <t>29993851</t>
  </si>
  <si>
    <t>הלוואה 99 08/2021</t>
  </si>
  <si>
    <t>29993852</t>
  </si>
  <si>
    <t>הלוואה 50 06/2018</t>
  </si>
  <si>
    <t>29993143</t>
  </si>
  <si>
    <t>13081</t>
  </si>
  <si>
    <t>18/06/18</t>
  </si>
  <si>
    <t>הלוואה 51 06/2018</t>
  </si>
  <si>
    <t>29993144</t>
  </si>
  <si>
    <t>13082</t>
  </si>
  <si>
    <t>הלוואה 33 02/2017</t>
  </si>
  <si>
    <t>29992749</t>
  </si>
  <si>
    <t>13041</t>
  </si>
  <si>
    <t>CCC+</t>
  </si>
  <si>
    <t>23/02/17</t>
  </si>
  <si>
    <t>הלוואה 104 10/2020</t>
  </si>
  <si>
    <t>29993909</t>
  </si>
  <si>
    <t>13182</t>
  </si>
  <si>
    <t>29/10/20</t>
  </si>
  <si>
    <t>הלוואה 114 12/2020</t>
  </si>
  <si>
    <t>29993955</t>
  </si>
  <si>
    <t>13173</t>
  </si>
  <si>
    <t>31/12/20</t>
  </si>
  <si>
    <t>הלוואה 115 12/2020</t>
  </si>
  <si>
    <t>29993956</t>
  </si>
  <si>
    <t>הלוואה 58.1 11/2018</t>
  </si>
  <si>
    <t>29993260</t>
  </si>
  <si>
    <t>הלוואה 58.2 11/2018</t>
  </si>
  <si>
    <t>29993261</t>
  </si>
  <si>
    <t>הלוואה 68 05/2019</t>
  </si>
  <si>
    <t>29993421</t>
  </si>
  <si>
    <t>13127</t>
  </si>
  <si>
    <t>17/05/19</t>
  </si>
  <si>
    <t>הלוואה 77 01/2020</t>
  </si>
  <si>
    <t>29993621</t>
  </si>
  <si>
    <t>13155</t>
  </si>
  <si>
    <t>13/01/20</t>
  </si>
  <si>
    <t>הלוואה 79 01/2020</t>
  </si>
  <si>
    <t>29993634</t>
  </si>
  <si>
    <t>13158</t>
  </si>
  <si>
    <t>הלוואה 81 02/2020</t>
  </si>
  <si>
    <t>29993646</t>
  </si>
  <si>
    <t>13161</t>
  </si>
  <si>
    <t>הלוואה 86 08/2020</t>
  </si>
  <si>
    <t>29993821</t>
  </si>
  <si>
    <t>13177</t>
  </si>
  <si>
    <t>הלוואה 88 06/2020</t>
  </si>
  <si>
    <t>29993772</t>
  </si>
  <si>
    <t>24/06/20</t>
  </si>
  <si>
    <t>הלוואה 89 06/2020</t>
  </si>
  <si>
    <t>29993773</t>
  </si>
  <si>
    <t>הלוואה 94 08/2020</t>
  </si>
  <si>
    <t>29993849</t>
  </si>
  <si>
    <t>27/08/20</t>
  </si>
  <si>
    <t>הלוואה 95 08/2020</t>
  </si>
  <si>
    <t>29993850</t>
  </si>
  <si>
    <t>הלוואה 28 05/2016 פקדון</t>
  </si>
  <si>
    <t>299926971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</si>
  <si>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</si>
  <si>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</si>
  <si>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</si>
  <si>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</si>
  <si>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</si>
  <si>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</si>
  <si>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</si>
  <si>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נדל"ן בזק חיפה- נדלן בזק חיפה</t>
  </si>
  <si>
    <t>03/05/20</t>
  </si>
  <si>
    <t>משרדים</t>
  </si>
  <si>
    <t>דרך בר יהודה 31 מפרץ חיפה</t>
  </si>
  <si>
    <t>סה"כ לא מניב</t>
  </si>
  <si>
    <t>ריאליטי קרקעות חקלאיות- נס ציונה 2- ריאליטי ניהול קרקעות חקלאיות</t>
  </si>
  <si>
    <t>28/01/20</t>
  </si>
  <si>
    <t>חקלאי</t>
  </si>
  <si>
    <t>נס ציונה,חלקה 3 בגוש 3768</t>
  </si>
  <si>
    <t>ריאליטי קרקעות חקלאיות- נס ציונה 3- ריאליטי ניהול קרקעות חקלאיות</t>
  </si>
  <si>
    <t>חלקה 3754 –נס ציונה</t>
  </si>
  <si>
    <t>ריאליטי ניהול קרקעות חקלאיות- ריאליטי קרן השקעות בנדל"ן 3</t>
  </si>
  <si>
    <t>20/01/20</t>
  </si>
  <si>
    <t>נס ציונה , חלקה 9 בגוש 3755</t>
  </si>
  <si>
    <t>Dortmund- Lander Sarl</t>
  </si>
  <si>
    <t>Kammerstuck 15, 44357 Dortmund</t>
  </si>
  <si>
    <t>Ludwigshafen Real Estate- Ludwigshafen Real Estate</t>
  </si>
  <si>
    <t>13/12/20</t>
  </si>
  <si>
    <t>Rheinallee 11, 67061 Ludwigshafen am Rhein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</si>
  <si>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</si>
  <si>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</si>
  <si>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</si>
  <si>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</si>
  <si>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</si>
  <si>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</si>
  <si>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</si>
  <si>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השתל אגח עד 15% במניות</t>
  </si>
  <si>
    <t>AP_Partners</t>
  </si>
  <si>
    <t>COPIA</t>
  </si>
  <si>
    <t>ENTREE</t>
  </si>
  <si>
    <t>HAYPERWISE</t>
  </si>
  <si>
    <t>ISF</t>
  </si>
  <si>
    <t>KCPS</t>
  </si>
  <si>
    <t>KEDMA</t>
  </si>
  <si>
    <t>KI</t>
  </si>
  <si>
    <t>Klirmark1</t>
  </si>
  <si>
    <t>Klirmark2</t>
  </si>
  <si>
    <t>klirmark3</t>
  </si>
  <si>
    <t>MAGMA</t>
  </si>
  <si>
    <t>peregrine_fund_IV</t>
  </si>
  <si>
    <t>Pontifax_Medison</t>
  </si>
  <si>
    <t>PONTIFAX2</t>
  </si>
  <si>
    <t>PONTIFAX3</t>
  </si>
  <si>
    <t>PONTIFAX4</t>
  </si>
  <si>
    <t>PONTIFAX5</t>
  </si>
  <si>
    <t>pontifax6</t>
  </si>
  <si>
    <t>SOMV</t>
  </si>
  <si>
    <t>STAGEONE2</t>
  </si>
  <si>
    <t>Stageone3</t>
  </si>
  <si>
    <t>TPY2</t>
  </si>
  <si>
    <t>אביב2</t>
  </si>
  <si>
    <t>אוריגו</t>
  </si>
  <si>
    <t>גלילות_ANNEX</t>
  </si>
  <si>
    <t>גלילות2</t>
  </si>
  <si>
    <t>גלילות3</t>
  </si>
  <si>
    <t>יסודות1</t>
  </si>
  <si>
    <t>יסודות2</t>
  </si>
  <si>
    <t>יסודות3</t>
  </si>
  <si>
    <t>יסודותאנקס</t>
  </si>
  <si>
    <t>נוי_כוכב_הירדן</t>
  </si>
  <si>
    <t>נוי_נגב_אנרגיה</t>
  </si>
  <si>
    <t>נוי1</t>
  </si>
  <si>
    <t>נוי1פשה</t>
  </si>
  <si>
    <t>נוי2</t>
  </si>
  <si>
    <t>נוי2פשה</t>
  </si>
  <si>
    <t>נוי3</t>
  </si>
  <si>
    <t>פורטיסימו</t>
  </si>
  <si>
    <t>פנינסולה</t>
  </si>
  <si>
    <t>פרגרין_צמיחה</t>
  </si>
  <si>
    <t>קדמה3</t>
  </si>
  <si>
    <t>קוגיטו_אס_אמ_אי</t>
  </si>
  <si>
    <t>קוגיטו_משלימה</t>
  </si>
  <si>
    <t>קרדיטו</t>
  </si>
  <si>
    <t>ריאליטי_1</t>
  </si>
  <si>
    <t>ריאליטי_2</t>
  </si>
  <si>
    <t>ריאליטי_3</t>
  </si>
  <si>
    <t>תשתיות_לישראל</t>
  </si>
  <si>
    <t>מסגרת אשראי קבועה הרכבת הקלה</t>
  </si>
  <si>
    <t>אלוני חץ</t>
  </si>
  <si>
    <t>אנרגיאן</t>
  </si>
  <si>
    <t>עסקים קטנים</t>
  </si>
  <si>
    <t>ANACAP</t>
  </si>
  <si>
    <t>Anacap_4</t>
  </si>
  <si>
    <t>CITIC</t>
  </si>
  <si>
    <t>CRESCENT</t>
  </si>
  <si>
    <t>FORMA</t>
  </si>
  <si>
    <t>Forma_fund_1_holland_5</t>
  </si>
  <si>
    <t>GATEWOOD</t>
  </si>
  <si>
    <t>Glendower</t>
  </si>
  <si>
    <t>ICG_ASIA</t>
  </si>
  <si>
    <t>ICG_NA</t>
  </si>
  <si>
    <t>ICG_NAII</t>
  </si>
  <si>
    <t>ICG_SECONDARY</t>
  </si>
  <si>
    <t>ICG_Strategic_Equity_Fund_3</t>
  </si>
  <si>
    <t>INVESTCORP</t>
  </si>
  <si>
    <t>IPDS_סיני</t>
  </si>
  <si>
    <t>Italian_NPL_II</t>
  </si>
  <si>
    <t>KPS_V</t>
  </si>
  <si>
    <t>KREOS</t>
  </si>
  <si>
    <t>LCN_European_fund_III</t>
  </si>
  <si>
    <t>LCN_NA_Fund_HISHTALMUT</t>
  </si>
  <si>
    <t>LCN_NA_Fund_NON_QFPF</t>
  </si>
  <si>
    <t>LCN_NA_Fund_QFPF</t>
  </si>
  <si>
    <t>Mbp_Real_astate_Fund_1_Non_Qfpf</t>
  </si>
  <si>
    <t>Mbp_Real_astate_fund_1_Qfpf</t>
  </si>
  <si>
    <t>MERIDIA</t>
  </si>
  <si>
    <t>MIDEAL</t>
  </si>
  <si>
    <t>NETZ</t>
  </si>
  <si>
    <t>Netz_real_estate_fund_2_NQFPF</t>
  </si>
  <si>
    <t>Netz_real_estate_fund_2_QFPF</t>
  </si>
  <si>
    <t>Northwind</t>
  </si>
  <si>
    <t>PENNANTPARK</t>
  </si>
  <si>
    <t>SIGNAL</t>
  </si>
  <si>
    <t>Signal2</t>
  </si>
  <si>
    <t>TRITON</t>
  </si>
  <si>
    <t>VINTAGE</t>
  </si>
  <si>
    <t>נוי_פסולת_לאנרגיה_שותפות1</t>
  </si>
  <si>
    <t>נוי_פסולת_לאנרגיה_שותפות2</t>
  </si>
  <si>
    <t>Project Lily Data-Center</t>
  </si>
  <si>
    <t>SKYWALKER AUD</t>
  </si>
  <si>
    <t>Wrapper LA</t>
  </si>
  <si>
    <t>מדיסון</t>
  </si>
  <si>
    <t>סידני</t>
  </si>
  <si>
    <t>האדסון 2</t>
  </si>
  <si>
    <t xml:space="preserve"> Project Astrix</t>
  </si>
  <si>
    <t>TIMES SQUARE</t>
  </si>
  <si>
    <t>upper east</t>
  </si>
  <si>
    <t>vinters place</t>
  </si>
  <si>
    <t>עד למועד פירוק הקרן- לא נקבעה תקופה</t>
  </si>
  <si>
    <t>לא מוגבל בזמן</t>
  </si>
  <si>
    <t>סה''כ בחו''ל</t>
  </si>
  <si>
    <t>עד לפירוק השותפות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</si>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</sst>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1.5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0" fillId="0" borderId="30" xfId="0" applyFill="1" applyBorder="1"/>
    <xf numFmtId="0" fontId="0" fillId="0" borderId="30" xfId="0" applyBorder="1"/>
    <xf numFmtId="4" fontId="0" fillId="0" borderId="30" xfId="0" applyNumberFormat="1" applyFill="1" applyBorder="1"/>
    <xf numFmtId="0" fontId="0" fillId="0" borderId="0" xfId="0" applyBorder="1"/>
    <xf numFmtId="14" fontId="0" fillId="0" borderId="30" xfId="0" applyNumberFormat="1" applyBorder="1" applyAlignment="1">
      <alignment horizontal="left"/>
    </xf>
    <xf numFmtId="164" fontId="20" fillId="0" borderId="30" xfId="11" applyFont="1" applyBorder="1" applyAlignment="1">
      <alignment wrapText="1"/>
    </xf>
    <xf numFmtId="14" fontId="0" fillId="0" borderId="0" xfId="0" applyNumberFormat="1" applyAlignment="1">
      <alignment horizontal="right"/>
    </xf>
    <xf numFmtId="164" fontId="21" fillId="0" borderId="30" xfId="11" applyFont="1" applyBorder="1" applyAlignment="1">
      <alignment wrapText="1"/>
    </xf>
    <xf numFmtId="0" fontId="18" fillId="0" borderId="30" xfId="0" applyFont="1" applyBorder="1"/>
    <xf numFmtId="14" fontId="0" fillId="0" borderId="0" xfId="0" applyNumberFormat="1" applyBorder="1" applyAlignment="1">
      <alignment horizontal="left"/>
    </xf>
    <xf numFmtId="14" fontId="1" fillId="0" borderId="0" xfId="0" applyNumberFormat="1" applyFont="1" applyBorder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60"/>
  <sheetViews>
    <sheetView rightToLeft="1" tabSelected="1" workbookViewId="0">
      <selection activeCell="H7" sqref="H7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12" t="s">
        <v>1936</v>
      </c>
    </row>
    <row r="2" spans="1:36">
      <c r="B2" s="2" t="s">
        <v>1</v>
      </c>
      <c r="C2" s="83" t="s">
        <v>1829</v>
      </c>
      <c r="E2" s="112"/>
    </row>
    <row r="3" spans="1:36">
      <c r="B3" s="2" t="s">
        <v>2</v>
      </c>
      <c r="C3" t="s">
        <v>1830</v>
      </c>
      <c r="E3" s="112"/>
    </row>
    <row r="4" spans="1:36">
      <c r="B4" s="2" t="s">
        <v>3</v>
      </c>
      <c r="C4" t="s">
        <v>198</v>
      </c>
      <c r="E4" s="112"/>
    </row>
    <row r="5" spans="1:36">
      <c r="B5" s="75" t="s">
        <v>199</v>
      </c>
      <c r="C5" t="s">
        <v>200</v>
      </c>
      <c r="E5" s="112"/>
    </row>
    <row r="6" spans="1:36" ht="26.25" customHeight="1">
      <c r="B6" s="96" t="s">
        <v>4</v>
      </c>
      <c r="C6" s="97"/>
      <c r="D6" s="98"/>
      <c r="E6" s="112"/>
    </row>
    <row r="7" spans="1:36" s="3" customFormat="1" ht="31.5">
      <c r="B7" s="4"/>
      <c r="C7" s="61" t="s">
        <v>5</v>
      </c>
      <c r="D7" s="62" t="s">
        <v>191</v>
      </c>
      <c r="E7" s="112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12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12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12"/>
      <c r="AJ10" s="8"/>
    </row>
    <row r="11" spans="1:36">
      <c r="A11" s="9" t="s">
        <v>13</v>
      </c>
      <c r="B11" s="69" t="s">
        <v>14</v>
      </c>
      <c r="C11" s="76">
        <v>1026343.5778085502</v>
      </c>
      <c r="D11" s="77">
        <v>0.1111</v>
      </c>
      <c r="E11" s="112"/>
    </row>
    <row r="12" spans="1:36">
      <c r="B12" s="69" t="s">
        <v>15</v>
      </c>
      <c r="C12" s="60"/>
      <c r="D12" s="60"/>
      <c r="E12" s="112"/>
    </row>
    <row r="13" spans="1:36">
      <c r="A13" s="10" t="s">
        <v>13</v>
      </c>
      <c r="B13" s="70" t="s">
        <v>16</v>
      </c>
      <c r="C13" s="78">
        <v>4406323.5052103996</v>
      </c>
      <c r="D13" s="79">
        <v>0.47689999999999999</v>
      </c>
      <c r="E13" s="112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12"/>
    </row>
    <row r="15" spans="1:36">
      <c r="A15" s="10" t="s">
        <v>13</v>
      </c>
      <c r="B15" s="70" t="s">
        <v>18</v>
      </c>
      <c r="C15" s="78">
        <v>823806.45108779077</v>
      </c>
      <c r="D15" s="79">
        <v>8.9200000000000002E-2</v>
      </c>
      <c r="E15" s="112"/>
    </row>
    <row r="16" spans="1:36">
      <c r="A16" s="10" t="s">
        <v>13</v>
      </c>
      <c r="B16" s="70" t="s">
        <v>19</v>
      </c>
      <c r="C16" s="78">
        <v>511356.397614207</v>
      </c>
      <c r="D16" s="79">
        <v>5.5300000000000002E-2</v>
      </c>
      <c r="E16" s="112"/>
    </row>
    <row r="17" spans="1:5">
      <c r="A17" s="10" t="s">
        <v>13</v>
      </c>
      <c r="B17" s="70" t="s">
        <v>195</v>
      </c>
      <c r="C17" s="78">
        <v>113357.66228265</v>
      </c>
      <c r="D17" s="79">
        <v>1.23E-2</v>
      </c>
      <c r="E17" s="112"/>
    </row>
    <row r="18" spans="1:5">
      <c r="A18" s="10" t="s">
        <v>13</v>
      </c>
      <c r="B18" s="70" t="s">
        <v>20</v>
      </c>
      <c r="C18" s="78">
        <v>161519.88274367203</v>
      </c>
      <c r="D18" s="79">
        <v>1.7500000000000002E-2</v>
      </c>
      <c r="E18" s="112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12"/>
    </row>
    <row r="20" spans="1:5">
      <c r="A20" s="10" t="s">
        <v>13</v>
      </c>
      <c r="B20" s="70" t="s">
        <v>22</v>
      </c>
      <c r="C20" s="78">
        <v>-400.61471999999998</v>
      </c>
      <c r="D20" s="79">
        <v>0</v>
      </c>
      <c r="E20" s="112"/>
    </row>
    <row r="21" spans="1:5">
      <c r="A21" s="10" t="s">
        <v>13</v>
      </c>
      <c r="B21" s="70" t="s">
        <v>23</v>
      </c>
      <c r="C21" s="78">
        <v>9082.0238181554778</v>
      </c>
      <c r="D21" s="79">
        <v>1E-3</v>
      </c>
      <c r="E21" s="112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12"/>
    </row>
    <row r="23" spans="1:5">
      <c r="B23" s="69" t="s">
        <v>25</v>
      </c>
      <c r="C23" s="60"/>
      <c r="D23" s="60"/>
      <c r="E23" s="112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12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12"/>
    </row>
    <row r="26" spans="1:5">
      <c r="A26" s="10" t="s">
        <v>13</v>
      </c>
      <c r="B26" s="70" t="s">
        <v>18</v>
      </c>
      <c r="C26" s="78">
        <v>440316.86052281398</v>
      </c>
      <c r="D26" s="79">
        <v>4.7699999999999999E-2</v>
      </c>
      <c r="E26" s="112"/>
    </row>
    <row r="27" spans="1:5">
      <c r="A27" s="10" t="s">
        <v>13</v>
      </c>
      <c r="B27" s="70" t="s">
        <v>28</v>
      </c>
      <c r="C27" s="78">
        <v>66920.767775721746</v>
      </c>
      <c r="D27" s="79">
        <v>7.1999999999999998E-3</v>
      </c>
      <c r="E27" s="112"/>
    </row>
    <row r="28" spans="1:5">
      <c r="A28" s="10" t="s">
        <v>13</v>
      </c>
      <c r="B28" s="70" t="s">
        <v>29</v>
      </c>
      <c r="C28" s="78">
        <v>538065.64478474238</v>
      </c>
      <c r="D28" s="79">
        <v>5.8200000000000002E-2</v>
      </c>
      <c r="E28" s="112"/>
    </row>
    <row r="29" spans="1:5">
      <c r="A29" s="10" t="s">
        <v>13</v>
      </c>
      <c r="B29" s="70" t="s">
        <v>30</v>
      </c>
      <c r="C29" s="78">
        <v>451.18202867745441</v>
      </c>
      <c r="D29" s="79">
        <v>0</v>
      </c>
      <c r="E29" s="112"/>
    </row>
    <row r="30" spans="1:5">
      <c r="A30" s="10" t="s">
        <v>13</v>
      </c>
      <c r="B30" s="70" t="s">
        <v>31</v>
      </c>
      <c r="C30" s="78">
        <v>5.9188150000000002E-6</v>
      </c>
      <c r="D30" s="79">
        <v>0</v>
      </c>
      <c r="E30" s="112"/>
    </row>
    <row r="31" spans="1:5">
      <c r="A31" s="10" t="s">
        <v>13</v>
      </c>
      <c r="B31" s="70" t="s">
        <v>32</v>
      </c>
      <c r="C31" s="78">
        <v>12142.202768480567</v>
      </c>
      <c r="D31" s="79">
        <v>1.2999999999999999E-3</v>
      </c>
      <c r="E31" s="112"/>
    </row>
    <row r="32" spans="1:5">
      <c r="A32" s="10" t="s">
        <v>13</v>
      </c>
      <c r="B32" s="70" t="s">
        <v>33</v>
      </c>
      <c r="C32" s="78">
        <v>232892.63985540729</v>
      </c>
      <c r="D32" s="79">
        <v>2.52E-2</v>
      </c>
      <c r="E32" s="112"/>
    </row>
    <row r="33" spans="1:5">
      <c r="A33" s="10" t="s">
        <v>13</v>
      </c>
      <c r="B33" s="69" t="s">
        <v>34</v>
      </c>
      <c r="C33" s="78">
        <v>836065.63840839383</v>
      </c>
      <c r="D33" s="79">
        <v>9.0499999999999997E-2</v>
      </c>
      <c r="E33" s="112"/>
    </row>
    <row r="34" spans="1:5">
      <c r="A34" s="10" t="s">
        <v>13</v>
      </c>
      <c r="B34" s="69" t="s">
        <v>35</v>
      </c>
      <c r="C34" s="78">
        <v>16089.521675000324</v>
      </c>
      <c r="D34" s="79">
        <v>1.6999999999999999E-3</v>
      </c>
      <c r="E34" s="112"/>
    </row>
    <row r="35" spans="1:5">
      <c r="A35" s="10" t="s">
        <v>13</v>
      </c>
      <c r="B35" s="69" t="s">
        <v>36</v>
      </c>
      <c r="C35" s="78">
        <v>44836.188036211111</v>
      </c>
      <c r="D35" s="79">
        <v>4.8999999999999998E-3</v>
      </c>
      <c r="E35" s="112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12"/>
    </row>
    <row r="37" spans="1:5">
      <c r="A37" s="10" t="s">
        <v>13</v>
      </c>
      <c r="B37" s="69" t="s">
        <v>38</v>
      </c>
      <c r="C37" s="78">
        <v>-153.27386999999999</v>
      </c>
      <c r="D37" s="79">
        <v>0</v>
      </c>
      <c r="E37" s="112"/>
    </row>
    <row r="38" spans="1:5">
      <c r="A38" s="10"/>
      <c r="B38" s="71" t="s">
        <v>39</v>
      </c>
      <c r="C38" s="60"/>
      <c r="D38" s="60"/>
      <c r="E38" s="112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12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12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12"/>
    </row>
    <row r="42" spans="1:5">
      <c r="B42" s="72" t="s">
        <v>43</v>
      </c>
      <c r="C42" s="78">
        <v>9239016.2578367926</v>
      </c>
      <c r="D42" s="79">
        <v>1</v>
      </c>
      <c r="E42" s="112"/>
    </row>
    <row r="43" spans="1:5">
      <c r="A43" s="10" t="s">
        <v>13</v>
      </c>
      <c r="B43" s="73" t="s">
        <v>44</v>
      </c>
      <c r="C43" s="78">
        <v>623869.92237691651</v>
      </c>
      <c r="D43" s="79">
        <v>0</v>
      </c>
      <c r="E43" s="112"/>
    </row>
    <row r="44" spans="1:5">
      <c r="B44" s="11" t="s">
        <v>201</v>
      </c>
      <c r="E44" s="112"/>
    </row>
    <row r="45" spans="1:5">
      <c r="C45" s="13" t="s">
        <v>45</v>
      </c>
      <c r="D45" s="14" t="s">
        <v>46</v>
      </c>
      <c r="E45" s="112"/>
    </row>
    <row r="46" spans="1:5">
      <c r="C46" s="13" t="s">
        <v>9</v>
      </c>
      <c r="D46" s="13" t="s">
        <v>10</v>
      </c>
      <c r="E46" s="112"/>
    </row>
    <row r="47" spans="1:5">
      <c r="C47" t="s">
        <v>106</v>
      </c>
      <c r="D47">
        <v>3.2149999999999999</v>
      </c>
      <c r="E47" s="112"/>
    </row>
    <row r="48" spans="1:5">
      <c r="C48" t="s">
        <v>110</v>
      </c>
      <c r="D48">
        <v>3.9441000000000002</v>
      </c>
      <c r="E48" s="112"/>
    </row>
    <row r="49" spans="1:5">
      <c r="C49" t="s">
        <v>202</v>
      </c>
      <c r="D49">
        <v>3.6497999999999999</v>
      </c>
      <c r="E49" s="112"/>
    </row>
    <row r="50" spans="1:5">
      <c r="C50" t="s">
        <v>113</v>
      </c>
      <c r="D50">
        <v>4.3918999999999997</v>
      </c>
      <c r="E50" s="112"/>
    </row>
    <row r="51" spans="1:5">
      <c r="C51" t="s">
        <v>203</v>
      </c>
      <c r="D51">
        <v>3.1191E-2</v>
      </c>
      <c r="E51" s="112"/>
    </row>
    <row r="52" spans="1:5">
      <c r="C52" t="s">
        <v>120</v>
      </c>
      <c r="D52">
        <v>2.4834000000000001</v>
      </c>
      <c r="E52" s="112"/>
    </row>
    <row r="53" spans="1:5">
      <c r="C53" t="s">
        <v>204</v>
      </c>
      <c r="D53">
        <v>0.39319999999999999</v>
      </c>
      <c r="E53" s="112"/>
    </row>
    <row r="54" spans="1:5">
      <c r="C54" t="s">
        <v>205</v>
      </c>
      <c r="D54">
        <v>0.53</v>
      </c>
      <c r="E54" s="112"/>
    </row>
    <row r="55" spans="1:5">
      <c r="C55" t="s">
        <v>206</v>
      </c>
      <c r="D55">
        <v>0.41499999999999998</v>
      </c>
      <c r="E55" s="112"/>
    </row>
    <row r="56" spans="1:5">
      <c r="C56" t="s">
        <v>207</v>
      </c>
      <c r="D56">
        <v>0.61919999999999997</v>
      </c>
      <c r="E56" s="112"/>
    </row>
    <row r="57" spans="1:5">
      <c r="C57" t="s">
        <v>208</v>
      </c>
      <c r="D57">
        <v>0.86250000000000004</v>
      </c>
      <c r="E57" s="112"/>
    </row>
    <row r="58" spans="1:5">
      <c r="C58" t="s">
        <v>209</v>
      </c>
      <c r="D58">
        <v>0.37669999999999998</v>
      </c>
      <c r="E58" s="112"/>
    </row>
    <row r="59" spans="1:5">
      <c r="A59" s="112" t="s">
        <v>1937</v>
      </c>
      <c r="B59" s="112"/>
      <c r="C59" s="112"/>
      <c r="D59" s="112"/>
    </row>
    <row r="60" spans="1:5">
      <c r="A60" s="112" t="s">
        <v>1938</v>
      </c>
      <c r="B60" s="112"/>
      <c r="C60" s="112"/>
      <c r="D60" s="112"/>
    </row>
  </sheetData>
  <mergeCells count="4">
    <mergeCell ref="B6:D6"/>
    <mergeCell ref="E1:E58"/>
    <mergeCell ref="A59:D59"/>
    <mergeCell ref="A60:D60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1829</v>
      </c>
    </row>
    <row r="3" spans="2:61">
      <c r="B3" s="2" t="s">
        <v>2</v>
      </c>
      <c r="C3" t="s">
        <v>1830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61" ht="26.25" customHeight="1">
      <c r="B7" s="109" t="s">
        <v>98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-400.61471999999998</v>
      </c>
      <c r="J11" s="25"/>
      <c r="K11" s="77">
        <v>1</v>
      </c>
      <c r="L11" s="77">
        <v>0</v>
      </c>
      <c r="BD11" s="16"/>
      <c r="BE11" s="19"/>
      <c r="BF11" s="16"/>
      <c r="BH11" s="16"/>
    </row>
    <row r="12" spans="2:61">
      <c r="B12" s="80" t="s">
        <v>210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878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239</v>
      </c>
      <c r="C14" t="s">
        <v>239</v>
      </c>
      <c r="D14" s="16"/>
      <c r="E14" t="s">
        <v>239</v>
      </c>
      <c r="F14" t="s">
        <v>239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879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239</v>
      </c>
      <c r="C16" t="s">
        <v>239</v>
      </c>
      <c r="D16" s="16"/>
      <c r="E16" t="s">
        <v>239</v>
      </c>
      <c r="F16" t="s">
        <v>239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880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239</v>
      </c>
      <c r="C18" t="s">
        <v>239</v>
      </c>
      <c r="D18" s="16"/>
      <c r="E18" t="s">
        <v>239</v>
      </c>
      <c r="F18" t="s">
        <v>239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350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239</v>
      </c>
      <c r="C20" t="s">
        <v>239</v>
      </c>
      <c r="D20" s="16"/>
      <c r="E20" t="s">
        <v>239</v>
      </c>
      <c r="F20" t="s">
        <v>239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243</v>
      </c>
      <c r="C21" s="16"/>
      <c r="D21" s="16"/>
      <c r="E21" s="16"/>
      <c r="G21" s="82">
        <v>0</v>
      </c>
      <c r="I21" s="82">
        <v>-400.61471999999998</v>
      </c>
      <c r="K21" s="81">
        <v>1</v>
      </c>
      <c r="L21" s="81">
        <v>0</v>
      </c>
    </row>
    <row r="22" spans="2:12">
      <c r="B22" s="80" t="s">
        <v>878</v>
      </c>
      <c r="C22" s="16"/>
      <c r="D22" s="16"/>
      <c r="E22" s="16"/>
      <c r="G22" s="82">
        <v>0</v>
      </c>
      <c r="I22" s="82">
        <v>-400.61471999999998</v>
      </c>
      <c r="K22" s="81">
        <v>1</v>
      </c>
      <c r="L22" s="81">
        <v>0</v>
      </c>
    </row>
    <row r="23" spans="2:12">
      <c r="B23" t="s">
        <v>881</v>
      </c>
      <c r="C23" t="s">
        <v>882</v>
      </c>
      <c r="D23" t="s">
        <v>718</v>
      </c>
      <c r="E23" t="s">
        <v>512</v>
      </c>
      <c r="F23" t="s">
        <v>106</v>
      </c>
      <c r="G23" s="78">
        <v>-40</v>
      </c>
      <c r="H23" s="78">
        <v>1185700</v>
      </c>
      <c r="I23" s="78">
        <v>-1524.8101999999999</v>
      </c>
      <c r="J23" s="79">
        <v>0</v>
      </c>
      <c r="K23" s="79">
        <v>3.8062</v>
      </c>
      <c r="L23" s="79">
        <v>-2.0000000000000001E-4</v>
      </c>
    </row>
    <row r="24" spans="2:12">
      <c r="B24" t="s">
        <v>883</v>
      </c>
      <c r="C24" t="s">
        <v>884</v>
      </c>
      <c r="D24" t="s">
        <v>718</v>
      </c>
      <c r="E24" t="s">
        <v>512</v>
      </c>
      <c r="F24" t="s">
        <v>106</v>
      </c>
      <c r="G24" s="78">
        <v>40</v>
      </c>
      <c r="H24" s="78">
        <v>344000</v>
      </c>
      <c r="I24" s="78">
        <v>442.38400000000001</v>
      </c>
      <c r="J24" s="79">
        <v>0</v>
      </c>
      <c r="K24" s="79">
        <v>-1.1043000000000001</v>
      </c>
      <c r="L24" s="79">
        <v>0</v>
      </c>
    </row>
    <row r="25" spans="2:12">
      <c r="B25" t="s">
        <v>885</v>
      </c>
      <c r="C25" t="s">
        <v>886</v>
      </c>
      <c r="D25" t="s">
        <v>718</v>
      </c>
      <c r="E25" t="s">
        <v>802</v>
      </c>
      <c r="F25" t="s">
        <v>106</v>
      </c>
      <c r="G25" s="78">
        <v>-26</v>
      </c>
      <c r="H25" s="78">
        <v>251000</v>
      </c>
      <c r="I25" s="78">
        <v>-209.8109</v>
      </c>
      <c r="J25" s="79">
        <v>0</v>
      </c>
      <c r="K25" s="79">
        <v>0.52370000000000005</v>
      </c>
      <c r="L25" s="79">
        <v>0</v>
      </c>
    </row>
    <row r="26" spans="2:12">
      <c r="B26" t="s">
        <v>887</v>
      </c>
      <c r="C26" t="s">
        <v>888</v>
      </c>
      <c r="D26" t="s">
        <v>718</v>
      </c>
      <c r="E26" t="s">
        <v>802</v>
      </c>
      <c r="F26" t="s">
        <v>106</v>
      </c>
      <c r="G26" s="78">
        <v>-38</v>
      </c>
      <c r="H26" s="78">
        <v>71000</v>
      </c>
      <c r="I26" s="78">
        <v>-86.740700000000004</v>
      </c>
      <c r="J26" s="79">
        <v>0</v>
      </c>
      <c r="K26" s="79">
        <v>0.2165</v>
      </c>
      <c r="L26" s="79">
        <v>0</v>
      </c>
    </row>
    <row r="27" spans="2:12">
      <c r="B27" t="s">
        <v>889</v>
      </c>
      <c r="C27" t="s">
        <v>890</v>
      </c>
      <c r="D27" t="s">
        <v>718</v>
      </c>
      <c r="E27" t="s">
        <v>802</v>
      </c>
      <c r="F27" t="s">
        <v>106</v>
      </c>
      <c r="G27" s="78">
        <v>-106</v>
      </c>
      <c r="H27" s="78">
        <v>63500</v>
      </c>
      <c r="I27" s="78">
        <v>-216.40164999999999</v>
      </c>
      <c r="J27" s="79">
        <v>0</v>
      </c>
      <c r="K27" s="79">
        <v>0.54020000000000001</v>
      </c>
      <c r="L27" s="79">
        <v>0</v>
      </c>
    </row>
    <row r="28" spans="2:12">
      <c r="B28" t="s">
        <v>891</v>
      </c>
      <c r="C28" t="s">
        <v>892</v>
      </c>
      <c r="D28" t="s">
        <v>718</v>
      </c>
      <c r="E28" t="s">
        <v>802</v>
      </c>
      <c r="F28" t="s">
        <v>106</v>
      </c>
      <c r="G28" s="78">
        <v>26</v>
      </c>
      <c r="H28" s="78">
        <v>10400</v>
      </c>
      <c r="I28" s="78">
        <v>8.6933600000000002</v>
      </c>
      <c r="J28" s="79">
        <v>0</v>
      </c>
      <c r="K28" s="79">
        <v>-2.1700000000000001E-2</v>
      </c>
      <c r="L28" s="79">
        <v>0</v>
      </c>
    </row>
    <row r="29" spans="2:12">
      <c r="B29" t="s">
        <v>893</v>
      </c>
      <c r="C29" t="s">
        <v>894</v>
      </c>
      <c r="D29" t="s">
        <v>718</v>
      </c>
      <c r="E29" t="s">
        <v>802</v>
      </c>
      <c r="F29" t="s">
        <v>106</v>
      </c>
      <c r="G29" s="78">
        <v>38</v>
      </c>
      <c r="H29" s="78">
        <v>79600</v>
      </c>
      <c r="I29" s="78">
        <v>97.247320000000002</v>
      </c>
      <c r="J29" s="79">
        <v>0</v>
      </c>
      <c r="K29" s="79">
        <v>-0.2427</v>
      </c>
      <c r="L29" s="79">
        <v>0</v>
      </c>
    </row>
    <row r="30" spans="2:12">
      <c r="B30" t="s">
        <v>895</v>
      </c>
      <c r="C30" t="s">
        <v>896</v>
      </c>
      <c r="D30" t="s">
        <v>718</v>
      </c>
      <c r="E30" t="s">
        <v>802</v>
      </c>
      <c r="F30" t="s">
        <v>106</v>
      </c>
      <c r="G30" s="78">
        <v>106</v>
      </c>
      <c r="H30" s="78">
        <v>319500</v>
      </c>
      <c r="I30" s="78">
        <v>1088.8240499999999</v>
      </c>
      <c r="J30" s="79">
        <v>0</v>
      </c>
      <c r="K30" s="79">
        <v>-2.7179000000000002</v>
      </c>
      <c r="L30" s="79">
        <v>1E-4</v>
      </c>
    </row>
    <row r="31" spans="2:12">
      <c r="B31" s="80" t="s">
        <v>897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239</v>
      </c>
      <c r="C32" t="s">
        <v>239</v>
      </c>
      <c r="D32" s="16"/>
      <c r="E32" t="s">
        <v>239</v>
      </c>
      <c r="F32" t="s">
        <v>239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12">
      <c r="B33" s="80" t="s">
        <v>880</v>
      </c>
      <c r="C33" s="16"/>
      <c r="D33" s="16"/>
      <c r="E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239</v>
      </c>
      <c r="C34" t="s">
        <v>239</v>
      </c>
      <c r="D34" s="16"/>
      <c r="E34" t="s">
        <v>239</v>
      </c>
      <c r="F34" t="s">
        <v>239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s="80" t="s">
        <v>898</v>
      </c>
      <c r="C35" s="16"/>
      <c r="D35" s="16"/>
      <c r="E35" s="16"/>
      <c r="G35" s="82">
        <v>0</v>
      </c>
      <c r="I35" s="82">
        <v>0</v>
      </c>
      <c r="K35" s="81">
        <v>0</v>
      </c>
      <c r="L35" s="81">
        <v>0</v>
      </c>
    </row>
    <row r="36" spans="2:12">
      <c r="B36" t="s">
        <v>239</v>
      </c>
      <c r="C36" t="s">
        <v>239</v>
      </c>
      <c r="D36" s="16"/>
      <c r="E36" t="s">
        <v>239</v>
      </c>
      <c r="F36" t="s">
        <v>239</v>
      </c>
      <c r="G36" s="78">
        <v>0</v>
      </c>
      <c r="H36" s="78">
        <v>0</v>
      </c>
      <c r="I36" s="78">
        <v>0</v>
      </c>
      <c r="J36" s="79">
        <v>0</v>
      </c>
      <c r="K36" s="79">
        <v>0</v>
      </c>
      <c r="L36" s="79">
        <v>0</v>
      </c>
    </row>
    <row r="37" spans="2:12">
      <c r="B37" s="80" t="s">
        <v>350</v>
      </c>
      <c r="C37" s="16"/>
      <c r="D37" s="16"/>
      <c r="E37" s="16"/>
      <c r="G37" s="82">
        <v>0</v>
      </c>
      <c r="I37" s="82">
        <v>0</v>
      </c>
      <c r="K37" s="81">
        <v>0</v>
      </c>
      <c r="L37" s="81">
        <v>0</v>
      </c>
    </row>
    <row r="38" spans="2:12">
      <c r="B38" t="s">
        <v>239</v>
      </c>
      <c r="C38" t="s">
        <v>239</v>
      </c>
      <c r="D38" s="16"/>
      <c r="E38" t="s">
        <v>239</v>
      </c>
      <c r="F38" t="s">
        <v>239</v>
      </c>
      <c r="G38" s="78">
        <v>0</v>
      </c>
      <c r="H38" s="78">
        <v>0</v>
      </c>
      <c r="I38" s="78">
        <v>0</v>
      </c>
      <c r="J38" s="79">
        <v>0</v>
      </c>
      <c r="K38" s="79">
        <v>0</v>
      </c>
      <c r="L38" s="79">
        <v>0</v>
      </c>
    </row>
    <row r="39" spans="2:12">
      <c r="B39" t="s">
        <v>245</v>
      </c>
      <c r="C39" s="16"/>
      <c r="D39" s="16"/>
      <c r="E39" s="16"/>
    </row>
    <row r="40" spans="2:12">
      <c r="B40" t="s">
        <v>306</v>
      </c>
      <c r="C40" s="16"/>
      <c r="D40" s="16"/>
      <c r="E40" s="16"/>
    </row>
    <row r="41" spans="2:12">
      <c r="B41" t="s">
        <v>307</v>
      </c>
      <c r="C41" s="16"/>
      <c r="D41" s="16"/>
      <c r="E41" s="16"/>
    </row>
    <row r="42" spans="2:12">
      <c r="B42" t="s">
        <v>308</v>
      </c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1829</v>
      </c>
    </row>
    <row r="3" spans="1:60">
      <c r="B3" s="2" t="s">
        <v>2</v>
      </c>
      <c r="C3" t="s">
        <v>1830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1"/>
      <c r="BD6" s="16" t="s">
        <v>100</v>
      </c>
      <c r="BF6" s="16" t="s">
        <v>101</v>
      </c>
      <c r="BH6" s="19" t="s">
        <v>102</v>
      </c>
    </row>
    <row r="7" spans="1:60" ht="26.25" customHeight="1">
      <c r="B7" s="109" t="s">
        <v>103</v>
      </c>
      <c r="C7" s="110"/>
      <c r="D7" s="110"/>
      <c r="E7" s="110"/>
      <c r="F7" s="110"/>
      <c r="G7" s="110"/>
      <c r="H7" s="110"/>
      <c r="I7" s="110"/>
      <c r="J7" s="110"/>
      <c r="K7" s="111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-243</v>
      </c>
      <c r="H11" s="25"/>
      <c r="I11" s="76">
        <v>9082.0238181554778</v>
      </c>
      <c r="J11" s="77">
        <v>1</v>
      </c>
      <c r="K11" s="77">
        <v>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210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239</v>
      </c>
      <c r="C13" t="s">
        <v>239</v>
      </c>
      <c r="D13" s="19"/>
      <c r="E13" t="s">
        <v>239</v>
      </c>
      <c r="F13" t="s">
        <v>239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243</v>
      </c>
      <c r="C14" s="19"/>
      <c r="D14" s="19"/>
      <c r="E14" s="19"/>
      <c r="F14" s="19"/>
      <c r="G14" s="82">
        <v>-243</v>
      </c>
      <c r="H14" s="19"/>
      <c r="I14" s="82">
        <v>9082.0238181554778</v>
      </c>
      <c r="J14" s="81">
        <v>1</v>
      </c>
      <c r="K14" s="81">
        <v>1E-3</v>
      </c>
      <c r="BF14" s="16" t="s">
        <v>126</v>
      </c>
    </row>
    <row r="15" spans="1:60">
      <c r="B15" t="s">
        <v>899</v>
      </c>
      <c r="C15" t="s">
        <v>900</v>
      </c>
      <c r="D15" t="s">
        <v>123</v>
      </c>
      <c r="E15" t="s">
        <v>901</v>
      </c>
      <c r="F15" t="s">
        <v>106</v>
      </c>
      <c r="G15" s="78">
        <v>67</v>
      </c>
      <c r="H15" s="78">
        <v>63592.745373134792</v>
      </c>
      <c r="I15" s="78">
        <v>136.98195317100101</v>
      </c>
      <c r="J15" s="79">
        <v>1.5100000000000001E-2</v>
      </c>
      <c r="K15" s="79">
        <v>0</v>
      </c>
      <c r="BF15" s="16" t="s">
        <v>127</v>
      </c>
    </row>
    <row r="16" spans="1:60">
      <c r="B16" t="s">
        <v>902</v>
      </c>
      <c r="C16" t="s">
        <v>903</v>
      </c>
      <c r="D16" t="s">
        <v>123</v>
      </c>
      <c r="E16" t="s">
        <v>901</v>
      </c>
      <c r="F16" t="s">
        <v>106</v>
      </c>
      <c r="G16" s="78">
        <v>258</v>
      </c>
      <c r="H16" s="78">
        <v>471700.99040697794</v>
      </c>
      <c r="I16" s="78">
        <v>3912.6182051287601</v>
      </c>
      <c r="J16" s="79">
        <v>0.43080000000000002</v>
      </c>
      <c r="K16" s="79">
        <v>4.0000000000000002E-4</v>
      </c>
      <c r="BF16" s="16" t="s">
        <v>128</v>
      </c>
    </row>
    <row r="17" spans="2:58">
      <c r="B17" t="s">
        <v>904</v>
      </c>
      <c r="C17" t="s">
        <v>905</v>
      </c>
      <c r="D17" t="s">
        <v>123</v>
      </c>
      <c r="E17" t="s">
        <v>901</v>
      </c>
      <c r="F17" t="s">
        <v>106</v>
      </c>
      <c r="G17" s="78">
        <v>111</v>
      </c>
      <c r="H17" s="78">
        <v>669981.22027027025</v>
      </c>
      <c r="I17" s="78">
        <v>2390.9284817174998</v>
      </c>
      <c r="J17" s="79">
        <v>0.26329999999999998</v>
      </c>
      <c r="K17" s="79">
        <v>2.9999999999999997E-4</v>
      </c>
      <c r="BF17" s="16" t="s">
        <v>129</v>
      </c>
    </row>
    <row r="18" spans="2:58">
      <c r="B18" t="s">
        <v>906</v>
      </c>
      <c r="C18" t="s">
        <v>907</v>
      </c>
      <c r="D18" t="s">
        <v>123</v>
      </c>
      <c r="E18" t="s">
        <v>901</v>
      </c>
      <c r="F18" t="s">
        <v>106</v>
      </c>
      <c r="G18" s="78">
        <v>140</v>
      </c>
      <c r="H18" s="78">
        <v>-194947.61000000066</v>
      </c>
      <c r="I18" s="78">
        <v>-877.45919261000302</v>
      </c>
      <c r="J18" s="79">
        <v>-9.6600000000000005E-2</v>
      </c>
      <c r="K18" s="79">
        <v>-1E-4</v>
      </c>
      <c r="BF18" s="16" t="s">
        <v>130</v>
      </c>
    </row>
    <row r="19" spans="2:58">
      <c r="B19" t="s">
        <v>908</v>
      </c>
      <c r="C19" t="s">
        <v>909</v>
      </c>
      <c r="D19" t="s">
        <v>123</v>
      </c>
      <c r="E19" t="s">
        <v>901</v>
      </c>
      <c r="F19" t="s">
        <v>106</v>
      </c>
      <c r="G19" s="78">
        <v>-510</v>
      </c>
      <c r="H19" s="78">
        <v>14843.20000000067</v>
      </c>
      <c r="I19" s="78">
        <v>-243.37652880001099</v>
      </c>
      <c r="J19" s="79">
        <v>-2.6800000000000001E-2</v>
      </c>
      <c r="K19" s="79">
        <v>0</v>
      </c>
      <c r="BF19" s="16" t="s">
        <v>131</v>
      </c>
    </row>
    <row r="20" spans="2:58">
      <c r="B20" t="s">
        <v>910</v>
      </c>
      <c r="C20" t="s">
        <v>911</v>
      </c>
      <c r="D20" t="s">
        <v>123</v>
      </c>
      <c r="E20" t="s">
        <v>901</v>
      </c>
      <c r="F20" t="s">
        <v>106</v>
      </c>
      <c r="G20" s="78">
        <v>-408</v>
      </c>
      <c r="H20" s="78">
        <v>-171093.79999999847</v>
      </c>
      <c r="I20" s="78">
        <v>2244.2715933599802</v>
      </c>
      <c r="J20" s="79">
        <v>0.24709999999999999</v>
      </c>
      <c r="K20" s="79">
        <v>2.0000000000000001E-4</v>
      </c>
      <c r="BF20" s="16" t="s">
        <v>132</v>
      </c>
    </row>
    <row r="21" spans="2:58">
      <c r="B21" t="s">
        <v>912</v>
      </c>
      <c r="C21" t="s">
        <v>913</v>
      </c>
      <c r="D21" t="s">
        <v>123</v>
      </c>
      <c r="E21" t="s">
        <v>901</v>
      </c>
      <c r="F21" t="s">
        <v>106</v>
      </c>
      <c r="G21" s="78">
        <v>5</v>
      </c>
      <c r="H21" s="78">
        <v>515251.91499999998</v>
      </c>
      <c r="I21" s="78">
        <v>82.826745336249999</v>
      </c>
      <c r="J21" s="79">
        <v>9.1000000000000004E-3</v>
      </c>
      <c r="K21" s="79">
        <v>0</v>
      </c>
      <c r="BF21" s="16" t="s">
        <v>123</v>
      </c>
    </row>
    <row r="22" spans="2:58">
      <c r="B22" t="s">
        <v>914</v>
      </c>
      <c r="C22" t="s">
        <v>915</v>
      </c>
      <c r="D22" t="s">
        <v>123</v>
      </c>
      <c r="E22" t="s">
        <v>901</v>
      </c>
      <c r="F22" t="s">
        <v>106</v>
      </c>
      <c r="G22" s="78">
        <v>55</v>
      </c>
      <c r="H22" s="78">
        <v>498156.56599999999</v>
      </c>
      <c r="I22" s="78">
        <v>880.86534782950002</v>
      </c>
      <c r="J22" s="79">
        <v>9.7000000000000003E-2</v>
      </c>
      <c r="K22" s="79">
        <v>1E-4</v>
      </c>
    </row>
    <row r="23" spans="2:58">
      <c r="B23" t="s">
        <v>916</v>
      </c>
      <c r="C23" t="s">
        <v>917</v>
      </c>
      <c r="D23" t="s">
        <v>123</v>
      </c>
      <c r="E23" t="s">
        <v>901</v>
      </c>
      <c r="F23" t="s">
        <v>106</v>
      </c>
      <c r="G23" s="78">
        <v>39</v>
      </c>
      <c r="H23" s="78">
        <v>442132.00384615385</v>
      </c>
      <c r="I23" s="78">
        <v>554.36721302249998</v>
      </c>
      <c r="J23" s="79">
        <v>6.0999999999999999E-2</v>
      </c>
      <c r="K23" s="79">
        <v>1E-4</v>
      </c>
    </row>
    <row r="24" spans="2:58">
      <c r="B24" t="s">
        <v>245</v>
      </c>
      <c r="C24" s="19"/>
      <c r="D24" s="19"/>
      <c r="E24" s="19"/>
      <c r="F24" s="19"/>
      <c r="G24" s="19"/>
      <c r="H24" s="19"/>
    </row>
    <row r="25" spans="2:58">
      <c r="B25" t="s">
        <v>306</v>
      </c>
      <c r="C25" s="19"/>
      <c r="D25" s="19"/>
      <c r="E25" s="19"/>
      <c r="F25" s="19"/>
      <c r="G25" s="19"/>
      <c r="H25" s="19"/>
    </row>
    <row r="26" spans="2:58">
      <c r="B26" t="s">
        <v>307</v>
      </c>
      <c r="C26" s="19"/>
      <c r="D26" s="19"/>
      <c r="E26" s="19"/>
      <c r="F26" s="19"/>
      <c r="G26" s="19"/>
      <c r="H26" s="19"/>
    </row>
    <row r="27" spans="2:58">
      <c r="B27" t="s">
        <v>308</v>
      </c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1829</v>
      </c>
    </row>
    <row r="3" spans="2:81">
      <c r="B3" s="2" t="s">
        <v>2</v>
      </c>
      <c r="C3" t="s">
        <v>1830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1"/>
    </row>
    <row r="7" spans="2:81" ht="26.25" customHeight="1">
      <c r="B7" s="109" t="s">
        <v>133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210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918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239</v>
      </c>
      <c r="C14" t="s">
        <v>239</v>
      </c>
      <c r="E14" t="s">
        <v>239</v>
      </c>
      <c r="H14" s="78">
        <v>0</v>
      </c>
      <c r="I14" t="s">
        <v>239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919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239</v>
      </c>
      <c r="C16" t="s">
        <v>239</v>
      </c>
      <c r="E16" t="s">
        <v>239</v>
      </c>
      <c r="H16" s="78">
        <v>0</v>
      </c>
      <c r="I16" t="s">
        <v>239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920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921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239</v>
      </c>
      <c r="C19" t="s">
        <v>239</v>
      </c>
      <c r="E19" t="s">
        <v>239</v>
      </c>
      <c r="H19" s="78">
        <v>0</v>
      </c>
      <c r="I19" t="s">
        <v>239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922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239</v>
      </c>
      <c r="C21" t="s">
        <v>239</v>
      </c>
      <c r="E21" t="s">
        <v>239</v>
      </c>
      <c r="H21" s="78">
        <v>0</v>
      </c>
      <c r="I21" t="s">
        <v>239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923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239</v>
      </c>
      <c r="C23" t="s">
        <v>239</v>
      </c>
      <c r="E23" t="s">
        <v>239</v>
      </c>
      <c r="H23" s="78">
        <v>0</v>
      </c>
      <c r="I23" t="s">
        <v>239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924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239</v>
      </c>
      <c r="C25" t="s">
        <v>239</v>
      </c>
      <c r="E25" t="s">
        <v>239</v>
      </c>
      <c r="H25" s="78">
        <v>0</v>
      </c>
      <c r="I25" t="s">
        <v>239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243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918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239</v>
      </c>
      <c r="C28" t="s">
        <v>239</v>
      </c>
      <c r="E28" t="s">
        <v>239</v>
      </c>
      <c r="H28" s="78">
        <v>0</v>
      </c>
      <c r="I28" t="s">
        <v>239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919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239</v>
      </c>
      <c r="C30" t="s">
        <v>239</v>
      </c>
      <c r="E30" t="s">
        <v>239</v>
      </c>
      <c r="H30" s="78">
        <v>0</v>
      </c>
      <c r="I30" t="s">
        <v>239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920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921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239</v>
      </c>
      <c r="C33" t="s">
        <v>239</v>
      </c>
      <c r="E33" t="s">
        <v>239</v>
      </c>
      <c r="H33" s="78">
        <v>0</v>
      </c>
      <c r="I33" t="s">
        <v>239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922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239</v>
      </c>
      <c r="C35" t="s">
        <v>239</v>
      </c>
      <c r="E35" t="s">
        <v>239</v>
      </c>
      <c r="H35" s="78">
        <v>0</v>
      </c>
      <c r="I35" t="s">
        <v>239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923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239</v>
      </c>
      <c r="C37" t="s">
        <v>239</v>
      </c>
      <c r="E37" t="s">
        <v>239</v>
      </c>
      <c r="H37" s="78">
        <v>0</v>
      </c>
      <c r="I37" t="s">
        <v>239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924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239</v>
      </c>
      <c r="C39" t="s">
        <v>239</v>
      </c>
      <c r="E39" t="s">
        <v>239</v>
      </c>
      <c r="H39" s="78">
        <v>0</v>
      </c>
      <c r="I39" t="s">
        <v>239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245</v>
      </c>
    </row>
    <row r="41" spans="2:17">
      <c r="B41" t="s">
        <v>306</v>
      </c>
    </row>
    <row r="42" spans="2:17">
      <c r="B42" t="s">
        <v>307</v>
      </c>
    </row>
    <row r="43" spans="2:17">
      <c r="B43" t="s">
        <v>308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1829</v>
      </c>
    </row>
    <row r="3" spans="2:72">
      <c r="B3" s="2" t="s">
        <v>2</v>
      </c>
      <c r="C3" t="s">
        <v>1830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1"/>
    </row>
    <row r="7" spans="2:72" ht="26.25" customHeight="1">
      <c r="B7" s="109" t="s">
        <v>69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210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925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239</v>
      </c>
      <c r="C14" t="s">
        <v>239</v>
      </c>
      <c r="D14" t="s">
        <v>239</v>
      </c>
      <c r="G14" s="78">
        <v>0</v>
      </c>
      <c r="H14" t="s">
        <v>239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926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239</v>
      </c>
      <c r="C16" t="s">
        <v>239</v>
      </c>
      <c r="D16" t="s">
        <v>239</v>
      </c>
      <c r="G16" s="78">
        <v>0</v>
      </c>
      <c r="H16" t="s">
        <v>239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927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239</v>
      </c>
      <c r="C18" t="s">
        <v>239</v>
      </c>
      <c r="D18" t="s">
        <v>239</v>
      </c>
      <c r="G18" s="78">
        <v>0</v>
      </c>
      <c r="H18" t="s">
        <v>239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928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239</v>
      </c>
      <c r="C20" t="s">
        <v>239</v>
      </c>
      <c r="D20" t="s">
        <v>239</v>
      </c>
      <c r="G20" s="78">
        <v>0</v>
      </c>
      <c r="H20" t="s">
        <v>239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350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239</v>
      </c>
      <c r="C22" t="s">
        <v>239</v>
      </c>
      <c r="D22" t="s">
        <v>239</v>
      </c>
      <c r="G22" s="78">
        <v>0</v>
      </c>
      <c r="H22" t="s">
        <v>239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243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304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239</v>
      </c>
      <c r="C25" t="s">
        <v>239</v>
      </c>
      <c r="D25" t="s">
        <v>239</v>
      </c>
      <c r="G25" s="78">
        <v>0</v>
      </c>
      <c r="H25" t="s">
        <v>239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929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239</v>
      </c>
      <c r="C27" t="s">
        <v>239</v>
      </c>
      <c r="D27" t="s">
        <v>239</v>
      </c>
      <c r="G27" s="78">
        <v>0</v>
      </c>
      <c r="H27" t="s">
        <v>239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306</v>
      </c>
    </row>
    <row r="29" spans="2:16">
      <c r="B29" t="s">
        <v>307</v>
      </c>
    </row>
    <row r="30" spans="2:16">
      <c r="B30" t="s">
        <v>308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1829</v>
      </c>
    </row>
    <row r="3" spans="2:65">
      <c r="B3" s="2" t="s">
        <v>2</v>
      </c>
      <c r="C3" t="s">
        <v>1830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1"/>
    </row>
    <row r="7" spans="2:65" ht="26.25" customHeight="1">
      <c r="B7" s="109" t="s">
        <v>82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1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210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930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239</v>
      </c>
      <c r="C14" t="s">
        <v>239</v>
      </c>
      <c r="D14" s="16"/>
      <c r="E14" s="16"/>
      <c r="F14" t="s">
        <v>239</v>
      </c>
      <c r="G14" t="s">
        <v>239</v>
      </c>
      <c r="J14" s="78">
        <v>0</v>
      </c>
      <c r="K14" t="s">
        <v>239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931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239</v>
      </c>
      <c r="C16" t="s">
        <v>239</v>
      </c>
      <c r="D16" s="16"/>
      <c r="E16" s="16"/>
      <c r="F16" t="s">
        <v>239</v>
      </c>
      <c r="G16" t="s">
        <v>239</v>
      </c>
      <c r="J16" s="78">
        <v>0</v>
      </c>
      <c r="K16" t="s">
        <v>239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311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239</v>
      </c>
      <c r="C18" t="s">
        <v>239</v>
      </c>
      <c r="D18" s="16"/>
      <c r="E18" s="16"/>
      <c r="F18" t="s">
        <v>239</v>
      </c>
      <c r="G18" t="s">
        <v>239</v>
      </c>
      <c r="J18" s="78">
        <v>0</v>
      </c>
      <c r="K18" t="s">
        <v>239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350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239</v>
      </c>
      <c r="C20" t="s">
        <v>239</v>
      </c>
      <c r="D20" s="16"/>
      <c r="E20" s="16"/>
      <c r="F20" t="s">
        <v>239</v>
      </c>
      <c r="G20" t="s">
        <v>239</v>
      </c>
      <c r="J20" s="78">
        <v>0</v>
      </c>
      <c r="K20" t="s">
        <v>239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243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932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239</v>
      </c>
      <c r="C23" t="s">
        <v>239</v>
      </c>
      <c r="D23" s="16"/>
      <c r="E23" s="16"/>
      <c r="F23" t="s">
        <v>239</v>
      </c>
      <c r="G23" t="s">
        <v>239</v>
      </c>
      <c r="J23" s="78">
        <v>0</v>
      </c>
      <c r="K23" t="s">
        <v>239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933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239</v>
      </c>
      <c r="C25" t="s">
        <v>239</v>
      </c>
      <c r="D25" s="16"/>
      <c r="E25" s="16"/>
      <c r="F25" t="s">
        <v>239</v>
      </c>
      <c r="G25" t="s">
        <v>239</v>
      </c>
      <c r="J25" s="78">
        <v>0</v>
      </c>
      <c r="K25" t="s">
        <v>239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245</v>
      </c>
      <c r="D26" s="16"/>
      <c r="E26" s="16"/>
      <c r="F26" s="16"/>
    </row>
    <row r="27" spans="2:19">
      <c r="B27" t="s">
        <v>306</v>
      </c>
      <c r="D27" s="16"/>
      <c r="E27" s="16"/>
      <c r="F27" s="16"/>
    </row>
    <row r="28" spans="2:19">
      <c r="B28" t="s">
        <v>307</v>
      </c>
      <c r="D28" s="16"/>
      <c r="E28" s="16"/>
      <c r="F28" s="16"/>
    </row>
    <row r="29" spans="2:19">
      <c r="B29" t="s">
        <v>308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1829</v>
      </c>
    </row>
    <row r="3" spans="2:81">
      <c r="B3" s="2" t="s">
        <v>2</v>
      </c>
      <c r="C3" t="s">
        <v>1830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1"/>
    </row>
    <row r="7" spans="2:81" ht="26.25" customHeight="1">
      <c r="B7" s="109" t="s">
        <v>89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1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5.35</v>
      </c>
      <c r="K11" s="7"/>
      <c r="L11" s="7"/>
      <c r="M11" s="77">
        <v>1.6E-2</v>
      </c>
      <c r="N11" s="76">
        <v>1779056604.54</v>
      </c>
      <c r="O11" s="7"/>
      <c r="P11" s="76">
        <v>440316.86052281398</v>
      </c>
      <c r="Q11" s="7"/>
      <c r="R11" s="77">
        <v>1</v>
      </c>
      <c r="S11" s="77">
        <v>4.7699999999999999E-2</v>
      </c>
      <c r="T11" s="35"/>
      <c r="BZ11" s="16"/>
      <c r="CC11" s="16"/>
    </row>
    <row r="12" spans="2:81">
      <c r="B12" s="80" t="s">
        <v>210</v>
      </c>
      <c r="C12" s="16"/>
      <c r="D12" s="16"/>
      <c r="E12" s="16"/>
      <c r="J12" s="82">
        <v>5.18</v>
      </c>
      <c r="M12" s="81">
        <v>1.61E-2</v>
      </c>
      <c r="N12" s="82">
        <v>329056604.54000002</v>
      </c>
      <c r="P12" s="82">
        <v>387039.51342281402</v>
      </c>
      <c r="R12" s="81">
        <v>0.879</v>
      </c>
      <c r="S12" s="81">
        <v>4.19E-2</v>
      </c>
    </row>
    <row r="13" spans="2:81">
      <c r="B13" s="80" t="s">
        <v>930</v>
      </c>
      <c r="C13" s="16"/>
      <c r="D13" s="16"/>
      <c r="E13" s="16"/>
      <c r="J13" s="82">
        <v>5.99</v>
      </c>
      <c r="M13" s="81">
        <v>8.2000000000000007E-3</v>
      </c>
      <c r="N13" s="82">
        <v>189136112.84</v>
      </c>
      <c r="P13" s="82">
        <v>243915.67420573099</v>
      </c>
      <c r="R13" s="81">
        <v>0.55400000000000005</v>
      </c>
      <c r="S13" s="81">
        <v>2.64E-2</v>
      </c>
    </row>
    <row r="14" spans="2:81">
      <c r="B14" t="s">
        <v>934</v>
      </c>
      <c r="C14" t="s">
        <v>935</v>
      </c>
      <c r="D14" t="s">
        <v>123</v>
      </c>
      <c r="E14" t="s">
        <v>936</v>
      </c>
      <c r="F14" t="s">
        <v>127</v>
      </c>
      <c r="G14" t="s">
        <v>215</v>
      </c>
      <c r="H14" t="s">
        <v>216</v>
      </c>
      <c r="I14" t="s">
        <v>937</v>
      </c>
      <c r="J14" s="78">
        <v>7.62</v>
      </c>
      <c r="K14" t="s">
        <v>102</v>
      </c>
      <c r="L14" s="79">
        <v>4.9000000000000002E-2</v>
      </c>
      <c r="M14" s="79">
        <v>6.4000000000000003E-3</v>
      </c>
      <c r="N14" s="78">
        <v>2050824.68</v>
      </c>
      <c r="O14" s="78">
        <v>162.91999999999999</v>
      </c>
      <c r="P14" s="78">
        <v>3341.2035686559998</v>
      </c>
      <c r="Q14" s="79">
        <v>1.1000000000000001E-3</v>
      </c>
      <c r="R14" s="79">
        <v>7.6E-3</v>
      </c>
      <c r="S14" s="79">
        <v>4.0000000000000002E-4</v>
      </c>
    </row>
    <row r="15" spans="2:81">
      <c r="B15" t="s">
        <v>938</v>
      </c>
      <c r="C15" t="s">
        <v>939</v>
      </c>
      <c r="D15" t="s">
        <v>123</v>
      </c>
      <c r="E15" t="s">
        <v>936</v>
      </c>
      <c r="F15" t="s">
        <v>127</v>
      </c>
      <c r="G15" t="s">
        <v>215</v>
      </c>
      <c r="H15" t="s">
        <v>216</v>
      </c>
      <c r="I15" t="s">
        <v>940</v>
      </c>
      <c r="J15" s="78">
        <v>11.74</v>
      </c>
      <c r="K15" t="s">
        <v>102</v>
      </c>
      <c r="L15" s="79">
        <v>4.1000000000000002E-2</v>
      </c>
      <c r="M15" s="79">
        <v>1.01E-2</v>
      </c>
      <c r="N15" s="78">
        <v>73555419.969999999</v>
      </c>
      <c r="O15" s="78">
        <v>146.46</v>
      </c>
      <c r="P15" s="78">
        <v>107729.268088062</v>
      </c>
      <c r="Q15" s="79">
        <v>1.8100000000000002E-2</v>
      </c>
      <c r="R15" s="79">
        <v>0.2447</v>
      </c>
      <c r="S15" s="79">
        <v>1.17E-2</v>
      </c>
    </row>
    <row r="16" spans="2:81">
      <c r="B16" t="s">
        <v>941</v>
      </c>
      <c r="C16" t="s">
        <v>942</v>
      </c>
      <c r="D16" t="s">
        <v>123</v>
      </c>
      <c r="E16" t="s">
        <v>943</v>
      </c>
      <c r="F16" t="s">
        <v>127</v>
      </c>
      <c r="G16" t="s">
        <v>944</v>
      </c>
      <c r="H16" t="s">
        <v>216</v>
      </c>
      <c r="I16" t="s">
        <v>945</v>
      </c>
      <c r="J16" s="78">
        <v>3.28</v>
      </c>
      <c r="K16" t="s">
        <v>102</v>
      </c>
      <c r="L16" s="79">
        <v>5.6000000000000001E-2</v>
      </c>
      <c r="M16" s="79">
        <v>-4.0000000000000001E-3</v>
      </c>
      <c r="N16" s="78">
        <v>10404026.609999999</v>
      </c>
      <c r="O16" s="78">
        <v>146.09</v>
      </c>
      <c r="P16" s="78">
        <v>15199.242474549001</v>
      </c>
      <c r="Q16" s="79">
        <v>1.5599999999999999E-2</v>
      </c>
      <c r="R16" s="79">
        <v>3.4500000000000003E-2</v>
      </c>
      <c r="S16" s="79">
        <v>1.6000000000000001E-3</v>
      </c>
    </row>
    <row r="17" spans="2:19">
      <c r="B17" t="s">
        <v>946</v>
      </c>
      <c r="C17" t="s">
        <v>947</v>
      </c>
      <c r="D17" t="s">
        <v>123</v>
      </c>
      <c r="E17" t="s">
        <v>948</v>
      </c>
      <c r="F17" t="s">
        <v>949</v>
      </c>
      <c r="G17" t="s">
        <v>325</v>
      </c>
      <c r="H17" t="s">
        <v>150</v>
      </c>
      <c r="I17" t="s">
        <v>950</v>
      </c>
      <c r="J17" s="78">
        <v>1.02</v>
      </c>
      <c r="K17" t="s">
        <v>102</v>
      </c>
      <c r="L17" s="79">
        <v>0.06</v>
      </c>
      <c r="M17" s="79">
        <v>8.0000000000000002E-3</v>
      </c>
      <c r="N17" s="78">
        <v>103125841.58</v>
      </c>
      <c r="O17" s="78">
        <v>114.08</v>
      </c>
      <c r="P17" s="78">
        <v>117645.960074464</v>
      </c>
      <c r="Q17" s="79">
        <v>3.3399999999999999E-2</v>
      </c>
      <c r="R17" s="79">
        <v>0.26719999999999999</v>
      </c>
      <c r="S17" s="79">
        <v>1.2699999999999999E-2</v>
      </c>
    </row>
    <row r="18" spans="2:19">
      <c r="B18" s="80" t="s">
        <v>931</v>
      </c>
      <c r="C18" s="16"/>
      <c r="D18" s="16"/>
      <c r="E18" s="16"/>
      <c r="J18" s="82">
        <v>3.81</v>
      </c>
      <c r="M18" s="81">
        <v>2.9600000000000001E-2</v>
      </c>
      <c r="N18" s="82">
        <v>139920491.69999999</v>
      </c>
      <c r="P18" s="82">
        <v>143123.839217083</v>
      </c>
      <c r="R18" s="81">
        <v>0.32500000000000001</v>
      </c>
      <c r="S18" s="81">
        <v>1.55E-2</v>
      </c>
    </row>
    <row r="19" spans="2:19">
      <c r="B19" t="s">
        <v>951</v>
      </c>
      <c r="C19" t="s">
        <v>952</v>
      </c>
      <c r="D19" t="s">
        <v>123</v>
      </c>
      <c r="E19" t="s">
        <v>953</v>
      </c>
      <c r="F19" t="s">
        <v>324</v>
      </c>
      <c r="G19" t="s">
        <v>325</v>
      </c>
      <c r="H19" t="s">
        <v>150</v>
      </c>
      <c r="I19" t="s">
        <v>954</v>
      </c>
      <c r="J19" s="78">
        <v>4.34</v>
      </c>
      <c r="K19" t="s">
        <v>102</v>
      </c>
      <c r="L19" s="79">
        <v>3.1E-2</v>
      </c>
      <c r="M19" s="79">
        <v>1.4999999999999999E-2</v>
      </c>
      <c r="N19" s="78">
        <v>39272176.689999998</v>
      </c>
      <c r="O19" s="78">
        <v>107.13</v>
      </c>
      <c r="P19" s="78">
        <v>42072.282887996997</v>
      </c>
      <c r="Q19" s="79">
        <v>4.53E-2</v>
      </c>
      <c r="R19" s="79">
        <v>9.5600000000000004E-2</v>
      </c>
      <c r="S19" s="79">
        <v>4.5999999999999999E-3</v>
      </c>
    </row>
    <row r="20" spans="2:19">
      <c r="B20" t="s">
        <v>955</v>
      </c>
      <c r="C20" t="s">
        <v>956</v>
      </c>
      <c r="D20" t="s">
        <v>123</v>
      </c>
      <c r="E20" t="s">
        <v>957</v>
      </c>
      <c r="F20" t="s">
        <v>125</v>
      </c>
      <c r="G20" t="s">
        <v>235</v>
      </c>
      <c r="H20" t="s">
        <v>216</v>
      </c>
      <c r="I20" t="s">
        <v>958</v>
      </c>
      <c r="J20" s="78">
        <v>5.38</v>
      </c>
      <c r="K20" t="s">
        <v>102</v>
      </c>
      <c r="L20" s="79">
        <v>3.3500000000000002E-2</v>
      </c>
      <c r="M20" s="79">
        <v>2.81E-2</v>
      </c>
      <c r="N20" s="78">
        <v>33277000</v>
      </c>
      <c r="O20" s="78">
        <v>103.12</v>
      </c>
      <c r="P20" s="78">
        <v>34315.242400000003</v>
      </c>
      <c r="Q20" s="79">
        <v>3.3300000000000003E-2</v>
      </c>
      <c r="R20" s="79">
        <v>7.7899999999999997E-2</v>
      </c>
      <c r="S20" s="79">
        <v>3.7000000000000002E-3</v>
      </c>
    </row>
    <row r="21" spans="2:19">
      <c r="B21" t="s">
        <v>959</v>
      </c>
      <c r="C21" t="s">
        <v>960</v>
      </c>
      <c r="D21" t="s">
        <v>123</v>
      </c>
      <c r="E21" t="s">
        <v>961</v>
      </c>
      <c r="F21" t="s">
        <v>128</v>
      </c>
      <c r="G21" t="s">
        <v>235</v>
      </c>
      <c r="H21" t="s">
        <v>216</v>
      </c>
      <c r="I21" t="s">
        <v>962</v>
      </c>
      <c r="J21" s="78">
        <v>1.72</v>
      </c>
      <c r="K21" t="s">
        <v>102</v>
      </c>
      <c r="L21" s="79">
        <v>2.1899999999999999E-2</v>
      </c>
      <c r="M21" s="79">
        <v>1.0800000000000001E-2</v>
      </c>
      <c r="N21" s="78">
        <v>7239695.4100000001</v>
      </c>
      <c r="O21" s="78">
        <v>101.93</v>
      </c>
      <c r="P21" s="78">
        <v>7379.4215314129997</v>
      </c>
      <c r="Q21" s="79">
        <v>9.5999999999999992E-3</v>
      </c>
      <c r="R21" s="79">
        <v>1.6799999999999999E-2</v>
      </c>
      <c r="S21" s="79">
        <v>8.0000000000000004E-4</v>
      </c>
    </row>
    <row r="22" spans="2:19">
      <c r="B22" t="s">
        <v>963</v>
      </c>
      <c r="C22" t="s">
        <v>964</v>
      </c>
      <c r="D22" t="s">
        <v>123</v>
      </c>
      <c r="E22" t="s">
        <v>961</v>
      </c>
      <c r="F22" t="s">
        <v>128</v>
      </c>
      <c r="G22" t="s">
        <v>235</v>
      </c>
      <c r="H22" t="s">
        <v>216</v>
      </c>
      <c r="I22" t="s">
        <v>965</v>
      </c>
      <c r="J22" s="78">
        <v>0.75</v>
      </c>
      <c r="K22" t="s">
        <v>102</v>
      </c>
      <c r="L22" s="79">
        <v>1.14E-2</v>
      </c>
      <c r="M22" s="79">
        <v>7.3000000000000001E-3</v>
      </c>
      <c r="N22" s="78">
        <v>13334399.689999999</v>
      </c>
      <c r="O22" s="78">
        <v>100.59</v>
      </c>
      <c r="P22" s="78">
        <v>13413.072648171001</v>
      </c>
      <c r="Q22" s="79">
        <v>3.3399999999999999E-2</v>
      </c>
      <c r="R22" s="79">
        <v>3.0499999999999999E-2</v>
      </c>
      <c r="S22" s="79">
        <v>1.5E-3</v>
      </c>
    </row>
    <row r="23" spans="2:19">
      <c r="B23" t="s">
        <v>966</v>
      </c>
      <c r="C23" t="s">
        <v>967</v>
      </c>
      <c r="D23" t="s">
        <v>123</v>
      </c>
      <c r="E23" t="s">
        <v>968</v>
      </c>
      <c r="F23" t="s">
        <v>324</v>
      </c>
      <c r="G23" t="s">
        <v>969</v>
      </c>
      <c r="H23" t="s">
        <v>216</v>
      </c>
      <c r="I23" t="s">
        <v>970</v>
      </c>
      <c r="J23" s="78">
        <v>3.55</v>
      </c>
      <c r="K23" t="s">
        <v>102</v>
      </c>
      <c r="L23" s="79">
        <v>3.5499999999999997E-2</v>
      </c>
      <c r="M23" s="79">
        <v>1.6199999999999999E-2</v>
      </c>
      <c r="N23" s="78">
        <v>12768679.560000001</v>
      </c>
      <c r="O23" s="78">
        <v>106.97</v>
      </c>
      <c r="P23" s="78">
        <v>13658.656525332</v>
      </c>
      <c r="Q23" s="79">
        <v>4.3400000000000001E-2</v>
      </c>
      <c r="R23" s="79">
        <v>3.1E-2</v>
      </c>
      <c r="S23" s="79">
        <v>1.5E-3</v>
      </c>
    </row>
    <row r="24" spans="2:19">
      <c r="B24" t="s">
        <v>971</v>
      </c>
      <c r="C24" t="s">
        <v>972</v>
      </c>
      <c r="D24" t="s">
        <v>123</v>
      </c>
      <c r="E24" t="s">
        <v>973</v>
      </c>
      <c r="F24" t="s">
        <v>597</v>
      </c>
      <c r="G24" t="s">
        <v>974</v>
      </c>
      <c r="H24" t="s">
        <v>150</v>
      </c>
      <c r="I24" t="s">
        <v>975</v>
      </c>
      <c r="J24" s="78">
        <v>4.26</v>
      </c>
      <c r="K24" t="s">
        <v>102</v>
      </c>
      <c r="L24" s="79">
        <v>4.5999999999999999E-2</v>
      </c>
      <c r="M24" s="79">
        <v>3.5400000000000001E-2</v>
      </c>
      <c r="N24" s="78">
        <v>8777240.3499999996</v>
      </c>
      <c r="O24" s="78">
        <v>104.62</v>
      </c>
      <c r="P24" s="78">
        <v>9182.7488541700004</v>
      </c>
      <c r="Q24" s="79">
        <v>1.4200000000000001E-2</v>
      </c>
      <c r="R24" s="79">
        <v>2.0899999999999998E-2</v>
      </c>
      <c r="S24" s="79">
        <v>1E-3</v>
      </c>
    </row>
    <row r="25" spans="2:19">
      <c r="B25" t="s">
        <v>976</v>
      </c>
      <c r="C25" t="s">
        <v>977</v>
      </c>
      <c r="D25" t="s">
        <v>123</v>
      </c>
      <c r="E25" t="s">
        <v>978</v>
      </c>
      <c r="F25" t="s">
        <v>979</v>
      </c>
      <c r="G25" t="s">
        <v>980</v>
      </c>
      <c r="H25" t="s">
        <v>150</v>
      </c>
      <c r="I25" t="s">
        <v>981</v>
      </c>
      <c r="J25" s="78">
        <v>2.92</v>
      </c>
      <c r="K25" t="s">
        <v>102</v>
      </c>
      <c r="L25" s="79">
        <v>3.85E-2</v>
      </c>
      <c r="M25" s="79">
        <v>8.3199999999999996E-2</v>
      </c>
      <c r="N25" s="78">
        <v>25251300</v>
      </c>
      <c r="O25" s="78">
        <v>91.49</v>
      </c>
      <c r="P25" s="78">
        <v>23102.414369999999</v>
      </c>
      <c r="Q25" s="79">
        <v>2.1600000000000001E-2</v>
      </c>
      <c r="R25" s="79">
        <v>5.2499999999999998E-2</v>
      </c>
      <c r="S25" s="79">
        <v>2.5000000000000001E-3</v>
      </c>
    </row>
    <row r="26" spans="2:19">
      <c r="B26" s="80" t="s">
        <v>311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239</v>
      </c>
      <c r="C27" t="s">
        <v>239</v>
      </c>
      <c r="D27" s="16"/>
      <c r="E27" s="16"/>
      <c r="F27" t="s">
        <v>239</v>
      </c>
      <c r="G27" t="s">
        <v>239</v>
      </c>
      <c r="J27" s="78">
        <v>0</v>
      </c>
      <c r="K27" t="s">
        <v>239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s="80" t="s">
        <v>350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t="s">
        <v>239</v>
      </c>
      <c r="C29" t="s">
        <v>239</v>
      </c>
      <c r="D29" s="16"/>
      <c r="E29" s="16"/>
      <c r="F29" t="s">
        <v>239</v>
      </c>
      <c r="G29" t="s">
        <v>239</v>
      </c>
      <c r="J29" s="78">
        <v>0</v>
      </c>
      <c r="K29" t="s">
        <v>239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  <c r="S29" s="79">
        <v>0</v>
      </c>
    </row>
    <row r="30" spans="2:19">
      <c r="B30" s="80" t="s">
        <v>243</v>
      </c>
      <c r="C30" s="16"/>
      <c r="D30" s="16"/>
      <c r="E30" s="16"/>
      <c r="J30" s="82">
        <v>6.61</v>
      </c>
      <c r="M30" s="81">
        <v>1.4999999999999999E-2</v>
      </c>
      <c r="N30" s="82">
        <v>1450000000</v>
      </c>
      <c r="P30" s="82">
        <v>53277.347099999999</v>
      </c>
      <c r="R30" s="81">
        <v>0.121</v>
      </c>
      <c r="S30" s="81">
        <v>5.7999999999999996E-3</v>
      </c>
    </row>
    <row r="31" spans="2:19">
      <c r="B31" s="80" t="s">
        <v>312</v>
      </c>
      <c r="C31" s="16"/>
      <c r="D31" s="16"/>
      <c r="E31" s="16"/>
      <c r="J31" s="82">
        <v>6.61</v>
      </c>
      <c r="M31" s="81">
        <v>1.4999999999999999E-2</v>
      </c>
      <c r="N31" s="82">
        <v>1450000000</v>
      </c>
      <c r="P31" s="82">
        <v>53277.347099999999</v>
      </c>
      <c r="R31" s="81">
        <v>0.121</v>
      </c>
      <c r="S31" s="81">
        <v>5.7999999999999996E-3</v>
      </c>
    </row>
    <row r="32" spans="2:19">
      <c r="B32" t="s">
        <v>982</v>
      </c>
      <c r="C32" t="s">
        <v>983</v>
      </c>
      <c r="D32" t="s">
        <v>123</v>
      </c>
      <c r="E32" t="s">
        <v>948</v>
      </c>
      <c r="F32" t="s">
        <v>984</v>
      </c>
      <c r="G32" t="s">
        <v>449</v>
      </c>
      <c r="H32" t="s">
        <v>357</v>
      </c>
      <c r="I32" t="s">
        <v>985</v>
      </c>
      <c r="J32" s="78">
        <v>6.61</v>
      </c>
      <c r="K32" t="s">
        <v>203</v>
      </c>
      <c r="L32" s="79">
        <v>0.04</v>
      </c>
      <c r="M32" s="79">
        <v>1.4999999999999999E-2</v>
      </c>
      <c r="N32" s="78">
        <v>1450000000</v>
      </c>
      <c r="O32" s="78">
        <v>117.8</v>
      </c>
      <c r="P32" s="78">
        <v>53277.347099999999</v>
      </c>
      <c r="Q32" s="79">
        <v>0</v>
      </c>
      <c r="R32" s="79">
        <v>0.121</v>
      </c>
      <c r="S32" s="79">
        <v>5.7999999999999996E-3</v>
      </c>
    </row>
    <row r="33" spans="2:19">
      <c r="B33" s="80" t="s">
        <v>313</v>
      </c>
      <c r="C33" s="16"/>
      <c r="D33" s="16"/>
      <c r="E33" s="16"/>
      <c r="J33" s="82">
        <v>0</v>
      </c>
      <c r="M33" s="81">
        <v>0</v>
      </c>
      <c r="N33" s="82">
        <v>0</v>
      </c>
      <c r="P33" s="82">
        <v>0</v>
      </c>
      <c r="R33" s="81">
        <v>0</v>
      </c>
      <c r="S33" s="81">
        <v>0</v>
      </c>
    </row>
    <row r="34" spans="2:19">
      <c r="B34" t="s">
        <v>239</v>
      </c>
      <c r="C34" t="s">
        <v>239</v>
      </c>
      <c r="D34" s="16"/>
      <c r="E34" s="16"/>
      <c r="F34" t="s">
        <v>239</v>
      </c>
      <c r="G34" t="s">
        <v>239</v>
      </c>
      <c r="J34" s="78">
        <v>0</v>
      </c>
      <c r="K34" t="s">
        <v>239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  <c r="S34" s="79">
        <v>0</v>
      </c>
    </row>
    <row r="35" spans="2:19">
      <c r="B35" t="s">
        <v>245</v>
      </c>
      <c r="C35" s="16"/>
      <c r="D35" s="16"/>
      <c r="E35" s="16"/>
    </row>
    <row r="36" spans="2:19">
      <c r="B36" t="s">
        <v>306</v>
      </c>
      <c r="C36" s="16"/>
      <c r="D36" s="16"/>
      <c r="E36" s="16"/>
    </row>
    <row r="37" spans="2:19">
      <c r="B37" t="s">
        <v>307</v>
      </c>
      <c r="C37" s="16"/>
      <c r="D37" s="16"/>
      <c r="E37" s="16"/>
    </row>
    <row r="38" spans="2:19">
      <c r="B38" t="s">
        <v>308</v>
      </c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1829</v>
      </c>
    </row>
    <row r="3" spans="2:98">
      <c r="B3" s="2" t="s">
        <v>2</v>
      </c>
      <c r="C3" t="s">
        <v>1830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1"/>
    </row>
    <row r="7" spans="2:98" ht="26.25" customHeight="1">
      <c r="B7" s="109" t="s">
        <v>91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1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5546165.6200000001</v>
      </c>
      <c r="I11" s="7"/>
      <c r="J11" s="76">
        <v>66920.767775721746</v>
      </c>
      <c r="K11" s="7"/>
      <c r="L11" s="77">
        <v>1</v>
      </c>
      <c r="M11" s="77">
        <v>7.1999999999999998E-3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210</v>
      </c>
      <c r="C12" s="16"/>
      <c r="D12" s="16"/>
      <c r="E12" s="16"/>
      <c r="H12" s="82">
        <v>171588.48000000001</v>
      </c>
      <c r="J12" s="82">
        <v>14680.780994629413</v>
      </c>
      <c r="L12" s="81">
        <v>0.21940000000000001</v>
      </c>
      <c r="M12" s="81">
        <v>1.6000000000000001E-3</v>
      </c>
    </row>
    <row r="13" spans="2:98">
      <c r="B13" t="s">
        <v>986</v>
      </c>
      <c r="C13" t="s">
        <v>987</v>
      </c>
      <c r="D13" t="s">
        <v>123</v>
      </c>
      <c r="E13" t="s">
        <v>988</v>
      </c>
      <c r="F13" t="s">
        <v>545</v>
      </c>
      <c r="G13" t="s">
        <v>102</v>
      </c>
      <c r="H13" s="78">
        <v>2288.2600000000002</v>
      </c>
      <c r="I13" s="78">
        <v>110028.3247</v>
      </c>
      <c r="J13" s="78">
        <v>2517.7341427802198</v>
      </c>
      <c r="K13" s="79">
        <v>6.1000000000000004E-3</v>
      </c>
      <c r="L13" s="79">
        <v>3.7600000000000001E-2</v>
      </c>
      <c r="M13" s="79">
        <v>2.9999999999999997E-4</v>
      </c>
    </row>
    <row r="14" spans="2:98">
      <c r="B14" t="s">
        <v>989</v>
      </c>
      <c r="C14" t="s">
        <v>990</v>
      </c>
      <c r="D14" t="s">
        <v>123</v>
      </c>
      <c r="E14" t="s">
        <v>991</v>
      </c>
      <c r="F14" t="s">
        <v>901</v>
      </c>
      <c r="G14" t="s">
        <v>106</v>
      </c>
      <c r="H14" s="78">
        <v>4811</v>
      </c>
      <c r="I14" s="78">
        <v>1318.3568000843711</v>
      </c>
      <c r="J14" s="78">
        <v>203.91505827136999</v>
      </c>
      <c r="K14" s="79">
        <v>6.9999999999999999E-4</v>
      </c>
      <c r="L14" s="79">
        <v>3.0000000000000001E-3</v>
      </c>
      <c r="M14" s="79">
        <v>0</v>
      </c>
    </row>
    <row r="15" spans="2:98">
      <c r="B15" t="s">
        <v>992</v>
      </c>
      <c r="C15" t="s">
        <v>993</v>
      </c>
      <c r="D15" t="s">
        <v>123</v>
      </c>
      <c r="E15" t="s">
        <v>994</v>
      </c>
      <c r="F15" t="s">
        <v>581</v>
      </c>
      <c r="G15" t="s">
        <v>106</v>
      </c>
      <c r="H15" s="78">
        <v>47757.760000000002</v>
      </c>
      <c r="I15" s="78">
        <v>345.7</v>
      </c>
      <c r="J15" s="78">
        <v>530.79192286880004</v>
      </c>
      <c r="K15" s="79">
        <v>1.6000000000000001E-3</v>
      </c>
      <c r="L15" s="79">
        <v>7.9000000000000008E-3</v>
      </c>
      <c r="M15" s="79">
        <v>1E-4</v>
      </c>
    </row>
    <row r="16" spans="2:98">
      <c r="B16" t="s">
        <v>995</v>
      </c>
      <c r="C16" t="s">
        <v>996</v>
      </c>
      <c r="D16" t="s">
        <v>123</v>
      </c>
      <c r="E16" t="s">
        <v>997</v>
      </c>
      <c r="F16" t="s">
        <v>663</v>
      </c>
      <c r="G16" t="s">
        <v>102</v>
      </c>
      <c r="H16" s="78">
        <v>47.43</v>
      </c>
      <c r="I16" s="78">
        <v>23715850</v>
      </c>
      <c r="J16" s="78">
        <v>11248.427655</v>
      </c>
      <c r="K16" s="79">
        <v>4.7000000000000002E-3</v>
      </c>
      <c r="L16" s="79">
        <v>0.1681</v>
      </c>
      <c r="M16" s="79">
        <v>1.1999999999999999E-3</v>
      </c>
    </row>
    <row r="17" spans="2:13">
      <c r="B17" t="s">
        <v>998</v>
      </c>
      <c r="C17" t="s">
        <v>999</v>
      </c>
      <c r="D17" t="s">
        <v>123</v>
      </c>
      <c r="E17" t="s">
        <v>1000</v>
      </c>
      <c r="F17" t="s">
        <v>324</v>
      </c>
      <c r="G17" t="s">
        <v>110</v>
      </c>
      <c r="H17" s="78">
        <v>24383.3</v>
      </c>
      <c r="I17" s="78">
        <v>112.34189999999992</v>
      </c>
      <c r="J17" s="78">
        <v>108.03940017689899</v>
      </c>
      <c r="K17" s="79">
        <v>1.4999999999999999E-2</v>
      </c>
      <c r="L17" s="79">
        <v>1.6000000000000001E-3</v>
      </c>
      <c r="M17" s="79">
        <v>0</v>
      </c>
    </row>
    <row r="18" spans="2:13">
      <c r="B18" t="s">
        <v>1001</v>
      </c>
      <c r="C18" t="s">
        <v>1002</v>
      </c>
      <c r="D18" t="s">
        <v>123</v>
      </c>
      <c r="E18" t="s">
        <v>1000</v>
      </c>
      <c r="F18" t="s">
        <v>324</v>
      </c>
      <c r="G18" t="s">
        <v>110</v>
      </c>
      <c r="H18" s="78">
        <v>4243.93</v>
      </c>
      <c r="I18" s="78">
        <v>131.94</v>
      </c>
      <c r="J18" s="78">
        <v>22.084756202572201</v>
      </c>
      <c r="K18" s="79">
        <v>8.9999999999999998E-4</v>
      </c>
      <c r="L18" s="79">
        <v>2.9999999999999997E-4</v>
      </c>
      <c r="M18" s="79">
        <v>0</v>
      </c>
    </row>
    <row r="19" spans="2:13">
      <c r="B19" t="s">
        <v>1003</v>
      </c>
      <c r="C19" t="s">
        <v>1004</v>
      </c>
      <c r="D19" t="s">
        <v>123</v>
      </c>
      <c r="E19" t="s">
        <v>1000</v>
      </c>
      <c r="F19" t="s">
        <v>324</v>
      </c>
      <c r="G19" t="s">
        <v>110</v>
      </c>
      <c r="H19" s="78">
        <v>14942.8</v>
      </c>
      <c r="I19" s="78">
        <v>83.06</v>
      </c>
      <c r="J19" s="78">
        <v>48.952156446887997</v>
      </c>
      <c r="K19" s="79">
        <v>0</v>
      </c>
      <c r="L19" s="79">
        <v>6.9999999999999999E-4</v>
      </c>
      <c r="M19" s="79">
        <v>0</v>
      </c>
    </row>
    <row r="20" spans="2:13">
      <c r="B20" t="s">
        <v>1005</v>
      </c>
      <c r="C20" t="s">
        <v>1006</v>
      </c>
      <c r="D20" t="s">
        <v>123</v>
      </c>
      <c r="E20" t="s">
        <v>1000</v>
      </c>
      <c r="F20" t="s">
        <v>324</v>
      </c>
      <c r="G20" t="s">
        <v>110</v>
      </c>
      <c r="H20" s="78">
        <v>73088</v>
      </c>
      <c r="I20" s="78">
        <v>9.9999999999999995E-7</v>
      </c>
      <c r="J20" s="78">
        <v>2.8826638079999999E-6</v>
      </c>
      <c r="K20" s="79">
        <v>6.9999999999999999E-4</v>
      </c>
      <c r="L20" s="79">
        <v>0</v>
      </c>
      <c r="M20" s="79">
        <v>0</v>
      </c>
    </row>
    <row r="21" spans="2:13">
      <c r="B21" t="s">
        <v>1007</v>
      </c>
      <c r="C21" t="s">
        <v>1008</v>
      </c>
      <c r="D21" t="s">
        <v>123</v>
      </c>
      <c r="E21" t="s">
        <v>1009</v>
      </c>
      <c r="F21" t="s">
        <v>127</v>
      </c>
      <c r="G21" t="s">
        <v>106</v>
      </c>
      <c r="H21" s="78">
        <v>26</v>
      </c>
      <c r="I21" s="78">
        <v>1000</v>
      </c>
      <c r="J21" s="78">
        <v>0.83589999999999998</v>
      </c>
      <c r="K21" s="79">
        <v>0</v>
      </c>
      <c r="L21" s="79">
        <v>0</v>
      </c>
      <c r="M21" s="79">
        <v>0</v>
      </c>
    </row>
    <row r="22" spans="2:13">
      <c r="B22" s="80" t="s">
        <v>243</v>
      </c>
      <c r="C22" s="16"/>
      <c r="D22" s="16"/>
      <c r="E22" s="16"/>
      <c r="H22" s="82">
        <v>5374577.1399999997</v>
      </c>
      <c r="J22" s="82">
        <v>52239.986781092332</v>
      </c>
      <c r="L22" s="81">
        <v>0.78059999999999996</v>
      </c>
      <c r="M22" s="81">
        <v>5.7000000000000002E-3</v>
      </c>
    </row>
    <row r="23" spans="2:13">
      <c r="B23" s="80" t="s">
        <v>312</v>
      </c>
      <c r="C23" s="16"/>
      <c r="D23" s="16"/>
      <c r="E23" s="16"/>
      <c r="H23" s="82">
        <v>0</v>
      </c>
      <c r="J23" s="82">
        <v>0</v>
      </c>
      <c r="L23" s="81">
        <v>0</v>
      </c>
      <c r="M23" s="81">
        <v>0</v>
      </c>
    </row>
    <row r="24" spans="2:13">
      <c r="B24" t="s">
        <v>239</v>
      </c>
      <c r="C24" t="s">
        <v>239</v>
      </c>
      <c r="D24" s="16"/>
      <c r="E24" s="16"/>
      <c r="F24" t="s">
        <v>239</v>
      </c>
      <c r="G24" t="s">
        <v>239</v>
      </c>
      <c r="H24" s="78">
        <v>0</v>
      </c>
      <c r="I24" s="78">
        <v>0</v>
      </c>
      <c r="J24" s="78">
        <v>0</v>
      </c>
      <c r="K24" s="79">
        <v>0</v>
      </c>
      <c r="L24" s="79">
        <v>0</v>
      </c>
      <c r="M24" s="79">
        <v>0</v>
      </c>
    </row>
    <row r="25" spans="2:13">
      <c r="B25" s="80" t="s">
        <v>313</v>
      </c>
      <c r="C25" s="16"/>
      <c r="D25" s="16"/>
      <c r="E25" s="16"/>
      <c r="H25" s="82">
        <v>5374577.1399999997</v>
      </c>
      <c r="J25" s="82">
        <v>52239.986781092332</v>
      </c>
      <c r="L25" s="81">
        <v>0.78059999999999996</v>
      </c>
      <c r="M25" s="81">
        <v>5.7000000000000002E-3</v>
      </c>
    </row>
    <row r="26" spans="2:13">
      <c r="B26" t="s">
        <v>1010</v>
      </c>
      <c r="C26" t="s">
        <v>1011</v>
      </c>
      <c r="D26" t="s">
        <v>123</v>
      </c>
      <c r="E26" t="s">
        <v>1012</v>
      </c>
      <c r="F26" t="s">
        <v>436</v>
      </c>
      <c r="G26" t="s">
        <v>208</v>
      </c>
      <c r="H26" s="78">
        <v>5319804.3</v>
      </c>
      <c r="I26" s="78">
        <v>101.3030110000001</v>
      </c>
      <c r="J26" s="78">
        <v>4648.1176691164501</v>
      </c>
      <c r="K26" s="79">
        <v>3.7000000000000002E-3</v>
      </c>
      <c r="L26" s="79">
        <v>6.9500000000000006E-2</v>
      </c>
      <c r="M26" s="79">
        <v>5.0000000000000001E-4</v>
      </c>
    </row>
    <row r="27" spans="2:13">
      <c r="B27" t="s">
        <v>1013</v>
      </c>
      <c r="C27" t="s">
        <v>1014</v>
      </c>
      <c r="D27" t="s">
        <v>123</v>
      </c>
      <c r="E27" t="s">
        <v>1015</v>
      </c>
      <c r="F27" t="s">
        <v>436</v>
      </c>
      <c r="G27" t="s">
        <v>110</v>
      </c>
      <c r="H27" s="78">
        <v>364</v>
      </c>
      <c r="I27" s="78">
        <v>295529.71599999972</v>
      </c>
      <c r="J27" s="78">
        <v>4242.7794604671799</v>
      </c>
      <c r="K27" s="79">
        <v>3.6400000000000002E-2</v>
      </c>
      <c r="L27" s="79">
        <v>6.3399999999999998E-2</v>
      </c>
      <c r="M27" s="79">
        <v>5.0000000000000001E-4</v>
      </c>
    </row>
    <row r="28" spans="2:13">
      <c r="B28" t="s">
        <v>1016</v>
      </c>
      <c r="C28" t="s">
        <v>1017</v>
      </c>
      <c r="D28" t="s">
        <v>123</v>
      </c>
      <c r="E28" t="s">
        <v>1018</v>
      </c>
      <c r="F28" t="s">
        <v>436</v>
      </c>
      <c r="G28" t="s">
        <v>110</v>
      </c>
      <c r="H28" s="78">
        <v>1899.62</v>
      </c>
      <c r="I28" s="78">
        <v>206579.42299999954</v>
      </c>
      <c r="J28" s="78">
        <v>15477.532017203101</v>
      </c>
      <c r="K28" s="79">
        <v>7.5999999999999998E-2</v>
      </c>
      <c r="L28" s="79">
        <v>0.23130000000000001</v>
      </c>
      <c r="M28" s="79">
        <v>1.6999999999999999E-3</v>
      </c>
    </row>
    <row r="29" spans="2:13">
      <c r="B29" t="s">
        <v>1019</v>
      </c>
      <c r="C29" t="s">
        <v>1020</v>
      </c>
      <c r="D29" t="s">
        <v>123</v>
      </c>
      <c r="E29" t="s">
        <v>1021</v>
      </c>
      <c r="F29" t="s">
        <v>436</v>
      </c>
      <c r="G29" t="s">
        <v>110</v>
      </c>
      <c r="H29" s="78">
        <v>49643</v>
      </c>
      <c r="I29" s="78">
        <v>13107.512000000022</v>
      </c>
      <c r="J29" s="78">
        <v>25664.109542657301</v>
      </c>
      <c r="K29" s="79">
        <v>6.0499999999999998E-2</v>
      </c>
      <c r="L29" s="79">
        <v>0.38350000000000001</v>
      </c>
      <c r="M29" s="79">
        <v>2.8E-3</v>
      </c>
    </row>
    <row r="30" spans="2:13">
      <c r="B30" t="s">
        <v>1022</v>
      </c>
      <c r="C30" t="s">
        <v>1023</v>
      </c>
      <c r="D30" t="s">
        <v>123</v>
      </c>
      <c r="E30" t="s">
        <v>1024</v>
      </c>
      <c r="F30" t="s">
        <v>984</v>
      </c>
      <c r="G30" t="s">
        <v>106</v>
      </c>
      <c r="H30" s="78">
        <v>2866.22</v>
      </c>
      <c r="I30" s="78">
        <v>23955.210999999967</v>
      </c>
      <c r="J30" s="78">
        <v>2207.4480916482999</v>
      </c>
      <c r="K30" s="79">
        <v>0</v>
      </c>
      <c r="L30" s="79">
        <v>3.3000000000000002E-2</v>
      </c>
      <c r="M30" s="79">
        <v>2.0000000000000001E-4</v>
      </c>
    </row>
    <row r="31" spans="2:13">
      <c r="B31" t="s">
        <v>245</v>
      </c>
      <c r="C31" s="16"/>
      <c r="D31" s="16"/>
      <c r="E31" s="16"/>
    </row>
    <row r="32" spans="2:13">
      <c r="B32" t="s">
        <v>306</v>
      </c>
      <c r="C32" s="16"/>
      <c r="D32" s="16"/>
      <c r="E32" s="16"/>
    </row>
    <row r="33" spans="2:5">
      <c r="B33" t="s">
        <v>307</v>
      </c>
      <c r="C33" s="16"/>
      <c r="D33" s="16"/>
      <c r="E33" s="16"/>
    </row>
    <row r="34" spans="2:5">
      <c r="B34" t="s">
        <v>308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1829</v>
      </c>
    </row>
    <row r="3" spans="2:55">
      <c r="B3" s="2" t="s">
        <v>2</v>
      </c>
      <c r="C3" t="s">
        <v>1830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1"/>
    </row>
    <row r="7" spans="2:55" ht="26.25" customHeight="1">
      <c r="B7" s="109" t="s">
        <v>139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324344834.08600003</v>
      </c>
      <c r="G11" s="7"/>
      <c r="H11" s="76">
        <v>538065.64478474238</v>
      </c>
      <c r="I11" s="7"/>
      <c r="J11" s="77">
        <v>1</v>
      </c>
      <c r="K11" s="77">
        <v>5.8200000000000002E-2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210</v>
      </c>
      <c r="C12" s="16"/>
      <c r="F12" s="82">
        <v>237337494.09599999</v>
      </c>
      <c r="H12" s="82">
        <v>210126.56242377585</v>
      </c>
      <c r="J12" s="81">
        <v>0.39050000000000001</v>
      </c>
      <c r="K12" s="81">
        <v>2.2700000000000001E-2</v>
      </c>
    </row>
    <row r="13" spans="2:55">
      <c r="B13" s="80" t="s">
        <v>1025</v>
      </c>
      <c r="C13" s="16"/>
      <c r="F13" s="82">
        <v>10087703.359999999</v>
      </c>
      <c r="H13" s="82">
        <v>36445.408362677968</v>
      </c>
      <c r="J13" s="81">
        <v>6.7699999999999996E-2</v>
      </c>
      <c r="K13" s="81">
        <v>3.8999999999999998E-3</v>
      </c>
    </row>
    <row r="14" spans="2:55">
      <c r="B14" t="s">
        <v>1026</v>
      </c>
      <c r="C14" t="s">
        <v>1027</v>
      </c>
      <c r="D14" t="s">
        <v>102</v>
      </c>
      <c r="E14" t="s">
        <v>1028</v>
      </c>
      <c r="F14" s="78">
        <v>2760128.24</v>
      </c>
      <c r="G14" s="78">
        <v>160.7253</v>
      </c>
      <c r="H14" s="78">
        <v>4436.2243941247198</v>
      </c>
      <c r="I14" s="79">
        <v>2.41E-2</v>
      </c>
      <c r="J14" s="79">
        <v>8.2000000000000007E-3</v>
      </c>
      <c r="K14" s="79">
        <v>5.0000000000000001E-4</v>
      </c>
    </row>
    <row r="15" spans="2:55">
      <c r="B15" t="s">
        <v>1029</v>
      </c>
      <c r="C15" t="s">
        <v>1030</v>
      </c>
      <c r="D15" t="s">
        <v>106</v>
      </c>
      <c r="E15" t="s">
        <v>1031</v>
      </c>
      <c r="F15" s="78">
        <v>275627.5</v>
      </c>
      <c r="G15" s="78">
        <v>79.462999999999994</v>
      </c>
      <c r="H15" s="78">
        <v>704.15534524487498</v>
      </c>
      <c r="I15" s="79">
        <v>5.4000000000000003E-3</v>
      </c>
      <c r="J15" s="79">
        <v>1.2999999999999999E-3</v>
      </c>
      <c r="K15" s="79">
        <v>1E-4</v>
      </c>
    </row>
    <row r="16" spans="2:55">
      <c r="B16" t="s">
        <v>1032</v>
      </c>
      <c r="C16" t="s">
        <v>1033</v>
      </c>
      <c r="D16" t="s">
        <v>106</v>
      </c>
      <c r="E16" t="s">
        <v>1034</v>
      </c>
      <c r="F16" s="78">
        <v>97045.25</v>
      </c>
      <c r="G16" s="78">
        <v>88.208999999999833</v>
      </c>
      <c r="H16" s="78">
        <v>275.212502300587</v>
      </c>
      <c r="I16" s="79">
        <v>9.9000000000000008E-3</v>
      </c>
      <c r="J16" s="79">
        <v>5.0000000000000001E-4</v>
      </c>
      <c r="K16" s="79">
        <v>0</v>
      </c>
    </row>
    <row r="17" spans="2:11">
      <c r="B17" t="s">
        <v>1035</v>
      </c>
      <c r="C17" t="s">
        <v>1036</v>
      </c>
      <c r="D17" t="s">
        <v>106</v>
      </c>
      <c r="E17" t="s">
        <v>421</v>
      </c>
      <c r="F17" s="78">
        <v>158113</v>
      </c>
      <c r="G17" s="78">
        <v>70.209777999999986</v>
      </c>
      <c r="H17" s="78">
        <v>356.89967791958497</v>
      </c>
      <c r="I17" s="79">
        <v>5.0000000000000001E-3</v>
      </c>
      <c r="J17" s="79">
        <v>6.9999999999999999E-4</v>
      </c>
      <c r="K17" s="79">
        <v>0</v>
      </c>
    </row>
    <row r="18" spans="2:11">
      <c r="B18" t="s">
        <v>1037</v>
      </c>
      <c r="C18" t="s">
        <v>1038</v>
      </c>
      <c r="D18" t="s">
        <v>106</v>
      </c>
      <c r="E18" t="s">
        <v>1039</v>
      </c>
      <c r="F18" s="78">
        <v>143915</v>
      </c>
      <c r="G18" s="78">
        <v>179.02199999999999</v>
      </c>
      <c r="H18" s="78">
        <v>828.31102882949995</v>
      </c>
      <c r="I18" s="79">
        <v>1.03E-2</v>
      </c>
      <c r="J18" s="79">
        <v>1.5E-3</v>
      </c>
      <c r="K18" s="79">
        <v>1E-4</v>
      </c>
    </row>
    <row r="19" spans="2:11">
      <c r="B19" t="s">
        <v>1040</v>
      </c>
      <c r="C19" t="s">
        <v>1041</v>
      </c>
      <c r="D19" t="s">
        <v>106</v>
      </c>
      <c r="E19" t="s">
        <v>1042</v>
      </c>
      <c r="F19" s="78">
        <v>1848915</v>
      </c>
      <c r="G19" s="78">
        <v>142.03399999999999</v>
      </c>
      <c r="H19" s="78">
        <v>8442.8726984865007</v>
      </c>
      <c r="I19" s="79">
        <v>1.3599999999999999E-2</v>
      </c>
      <c r="J19" s="79">
        <v>1.5699999999999999E-2</v>
      </c>
      <c r="K19" s="79">
        <v>8.9999999999999998E-4</v>
      </c>
    </row>
    <row r="20" spans="2:11">
      <c r="B20" t="s">
        <v>1043</v>
      </c>
      <c r="C20" t="s">
        <v>1044</v>
      </c>
      <c r="D20" t="s">
        <v>106</v>
      </c>
      <c r="E20" t="s">
        <v>1045</v>
      </c>
      <c r="F20" s="78">
        <v>139421.57999999999</v>
      </c>
      <c r="G20" s="78">
        <v>104.09</v>
      </c>
      <c r="H20" s="78">
        <v>466.57341122973003</v>
      </c>
      <c r="I20" s="79">
        <v>5.4999999999999997E-3</v>
      </c>
      <c r="J20" s="79">
        <v>8.9999999999999998E-4</v>
      </c>
      <c r="K20" s="79">
        <v>1E-4</v>
      </c>
    </row>
    <row r="21" spans="2:11">
      <c r="B21" t="s">
        <v>1046</v>
      </c>
      <c r="C21" t="s">
        <v>1047</v>
      </c>
      <c r="D21" t="s">
        <v>106</v>
      </c>
      <c r="E21" t="s">
        <v>1048</v>
      </c>
      <c r="F21" s="78">
        <v>85000</v>
      </c>
      <c r="G21" s="78">
        <v>99.32</v>
      </c>
      <c r="H21" s="78">
        <v>271.41672999999997</v>
      </c>
      <c r="I21" s="79">
        <v>1.4500000000000001E-2</v>
      </c>
      <c r="J21" s="79">
        <v>5.0000000000000001E-4</v>
      </c>
      <c r="K21" s="79">
        <v>0</v>
      </c>
    </row>
    <row r="22" spans="2:11">
      <c r="B22" t="s">
        <v>1049</v>
      </c>
      <c r="C22" t="s">
        <v>1050</v>
      </c>
      <c r="D22" t="s">
        <v>106</v>
      </c>
      <c r="E22" t="s">
        <v>1051</v>
      </c>
      <c r="F22" s="78">
        <v>174027.45</v>
      </c>
      <c r="G22" s="78">
        <v>89.991205000000079</v>
      </c>
      <c r="H22" s="78">
        <v>503.49921870375903</v>
      </c>
      <c r="I22" s="79">
        <v>4.4999999999999997E-3</v>
      </c>
      <c r="J22" s="79">
        <v>8.9999999999999998E-4</v>
      </c>
      <c r="K22" s="79">
        <v>1E-4</v>
      </c>
    </row>
    <row r="23" spans="2:11">
      <c r="B23" t="s">
        <v>1052</v>
      </c>
      <c r="C23" t="s">
        <v>1053</v>
      </c>
      <c r="D23" t="s">
        <v>106</v>
      </c>
      <c r="E23" t="s">
        <v>1054</v>
      </c>
      <c r="F23" s="78">
        <v>440406.24</v>
      </c>
      <c r="G23" s="78">
        <v>159.62591099999992</v>
      </c>
      <c r="H23" s="78">
        <v>2260.1529497332199</v>
      </c>
      <c r="I23" s="79">
        <v>7.7999999999999996E-3</v>
      </c>
      <c r="J23" s="79">
        <v>4.1999999999999997E-3</v>
      </c>
      <c r="K23" s="79">
        <v>2.0000000000000001E-4</v>
      </c>
    </row>
    <row r="24" spans="2:11">
      <c r="B24" t="s">
        <v>1055</v>
      </c>
      <c r="C24" t="s">
        <v>1056</v>
      </c>
      <c r="D24" t="s">
        <v>106</v>
      </c>
      <c r="E24" t="s">
        <v>1057</v>
      </c>
      <c r="F24" s="78">
        <v>489988</v>
      </c>
      <c r="G24" s="78">
        <v>121.9397</v>
      </c>
      <c r="H24" s="78">
        <v>1920.9300196137399</v>
      </c>
      <c r="I24" s="79">
        <v>9.4999999999999998E-3</v>
      </c>
      <c r="J24" s="79">
        <v>3.5999999999999999E-3</v>
      </c>
      <c r="K24" s="79">
        <v>2.0000000000000001E-4</v>
      </c>
    </row>
    <row r="25" spans="2:11">
      <c r="B25" t="s">
        <v>1058</v>
      </c>
      <c r="C25" t="s">
        <v>1059</v>
      </c>
      <c r="D25" t="s">
        <v>106</v>
      </c>
      <c r="E25" t="s">
        <v>1060</v>
      </c>
      <c r="F25" s="78">
        <v>195967</v>
      </c>
      <c r="G25" s="78">
        <v>95.022000000000006</v>
      </c>
      <c r="H25" s="78">
        <v>598.67081720910005</v>
      </c>
      <c r="I25" s="79">
        <v>6.7999999999999996E-3</v>
      </c>
      <c r="J25" s="79">
        <v>1.1000000000000001E-3</v>
      </c>
      <c r="K25" s="79">
        <v>1E-4</v>
      </c>
    </row>
    <row r="26" spans="2:11">
      <c r="B26" t="s">
        <v>1061</v>
      </c>
      <c r="C26" t="s">
        <v>1062</v>
      </c>
      <c r="D26" t="s">
        <v>106</v>
      </c>
      <c r="E26" t="s">
        <v>1063</v>
      </c>
      <c r="F26" s="78">
        <v>1293798.1100000001</v>
      </c>
      <c r="G26" s="78">
        <v>209.41500000000005</v>
      </c>
      <c r="H26" s="78">
        <v>8710.7445082616505</v>
      </c>
      <c r="I26" s="79">
        <v>1.03E-2</v>
      </c>
      <c r="J26" s="79">
        <v>1.6199999999999999E-2</v>
      </c>
      <c r="K26" s="79">
        <v>8.9999999999999998E-4</v>
      </c>
    </row>
    <row r="27" spans="2:11">
      <c r="B27" t="s">
        <v>1064</v>
      </c>
      <c r="C27" t="s">
        <v>1065</v>
      </c>
      <c r="D27" t="s">
        <v>106</v>
      </c>
      <c r="E27" t="s">
        <v>1031</v>
      </c>
      <c r="F27" s="78">
        <v>356465.99</v>
      </c>
      <c r="G27" s="78">
        <v>7.3182800000000015</v>
      </c>
      <c r="H27" s="78">
        <v>83.870281298305002</v>
      </c>
      <c r="I27" s="79">
        <v>4.4000000000000003E-3</v>
      </c>
      <c r="J27" s="79">
        <v>2.0000000000000001E-4</v>
      </c>
      <c r="K27" s="79">
        <v>0</v>
      </c>
    </row>
    <row r="28" spans="2:11">
      <c r="B28" t="s">
        <v>1066</v>
      </c>
      <c r="C28" t="s">
        <v>1067</v>
      </c>
      <c r="D28" t="s">
        <v>106</v>
      </c>
      <c r="E28" t="s">
        <v>1068</v>
      </c>
      <c r="F28" s="78">
        <v>766700</v>
      </c>
      <c r="G28" s="78">
        <v>143.14902000000001</v>
      </c>
      <c r="H28" s="78">
        <v>3528.5381693331001</v>
      </c>
      <c r="I28" s="79">
        <v>6.0000000000000001E-3</v>
      </c>
      <c r="J28" s="79">
        <v>6.6E-3</v>
      </c>
      <c r="K28" s="79">
        <v>4.0000000000000002E-4</v>
      </c>
    </row>
    <row r="29" spans="2:11">
      <c r="B29" t="s">
        <v>1069</v>
      </c>
      <c r="C29" t="s">
        <v>1070</v>
      </c>
      <c r="D29" t="s">
        <v>106</v>
      </c>
      <c r="E29" t="s">
        <v>1071</v>
      </c>
      <c r="F29" s="78">
        <v>830916</v>
      </c>
      <c r="G29" s="78">
        <v>110.684</v>
      </c>
      <c r="H29" s="78">
        <v>2956.8067753895998</v>
      </c>
      <c r="I29" s="79">
        <v>5.1000000000000004E-3</v>
      </c>
      <c r="J29" s="79">
        <v>5.4999999999999997E-3</v>
      </c>
      <c r="K29" s="79">
        <v>2.9999999999999997E-4</v>
      </c>
    </row>
    <row r="30" spans="2:11">
      <c r="B30" t="s">
        <v>1072</v>
      </c>
      <c r="C30" t="s">
        <v>1073</v>
      </c>
      <c r="D30" t="s">
        <v>106</v>
      </c>
      <c r="E30" t="s">
        <v>1074</v>
      </c>
      <c r="F30" s="78">
        <v>31269</v>
      </c>
      <c r="G30" s="78">
        <v>100</v>
      </c>
      <c r="H30" s="78">
        <v>100.52983500000001</v>
      </c>
      <c r="I30" s="79">
        <v>5.0000000000000001E-3</v>
      </c>
      <c r="J30" s="79">
        <v>2.0000000000000001E-4</v>
      </c>
      <c r="K30" s="79">
        <v>0</v>
      </c>
    </row>
    <row r="31" spans="2:11">
      <c r="B31" s="80" t="s">
        <v>1075</v>
      </c>
      <c r="C31" s="16"/>
      <c r="F31" s="82">
        <v>2125619.9300000002</v>
      </c>
      <c r="H31" s="82">
        <v>3540.1770961319999</v>
      </c>
      <c r="J31" s="81">
        <v>6.6E-3</v>
      </c>
      <c r="K31" s="81">
        <v>4.0000000000000002E-4</v>
      </c>
    </row>
    <row r="32" spans="2:11">
      <c r="B32" t="s">
        <v>1076</v>
      </c>
      <c r="C32" t="s">
        <v>1077</v>
      </c>
      <c r="D32" t="s">
        <v>102</v>
      </c>
      <c r="E32" t="s">
        <v>1078</v>
      </c>
      <c r="F32" s="78">
        <v>825.23</v>
      </c>
      <c r="G32" s="78">
        <v>118668.3</v>
      </c>
      <c r="H32" s="78">
        <v>979.28641209</v>
      </c>
      <c r="I32" s="79">
        <v>8.3999999999999995E-3</v>
      </c>
      <c r="J32" s="79">
        <v>1.8E-3</v>
      </c>
      <c r="K32" s="79">
        <v>1E-4</v>
      </c>
    </row>
    <row r="33" spans="2:11">
      <c r="B33" t="s">
        <v>1079</v>
      </c>
      <c r="C33" t="s">
        <v>1080</v>
      </c>
      <c r="D33" t="s">
        <v>102</v>
      </c>
      <c r="E33" t="s">
        <v>1081</v>
      </c>
      <c r="F33" s="78">
        <v>1381941.57</v>
      </c>
      <c r="G33" s="78">
        <v>124.258</v>
      </c>
      <c r="H33" s="78">
        <v>1717.1729560506001</v>
      </c>
      <c r="I33" s="79">
        <v>6.7999999999999996E-3</v>
      </c>
      <c r="J33" s="79">
        <v>3.2000000000000002E-3</v>
      </c>
      <c r="K33" s="79">
        <v>2.0000000000000001E-4</v>
      </c>
    </row>
    <row r="34" spans="2:11">
      <c r="B34" t="s">
        <v>1082</v>
      </c>
      <c r="C34" t="s">
        <v>1083</v>
      </c>
      <c r="D34" t="s">
        <v>102</v>
      </c>
      <c r="E34" t="s">
        <v>1081</v>
      </c>
      <c r="F34" s="78">
        <v>742853.13</v>
      </c>
      <c r="G34" s="78">
        <v>113.578</v>
      </c>
      <c r="H34" s="78">
        <v>843.71772799140001</v>
      </c>
      <c r="I34" s="79">
        <v>1.5100000000000001E-2</v>
      </c>
      <c r="J34" s="79">
        <v>1.6000000000000001E-3</v>
      </c>
      <c r="K34" s="79">
        <v>1E-4</v>
      </c>
    </row>
    <row r="35" spans="2:11">
      <c r="B35" s="80" t="s">
        <v>1084</v>
      </c>
      <c r="C35" s="16"/>
      <c r="F35" s="82">
        <v>647376.02</v>
      </c>
      <c r="H35" s="82">
        <v>514.68175225807806</v>
      </c>
      <c r="J35" s="81">
        <v>1E-3</v>
      </c>
      <c r="K35" s="81">
        <v>1E-4</v>
      </c>
    </row>
    <row r="36" spans="2:11">
      <c r="B36" t="s">
        <v>1085</v>
      </c>
      <c r="C36" t="s">
        <v>1086</v>
      </c>
      <c r="D36" t="s">
        <v>106</v>
      </c>
      <c r="E36" t="s">
        <v>1087</v>
      </c>
      <c r="F36" s="78">
        <v>554808.17000000004</v>
      </c>
      <c r="G36" s="78">
        <v>28.43</v>
      </c>
      <c r="H36" s="78">
        <v>507.10826018016502</v>
      </c>
      <c r="I36" s="79">
        <v>1.4200000000000001E-2</v>
      </c>
      <c r="J36" s="79">
        <v>8.9999999999999998E-4</v>
      </c>
      <c r="K36" s="79">
        <v>1E-4</v>
      </c>
    </row>
    <row r="37" spans="2:11">
      <c r="B37" t="s">
        <v>1088</v>
      </c>
      <c r="C37" t="s">
        <v>1089</v>
      </c>
      <c r="D37" t="s">
        <v>106</v>
      </c>
      <c r="E37" t="s">
        <v>1031</v>
      </c>
      <c r="F37" s="78">
        <v>92567.85</v>
      </c>
      <c r="G37" s="78">
        <v>2.5448080000000002</v>
      </c>
      <c r="H37" s="78">
        <v>7.5734920779130199</v>
      </c>
      <c r="I37" s="79">
        <v>2.7000000000000001E-3</v>
      </c>
      <c r="J37" s="79">
        <v>0</v>
      </c>
      <c r="K37" s="79">
        <v>0</v>
      </c>
    </row>
    <row r="38" spans="2:11">
      <c r="B38" s="80" t="s">
        <v>1090</v>
      </c>
      <c r="C38" s="16"/>
      <c r="F38" s="82">
        <v>224476794.78600001</v>
      </c>
      <c r="H38" s="82">
        <v>169626.2952127078</v>
      </c>
      <c r="J38" s="81">
        <v>0.31530000000000002</v>
      </c>
      <c r="K38" s="81">
        <v>1.84E-2</v>
      </c>
    </row>
    <row r="39" spans="2:11">
      <c r="B39" t="s">
        <v>1091</v>
      </c>
      <c r="C39" t="s">
        <v>1092</v>
      </c>
      <c r="D39" t="s">
        <v>106</v>
      </c>
      <c r="E39" t="s">
        <v>498</v>
      </c>
      <c r="F39" s="78">
        <v>36035</v>
      </c>
      <c r="G39" s="78">
        <v>100</v>
      </c>
      <c r="H39" s="78">
        <v>115.852525</v>
      </c>
      <c r="I39" s="79">
        <v>4.7000000000000002E-3</v>
      </c>
      <c r="J39" s="79">
        <v>2.0000000000000001E-4</v>
      </c>
      <c r="K39" s="79">
        <v>0</v>
      </c>
    </row>
    <row r="40" spans="2:11">
      <c r="B40" t="s">
        <v>1093</v>
      </c>
      <c r="C40" t="s">
        <v>1094</v>
      </c>
      <c r="D40" t="s">
        <v>106</v>
      </c>
      <c r="E40" t="s">
        <v>1095</v>
      </c>
      <c r="F40" s="78">
        <v>223823</v>
      </c>
      <c r="G40" s="78">
        <v>100</v>
      </c>
      <c r="H40" s="78">
        <v>719.59094500000003</v>
      </c>
      <c r="I40" s="79">
        <v>1.6999999999999999E-3</v>
      </c>
      <c r="J40" s="79">
        <v>1.2999999999999999E-3</v>
      </c>
      <c r="K40" s="79">
        <v>1E-4</v>
      </c>
    </row>
    <row r="41" spans="2:11">
      <c r="B41" t="s">
        <v>1096</v>
      </c>
      <c r="C41" t="s">
        <v>1097</v>
      </c>
      <c r="D41" t="s">
        <v>106</v>
      </c>
      <c r="E41" t="s">
        <v>1098</v>
      </c>
      <c r="F41" s="78">
        <v>237415.03</v>
      </c>
      <c r="G41" s="78">
        <v>43.347287999999963</v>
      </c>
      <c r="H41" s="78">
        <v>330.86522044217702</v>
      </c>
      <c r="I41" s="79">
        <v>1.54E-2</v>
      </c>
      <c r="J41" s="79">
        <v>5.9999999999999995E-4</v>
      </c>
      <c r="K41" s="79">
        <v>0</v>
      </c>
    </row>
    <row r="42" spans="2:11">
      <c r="B42" t="s">
        <v>1099</v>
      </c>
      <c r="C42" t="s">
        <v>1100</v>
      </c>
      <c r="D42" t="s">
        <v>106</v>
      </c>
      <c r="E42" t="s">
        <v>1101</v>
      </c>
      <c r="F42" s="78">
        <v>139797.4</v>
      </c>
      <c r="G42" s="78">
        <v>77.623446999999942</v>
      </c>
      <c r="H42" s="78">
        <v>348.87752763885499</v>
      </c>
      <c r="I42" s="79">
        <v>1.5299999999999999E-2</v>
      </c>
      <c r="J42" s="79">
        <v>5.9999999999999995E-4</v>
      </c>
      <c r="K42" s="79">
        <v>0</v>
      </c>
    </row>
    <row r="43" spans="2:11">
      <c r="B43" t="s">
        <v>1102</v>
      </c>
      <c r="C43" t="s">
        <v>1103</v>
      </c>
      <c r="D43" t="s">
        <v>102</v>
      </c>
      <c r="E43" t="s">
        <v>1104</v>
      </c>
      <c r="F43" s="78">
        <v>31693299.780000001</v>
      </c>
      <c r="G43" s="78">
        <v>17.089103999999995</v>
      </c>
      <c r="H43" s="78">
        <v>5416.1009604359697</v>
      </c>
      <c r="I43" s="79">
        <v>4.0899999999999999E-2</v>
      </c>
      <c r="J43" s="79">
        <v>1.01E-2</v>
      </c>
      <c r="K43" s="79">
        <v>5.9999999999999995E-4</v>
      </c>
    </row>
    <row r="44" spans="2:11">
      <c r="B44" t="s">
        <v>1105</v>
      </c>
      <c r="C44" t="s">
        <v>1106</v>
      </c>
      <c r="D44" t="s">
        <v>102</v>
      </c>
      <c r="E44" t="s">
        <v>1107</v>
      </c>
      <c r="F44" s="78">
        <v>19181345</v>
      </c>
      <c r="G44" s="78">
        <v>94.906000000000006</v>
      </c>
      <c r="H44" s="78">
        <v>18204.247285699999</v>
      </c>
      <c r="I44" s="79">
        <v>2.18E-2</v>
      </c>
      <c r="J44" s="79">
        <v>3.3799999999999997E-2</v>
      </c>
      <c r="K44" s="79">
        <v>2E-3</v>
      </c>
    </row>
    <row r="45" spans="2:11">
      <c r="B45" t="s">
        <v>1108</v>
      </c>
      <c r="C45" t="s">
        <v>1109</v>
      </c>
      <c r="D45" t="s">
        <v>102</v>
      </c>
      <c r="E45" t="s">
        <v>1110</v>
      </c>
      <c r="F45" s="78">
        <v>10825294.547</v>
      </c>
      <c r="G45" s="78">
        <v>122.37299999999991</v>
      </c>
      <c r="H45" s="78">
        <v>13247.2376960003</v>
      </c>
      <c r="I45" s="79">
        <v>2.12E-2</v>
      </c>
      <c r="J45" s="79">
        <v>2.46E-2</v>
      </c>
      <c r="K45" s="79">
        <v>1.4E-3</v>
      </c>
    </row>
    <row r="46" spans="2:11">
      <c r="B46" t="s">
        <v>1111</v>
      </c>
      <c r="C46" t="s">
        <v>1112</v>
      </c>
      <c r="D46" t="s">
        <v>106</v>
      </c>
      <c r="E46" t="s">
        <v>1031</v>
      </c>
      <c r="F46" s="78">
        <v>266937.99</v>
      </c>
      <c r="G46" s="78">
        <v>6.62</v>
      </c>
      <c r="H46" s="78">
        <v>56.813213225669998</v>
      </c>
      <c r="I46" s="79">
        <v>1.6000000000000001E-3</v>
      </c>
      <c r="J46" s="79">
        <v>1E-4</v>
      </c>
      <c r="K46" s="79">
        <v>0</v>
      </c>
    </row>
    <row r="47" spans="2:11">
      <c r="B47" t="s">
        <v>1113</v>
      </c>
      <c r="C47" t="s">
        <v>1114</v>
      </c>
      <c r="D47" t="s">
        <v>102</v>
      </c>
      <c r="E47" t="s">
        <v>1115</v>
      </c>
      <c r="F47" s="78">
        <v>13828529.328</v>
      </c>
      <c r="G47" s="78">
        <v>53.762322000000026</v>
      </c>
      <c r="H47" s="78">
        <v>7434.5384651838003</v>
      </c>
      <c r="I47" s="79">
        <v>5.2900000000000003E-2</v>
      </c>
      <c r="J47" s="79">
        <v>1.38E-2</v>
      </c>
      <c r="K47" s="79">
        <v>8.0000000000000004E-4</v>
      </c>
    </row>
    <row r="48" spans="2:11">
      <c r="B48" t="s">
        <v>1116</v>
      </c>
      <c r="C48" t="s">
        <v>1117</v>
      </c>
      <c r="D48" t="s">
        <v>102</v>
      </c>
      <c r="E48" t="s">
        <v>1118</v>
      </c>
      <c r="F48" s="78">
        <v>11084096</v>
      </c>
      <c r="G48" s="78">
        <v>98.945511999999823</v>
      </c>
      <c r="H48" s="78">
        <v>10967.215537771501</v>
      </c>
      <c r="I48" s="79">
        <v>2.3900000000000001E-2</v>
      </c>
      <c r="J48" s="79">
        <v>2.0400000000000001E-2</v>
      </c>
      <c r="K48" s="79">
        <v>1.1999999999999999E-3</v>
      </c>
    </row>
    <row r="49" spans="2:11">
      <c r="B49" t="s">
        <v>1119</v>
      </c>
      <c r="C49" t="s">
        <v>1120</v>
      </c>
      <c r="D49" t="s">
        <v>102</v>
      </c>
      <c r="E49" t="s">
        <v>1121</v>
      </c>
      <c r="F49" s="78">
        <v>14728772.84</v>
      </c>
      <c r="G49" s="78">
        <v>112.70520000000013</v>
      </c>
      <c r="H49" s="78">
        <v>16600.0928868677</v>
      </c>
      <c r="I49" s="79">
        <v>2.5899999999999999E-2</v>
      </c>
      <c r="J49" s="79">
        <v>3.09E-2</v>
      </c>
      <c r="K49" s="79">
        <v>1.8E-3</v>
      </c>
    </row>
    <row r="50" spans="2:11">
      <c r="B50" t="s">
        <v>1122</v>
      </c>
      <c r="C50" t="s">
        <v>1123</v>
      </c>
      <c r="D50" t="s">
        <v>106</v>
      </c>
      <c r="E50" t="s">
        <v>1124</v>
      </c>
      <c r="F50" s="78">
        <v>112200</v>
      </c>
      <c r="G50" s="78">
        <v>100</v>
      </c>
      <c r="H50" s="78">
        <v>360.72300000000001</v>
      </c>
      <c r="I50" s="79">
        <v>2.8E-3</v>
      </c>
      <c r="J50" s="79">
        <v>6.9999999999999999E-4</v>
      </c>
      <c r="K50" s="79">
        <v>0</v>
      </c>
    </row>
    <row r="51" spans="2:11">
      <c r="B51" t="s">
        <v>1125</v>
      </c>
      <c r="C51" t="s">
        <v>1126</v>
      </c>
      <c r="D51" t="s">
        <v>102</v>
      </c>
      <c r="E51" t="s">
        <v>1127</v>
      </c>
      <c r="F51" s="78">
        <v>2732158.08</v>
      </c>
      <c r="G51" s="78">
        <v>119.608</v>
      </c>
      <c r="H51" s="78">
        <v>3267.8796363264</v>
      </c>
      <c r="I51" s="79">
        <v>1.11E-2</v>
      </c>
      <c r="J51" s="79">
        <v>6.1000000000000004E-3</v>
      </c>
      <c r="K51" s="79">
        <v>4.0000000000000002E-4</v>
      </c>
    </row>
    <row r="52" spans="2:11">
      <c r="B52" t="s">
        <v>1128</v>
      </c>
      <c r="C52" t="s">
        <v>1129</v>
      </c>
      <c r="D52" t="s">
        <v>106</v>
      </c>
      <c r="E52" t="s">
        <v>1130</v>
      </c>
      <c r="F52" s="78">
        <v>217901.01</v>
      </c>
      <c r="G52" s="78">
        <v>96.934999999999931</v>
      </c>
      <c r="H52" s="78">
        <v>679.07983609985195</v>
      </c>
      <c r="I52" s="79">
        <v>6.4999999999999997E-3</v>
      </c>
      <c r="J52" s="79">
        <v>1.2999999999999999E-3</v>
      </c>
      <c r="K52" s="79">
        <v>1E-4</v>
      </c>
    </row>
    <row r="53" spans="2:11">
      <c r="B53" t="s">
        <v>1131</v>
      </c>
      <c r="C53" t="s">
        <v>1132</v>
      </c>
      <c r="D53" t="s">
        <v>102</v>
      </c>
      <c r="E53" t="s">
        <v>1133</v>
      </c>
      <c r="F53" s="78">
        <v>1099371.5</v>
      </c>
      <c r="G53" s="78">
        <v>102.164</v>
      </c>
      <c r="H53" s="78">
        <v>1123.1618992599999</v>
      </c>
      <c r="I53" s="79">
        <v>1.09E-2</v>
      </c>
      <c r="J53" s="79">
        <v>2.0999999999999999E-3</v>
      </c>
      <c r="K53" s="79">
        <v>1E-4</v>
      </c>
    </row>
    <row r="54" spans="2:11">
      <c r="B54" t="s">
        <v>1134</v>
      </c>
      <c r="C54" t="s">
        <v>1135</v>
      </c>
      <c r="D54" t="s">
        <v>102</v>
      </c>
      <c r="E54" t="s">
        <v>1136</v>
      </c>
      <c r="F54" s="78">
        <v>887308.69</v>
      </c>
      <c r="G54" s="78">
        <v>125.78700000000001</v>
      </c>
      <c r="H54" s="78">
        <v>1116.1189818902999</v>
      </c>
      <c r="I54" s="79">
        <v>1.0500000000000001E-2</v>
      </c>
      <c r="J54" s="79">
        <v>2.0999999999999999E-3</v>
      </c>
      <c r="K54" s="79">
        <v>1E-4</v>
      </c>
    </row>
    <row r="55" spans="2:11">
      <c r="B55" t="s">
        <v>1137</v>
      </c>
      <c r="C55" t="s">
        <v>1138</v>
      </c>
      <c r="D55" t="s">
        <v>102</v>
      </c>
      <c r="E55" t="s">
        <v>1139</v>
      </c>
      <c r="F55" s="78">
        <v>14590110.295</v>
      </c>
      <c r="G55" s="78">
        <v>98.727802999999867</v>
      </c>
      <c r="H55" s="78">
        <v>14404.4953495303</v>
      </c>
      <c r="I55" s="79">
        <v>6.2300000000000001E-2</v>
      </c>
      <c r="J55" s="79">
        <v>2.6800000000000001E-2</v>
      </c>
      <c r="K55" s="79">
        <v>1.6000000000000001E-3</v>
      </c>
    </row>
    <row r="56" spans="2:11">
      <c r="B56" t="s">
        <v>1140</v>
      </c>
      <c r="C56" t="s">
        <v>1141</v>
      </c>
      <c r="D56" t="s">
        <v>106</v>
      </c>
      <c r="E56" t="s">
        <v>1031</v>
      </c>
      <c r="F56" s="78">
        <v>54320.63</v>
      </c>
      <c r="G56" s="78">
        <v>52.371000000000002</v>
      </c>
      <c r="H56" s="78">
        <v>91.461146696419505</v>
      </c>
      <c r="I56" s="79">
        <v>2.7000000000000001E-3</v>
      </c>
      <c r="J56" s="79">
        <v>2.0000000000000001E-4</v>
      </c>
      <c r="K56" s="79">
        <v>0</v>
      </c>
    </row>
    <row r="57" spans="2:11">
      <c r="B57" t="s">
        <v>1142</v>
      </c>
      <c r="C57" t="s">
        <v>1143</v>
      </c>
      <c r="D57" t="s">
        <v>102</v>
      </c>
      <c r="E57" t="s">
        <v>1144</v>
      </c>
      <c r="F57" s="78">
        <v>14279180.060000001</v>
      </c>
      <c r="G57" s="78">
        <v>4.725658000000001</v>
      </c>
      <c r="H57" s="78">
        <v>674.785214839795</v>
      </c>
      <c r="I57" s="79">
        <v>1.2500000000000001E-2</v>
      </c>
      <c r="J57" s="79">
        <v>1.2999999999999999E-3</v>
      </c>
      <c r="K57" s="79">
        <v>1E-4</v>
      </c>
    </row>
    <row r="58" spans="2:11">
      <c r="B58" t="s">
        <v>1145</v>
      </c>
      <c r="C58" t="s">
        <v>1146</v>
      </c>
      <c r="D58" t="s">
        <v>102</v>
      </c>
      <c r="E58" t="s">
        <v>1147</v>
      </c>
      <c r="F58" s="78">
        <v>20219049.420000002</v>
      </c>
      <c r="G58" s="78">
        <v>0.36751499999999998</v>
      </c>
      <c r="H58" s="78">
        <v>74.308039475913006</v>
      </c>
      <c r="I58" s="79">
        <v>1.6199999999999999E-2</v>
      </c>
      <c r="J58" s="79">
        <v>1E-4</v>
      </c>
      <c r="K58" s="79">
        <v>0</v>
      </c>
    </row>
    <row r="59" spans="2:11">
      <c r="B59" t="s">
        <v>1148</v>
      </c>
      <c r="C59" t="s">
        <v>1149</v>
      </c>
      <c r="D59" t="s">
        <v>102</v>
      </c>
      <c r="E59" t="s">
        <v>1150</v>
      </c>
      <c r="F59" s="78">
        <v>15730488.476</v>
      </c>
      <c r="G59" s="78">
        <v>121.34699999999987</v>
      </c>
      <c r="H59" s="78">
        <v>19088.475850971699</v>
      </c>
      <c r="I59" s="79">
        <v>2.46E-2</v>
      </c>
      <c r="J59" s="79">
        <v>3.5499999999999997E-2</v>
      </c>
      <c r="K59" s="79">
        <v>2.0999999999999999E-3</v>
      </c>
    </row>
    <row r="60" spans="2:11">
      <c r="B60" t="s">
        <v>1151</v>
      </c>
      <c r="C60" t="s">
        <v>1152</v>
      </c>
      <c r="D60" t="s">
        <v>102</v>
      </c>
      <c r="E60" t="s">
        <v>1153</v>
      </c>
      <c r="F60" s="78">
        <v>1249923.139</v>
      </c>
      <c r="G60" s="78">
        <v>115.2</v>
      </c>
      <c r="H60" s="78">
        <v>1439.9114561280001</v>
      </c>
      <c r="I60" s="79">
        <v>1.8E-3</v>
      </c>
      <c r="J60" s="79">
        <v>2.7000000000000001E-3</v>
      </c>
      <c r="K60" s="79">
        <v>2.0000000000000001E-4</v>
      </c>
    </row>
    <row r="61" spans="2:11">
      <c r="B61" t="s">
        <v>1154</v>
      </c>
      <c r="C61" t="s">
        <v>1155</v>
      </c>
      <c r="D61" t="s">
        <v>102</v>
      </c>
      <c r="E61" t="s">
        <v>1156</v>
      </c>
      <c r="F61" s="78">
        <v>7262544.3600000003</v>
      </c>
      <c r="G61" s="78">
        <v>104.83410800000001</v>
      </c>
      <c r="H61" s="78">
        <v>7613.6235979103103</v>
      </c>
      <c r="I61" s="79">
        <v>2.2700000000000001E-2</v>
      </c>
      <c r="J61" s="79">
        <v>1.41E-2</v>
      </c>
      <c r="K61" s="79">
        <v>8.0000000000000004E-4</v>
      </c>
    </row>
    <row r="62" spans="2:11">
      <c r="B62" t="s">
        <v>1157</v>
      </c>
      <c r="C62" t="s">
        <v>1158</v>
      </c>
      <c r="D62" t="s">
        <v>102</v>
      </c>
      <c r="E62" t="s">
        <v>1159</v>
      </c>
      <c r="F62" s="78">
        <v>1971454.8</v>
      </c>
      <c r="G62" s="78">
        <v>119.596</v>
      </c>
      <c r="H62" s="78">
        <v>2357.7810826079999</v>
      </c>
      <c r="I62" s="79">
        <v>1.3299999999999999E-2</v>
      </c>
      <c r="J62" s="79">
        <v>4.4000000000000003E-3</v>
      </c>
      <c r="K62" s="79">
        <v>2.9999999999999997E-4</v>
      </c>
    </row>
    <row r="63" spans="2:11">
      <c r="B63" t="s">
        <v>1160</v>
      </c>
      <c r="C63" t="s">
        <v>1161</v>
      </c>
      <c r="D63" t="s">
        <v>102</v>
      </c>
      <c r="E63" t="s">
        <v>1162</v>
      </c>
      <c r="F63" s="78">
        <v>2706057.3</v>
      </c>
      <c r="G63" s="78">
        <v>103.8048</v>
      </c>
      <c r="H63" s="78">
        <v>2809.0173681504002</v>
      </c>
      <c r="I63" s="79">
        <v>5.7999999999999996E-3</v>
      </c>
      <c r="J63" s="79">
        <v>5.1999999999999998E-3</v>
      </c>
      <c r="K63" s="79">
        <v>2.9999999999999997E-4</v>
      </c>
    </row>
    <row r="64" spans="2:11">
      <c r="B64" t="s">
        <v>1163</v>
      </c>
      <c r="C64" t="s">
        <v>1164</v>
      </c>
      <c r="D64" t="s">
        <v>102</v>
      </c>
      <c r="E64" t="s">
        <v>1153</v>
      </c>
      <c r="F64" s="78">
        <v>1385511.8189999999</v>
      </c>
      <c r="G64" s="78">
        <v>114.813</v>
      </c>
      <c r="H64" s="78">
        <v>1590.74768474847</v>
      </c>
      <c r="I64" s="79">
        <v>2.7000000000000001E-3</v>
      </c>
      <c r="J64" s="79">
        <v>3.0000000000000001E-3</v>
      </c>
      <c r="K64" s="79">
        <v>2.0000000000000001E-4</v>
      </c>
    </row>
    <row r="65" spans="2:11">
      <c r="B65" t="s">
        <v>1165</v>
      </c>
      <c r="C65" t="s">
        <v>1166</v>
      </c>
      <c r="D65" t="s">
        <v>102</v>
      </c>
      <c r="E65" t="s">
        <v>1167</v>
      </c>
      <c r="F65" s="78">
        <v>16482149.512</v>
      </c>
      <c r="G65" s="78">
        <v>103.79</v>
      </c>
      <c r="H65" s="78">
        <v>17106.822978504799</v>
      </c>
      <c r="I65" s="79">
        <v>1.8700000000000001E-2</v>
      </c>
      <c r="J65" s="79">
        <v>3.1800000000000002E-2</v>
      </c>
      <c r="K65" s="79">
        <v>1.9E-3</v>
      </c>
    </row>
    <row r="66" spans="2:11">
      <c r="B66" t="s">
        <v>1168</v>
      </c>
      <c r="C66" t="s">
        <v>1169</v>
      </c>
      <c r="D66" t="s">
        <v>106</v>
      </c>
      <c r="E66" t="s">
        <v>1170</v>
      </c>
      <c r="F66" s="78">
        <v>245484</v>
      </c>
      <c r="G66" s="78">
        <v>117.9516</v>
      </c>
      <c r="H66" s="78">
        <v>930.91066296695999</v>
      </c>
      <c r="I66" s="79">
        <v>5.7999999999999996E-3</v>
      </c>
      <c r="J66" s="79">
        <v>1.6999999999999999E-3</v>
      </c>
      <c r="K66" s="79">
        <v>1E-4</v>
      </c>
    </row>
    <row r="67" spans="2:11">
      <c r="B67" t="s">
        <v>1171</v>
      </c>
      <c r="C67" t="s">
        <v>1172</v>
      </c>
      <c r="D67" t="s">
        <v>102</v>
      </c>
      <c r="E67" t="s">
        <v>1173</v>
      </c>
      <c r="F67" s="78">
        <v>21006235.780000001</v>
      </c>
      <c r="G67" s="78">
        <v>102.139</v>
      </c>
      <c r="H67" s="78">
        <v>21455.559163334201</v>
      </c>
      <c r="I67" s="79">
        <v>6.2100000000000002E-2</v>
      </c>
      <c r="J67" s="79">
        <v>3.9899999999999998E-2</v>
      </c>
      <c r="K67" s="79">
        <v>2.3E-3</v>
      </c>
    </row>
    <row r="68" spans="2:11">
      <c r="B68" s="80" t="s">
        <v>243</v>
      </c>
      <c r="C68" s="16"/>
      <c r="F68" s="82">
        <v>87007339.989999995</v>
      </c>
      <c r="H68" s="82">
        <v>327939.0823609666</v>
      </c>
      <c r="J68" s="81">
        <v>0.60950000000000004</v>
      </c>
      <c r="K68" s="81">
        <v>3.5499999999999997E-2</v>
      </c>
    </row>
    <row r="69" spans="2:11">
      <c r="B69" s="80" t="s">
        <v>1174</v>
      </c>
      <c r="C69" s="16"/>
      <c r="F69" s="82">
        <v>1383913.67</v>
      </c>
      <c r="H69" s="82">
        <v>9698.1822425846294</v>
      </c>
      <c r="J69" s="81">
        <v>1.7999999999999999E-2</v>
      </c>
      <c r="K69" s="81">
        <v>1E-3</v>
      </c>
    </row>
    <row r="70" spans="2:11">
      <c r="B70" t="s">
        <v>1175</v>
      </c>
      <c r="C70" t="s">
        <v>1176</v>
      </c>
      <c r="D70" t="s">
        <v>106</v>
      </c>
      <c r="E70" t="s">
        <v>1177</v>
      </c>
      <c r="F70" s="78">
        <v>1383913.67</v>
      </c>
      <c r="G70" s="78">
        <v>217.97182700000002</v>
      </c>
      <c r="H70" s="78">
        <v>9698.1822425846294</v>
      </c>
      <c r="I70" s="79">
        <v>1.37E-2</v>
      </c>
      <c r="J70" s="79">
        <v>1.7999999999999999E-2</v>
      </c>
      <c r="K70" s="79">
        <v>1E-3</v>
      </c>
    </row>
    <row r="71" spans="2:11">
      <c r="B71" s="80" t="s">
        <v>1178</v>
      </c>
      <c r="C71" s="16"/>
      <c r="F71" s="82">
        <v>10895467.41</v>
      </c>
      <c r="H71" s="82">
        <v>55628.851295062428</v>
      </c>
      <c r="J71" s="81">
        <v>0.10340000000000001</v>
      </c>
      <c r="K71" s="81">
        <v>6.0000000000000001E-3</v>
      </c>
    </row>
    <row r="72" spans="2:11">
      <c r="B72" t="s">
        <v>1179</v>
      </c>
      <c r="C72" t="s">
        <v>1180</v>
      </c>
      <c r="D72" t="s">
        <v>106</v>
      </c>
      <c r="E72" t="s">
        <v>1181</v>
      </c>
      <c r="F72" s="78">
        <v>2080</v>
      </c>
      <c r="G72" s="78">
        <v>130968.3</v>
      </c>
      <c r="H72" s="78">
        <v>8758.1121576000005</v>
      </c>
      <c r="I72" s="79">
        <v>2.5999999999999999E-3</v>
      </c>
      <c r="J72" s="79">
        <v>1.6299999999999999E-2</v>
      </c>
      <c r="K72" s="79">
        <v>8.9999999999999998E-4</v>
      </c>
    </row>
    <row r="73" spans="2:11">
      <c r="B73" t="s">
        <v>1182</v>
      </c>
      <c r="C73" t="s">
        <v>1183</v>
      </c>
      <c r="D73" t="s">
        <v>106</v>
      </c>
      <c r="E73" t="s">
        <v>1184</v>
      </c>
      <c r="F73" s="78">
        <v>1215</v>
      </c>
      <c r="G73" s="78">
        <v>37884</v>
      </c>
      <c r="H73" s="78">
        <v>1479.8342789999999</v>
      </c>
      <c r="I73" s="79">
        <v>2.4299999999999999E-2</v>
      </c>
      <c r="J73" s="79">
        <v>2.8E-3</v>
      </c>
      <c r="K73" s="79">
        <v>2.0000000000000001E-4</v>
      </c>
    </row>
    <row r="74" spans="2:11">
      <c r="B74" t="s">
        <v>1185</v>
      </c>
      <c r="C74" t="s">
        <v>1186</v>
      </c>
      <c r="D74" t="s">
        <v>106</v>
      </c>
      <c r="E74" t="s">
        <v>1187</v>
      </c>
      <c r="F74" s="78">
        <v>3358901.96</v>
      </c>
      <c r="G74" s="78">
        <v>68.394999999999996</v>
      </c>
      <c r="H74" s="78">
        <v>7385.8870006675297</v>
      </c>
      <c r="I74" s="79">
        <v>3.3599999999999998E-2</v>
      </c>
      <c r="J74" s="79">
        <v>1.37E-2</v>
      </c>
      <c r="K74" s="79">
        <v>8.0000000000000004E-4</v>
      </c>
    </row>
    <row r="75" spans="2:11">
      <c r="B75" t="s">
        <v>1188</v>
      </c>
      <c r="C75" t="s">
        <v>1189</v>
      </c>
      <c r="D75" t="s">
        <v>110</v>
      </c>
      <c r="E75" t="s">
        <v>1190</v>
      </c>
      <c r="F75" s="78">
        <v>2999138</v>
      </c>
      <c r="G75" s="78">
        <v>97.79800000000013</v>
      </c>
      <c r="H75" s="78">
        <v>11568.427803708701</v>
      </c>
      <c r="I75" s="79">
        <v>5.5100000000000003E-2</v>
      </c>
      <c r="J75" s="79">
        <v>2.1499999999999998E-2</v>
      </c>
      <c r="K75" s="79">
        <v>1.2999999999999999E-3</v>
      </c>
    </row>
    <row r="76" spans="2:11">
      <c r="B76" t="s">
        <v>1191</v>
      </c>
      <c r="C76" t="s">
        <v>1192</v>
      </c>
      <c r="D76" t="s">
        <v>106</v>
      </c>
      <c r="E76" t="s">
        <v>1193</v>
      </c>
      <c r="F76" s="78">
        <v>4083000</v>
      </c>
      <c r="G76" s="78">
        <v>78.856999999999999</v>
      </c>
      <c r="H76" s="78">
        <v>10351.436161649999</v>
      </c>
      <c r="I76" s="79">
        <v>3.9399999999999998E-2</v>
      </c>
      <c r="J76" s="79">
        <v>1.9199999999999998E-2</v>
      </c>
      <c r="K76" s="79">
        <v>1.1000000000000001E-3</v>
      </c>
    </row>
    <row r="77" spans="2:11">
      <c r="B77" t="s">
        <v>1194</v>
      </c>
      <c r="C77" t="s">
        <v>1195</v>
      </c>
      <c r="D77" t="s">
        <v>110</v>
      </c>
      <c r="E77" t="s">
        <v>1196</v>
      </c>
      <c r="F77" s="78">
        <v>5934.48</v>
      </c>
      <c r="G77" s="78">
        <v>43791.445999999858</v>
      </c>
      <c r="H77" s="78">
        <v>10249.905799927101</v>
      </c>
      <c r="I77" s="79">
        <v>8.9999999999999998E-4</v>
      </c>
      <c r="J77" s="79">
        <v>1.9E-2</v>
      </c>
      <c r="K77" s="79">
        <v>1.1000000000000001E-3</v>
      </c>
    </row>
    <row r="78" spans="2:11">
      <c r="B78" t="s">
        <v>1197</v>
      </c>
      <c r="C78" t="s">
        <v>1198</v>
      </c>
      <c r="D78" t="s">
        <v>106</v>
      </c>
      <c r="E78" t="s">
        <v>1124</v>
      </c>
      <c r="F78" s="78">
        <v>444000</v>
      </c>
      <c r="G78" s="78">
        <v>100</v>
      </c>
      <c r="H78" s="78">
        <v>1427.46</v>
      </c>
      <c r="I78" s="79">
        <v>2.3999999999999998E-3</v>
      </c>
      <c r="J78" s="79">
        <v>2.7000000000000001E-3</v>
      </c>
      <c r="K78" s="79">
        <v>2.0000000000000001E-4</v>
      </c>
    </row>
    <row r="79" spans="2:11">
      <c r="B79" t="s">
        <v>1199</v>
      </c>
      <c r="C79" t="s">
        <v>1200</v>
      </c>
      <c r="D79" t="s">
        <v>106</v>
      </c>
      <c r="E79" t="s">
        <v>1201</v>
      </c>
      <c r="F79" s="78">
        <v>1197.97</v>
      </c>
      <c r="G79" s="78">
        <v>114444.2</v>
      </c>
      <c r="H79" s="78">
        <v>4407.7880925091004</v>
      </c>
      <c r="I79" s="79">
        <v>3.3999999999999998E-3</v>
      </c>
      <c r="J79" s="79">
        <v>8.2000000000000007E-3</v>
      </c>
      <c r="K79" s="79">
        <v>5.0000000000000001E-4</v>
      </c>
    </row>
    <row r="80" spans="2:11">
      <c r="B80" s="80" t="s">
        <v>1202</v>
      </c>
      <c r="C80" s="16"/>
      <c r="F80" s="82">
        <v>16000181.4</v>
      </c>
      <c r="H80" s="82">
        <v>42334.79214029741</v>
      </c>
      <c r="J80" s="81">
        <v>7.8700000000000006E-2</v>
      </c>
      <c r="K80" s="81">
        <v>4.5999999999999999E-3</v>
      </c>
    </row>
    <row r="81" spans="2:11">
      <c r="B81" t="s">
        <v>1203</v>
      </c>
      <c r="C81" t="s">
        <v>1204</v>
      </c>
      <c r="D81" t="s">
        <v>106</v>
      </c>
      <c r="E81" t="s">
        <v>1205</v>
      </c>
      <c r="F81" s="78">
        <v>2642805</v>
      </c>
      <c r="G81" s="78">
        <v>99.028999999999996</v>
      </c>
      <c r="H81" s="78">
        <v>8414.1159134917507</v>
      </c>
      <c r="I81" s="79">
        <v>3.3500000000000002E-2</v>
      </c>
      <c r="J81" s="79">
        <v>1.5599999999999999E-2</v>
      </c>
      <c r="K81" s="79">
        <v>8.9999999999999998E-4</v>
      </c>
    </row>
    <row r="82" spans="2:11">
      <c r="B82" t="s">
        <v>1206</v>
      </c>
      <c r="C82" t="s">
        <v>1207</v>
      </c>
      <c r="D82" t="s">
        <v>110</v>
      </c>
      <c r="E82" t="s">
        <v>1208</v>
      </c>
      <c r="F82" s="78">
        <v>1037765</v>
      </c>
      <c r="G82" s="78">
        <v>100.43300000000012</v>
      </c>
      <c r="H82" s="78">
        <v>4110.7718383950496</v>
      </c>
      <c r="I82" s="79">
        <v>2.29E-2</v>
      </c>
      <c r="J82" s="79">
        <v>7.6E-3</v>
      </c>
      <c r="K82" s="79">
        <v>4.0000000000000002E-4</v>
      </c>
    </row>
    <row r="83" spans="2:11">
      <c r="B83" t="s">
        <v>1209</v>
      </c>
      <c r="C83" t="s">
        <v>1210</v>
      </c>
      <c r="D83" t="s">
        <v>110</v>
      </c>
      <c r="E83" t="s">
        <v>1211</v>
      </c>
      <c r="F83" s="78">
        <v>1253009</v>
      </c>
      <c r="G83" s="78">
        <v>95.318220000000096</v>
      </c>
      <c r="H83" s="78">
        <v>4710.6195665332998</v>
      </c>
      <c r="I83" s="79">
        <v>5.5999999999999999E-3</v>
      </c>
      <c r="J83" s="79">
        <v>8.8000000000000005E-3</v>
      </c>
      <c r="K83" s="79">
        <v>5.0000000000000001E-4</v>
      </c>
    </row>
    <row r="84" spans="2:11">
      <c r="B84" t="s">
        <v>1212</v>
      </c>
      <c r="C84" t="s">
        <v>1213</v>
      </c>
      <c r="D84" t="s">
        <v>106</v>
      </c>
      <c r="E84" t="s">
        <v>1214</v>
      </c>
      <c r="F84" s="78">
        <v>1432019</v>
      </c>
      <c r="G84" s="78">
        <v>69.138999999999996</v>
      </c>
      <c r="H84" s="78">
        <v>3183.1188267581501</v>
      </c>
      <c r="I84" s="79">
        <v>3.3399999999999999E-2</v>
      </c>
      <c r="J84" s="79">
        <v>5.8999999999999999E-3</v>
      </c>
      <c r="K84" s="79">
        <v>2.9999999999999997E-4</v>
      </c>
    </row>
    <row r="85" spans="2:11">
      <c r="B85" t="s">
        <v>1215</v>
      </c>
      <c r="C85" t="s">
        <v>1216</v>
      </c>
      <c r="D85" t="s">
        <v>110</v>
      </c>
      <c r="E85" t="s">
        <v>1217</v>
      </c>
      <c r="F85" s="78">
        <v>626698</v>
      </c>
      <c r="G85" s="78">
        <v>94.908999999999921</v>
      </c>
      <c r="H85" s="78">
        <v>2345.9223014905601</v>
      </c>
      <c r="I85" s="79">
        <v>1.7999999999999999E-2</v>
      </c>
      <c r="J85" s="79">
        <v>4.4000000000000003E-3</v>
      </c>
      <c r="K85" s="79">
        <v>2.9999999999999997E-4</v>
      </c>
    </row>
    <row r="86" spans="2:11">
      <c r="B86" t="s">
        <v>1218</v>
      </c>
      <c r="C86" t="s">
        <v>1219</v>
      </c>
      <c r="D86" t="s">
        <v>106</v>
      </c>
      <c r="E86" t="s">
        <v>498</v>
      </c>
      <c r="F86" s="78">
        <v>1234180</v>
      </c>
      <c r="G86" s="78">
        <v>100</v>
      </c>
      <c r="H86" s="78">
        <v>3967.8887</v>
      </c>
      <c r="I86" s="79">
        <v>7.4999999999999997E-3</v>
      </c>
      <c r="J86" s="79">
        <v>7.4000000000000003E-3</v>
      </c>
      <c r="K86" s="79">
        <v>4.0000000000000002E-4</v>
      </c>
    </row>
    <row r="87" spans="2:11">
      <c r="B87" t="s">
        <v>1220</v>
      </c>
      <c r="C87" t="s">
        <v>1221</v>
      </c>
      <c r="D87" t="s">
        <v>106</v>
      </c>
      <c r="E87" t="s">
        <v>1222</v>
      </c>
      <c r="F87" s="78">
        <v>1190403.3999999999</v>
      </c>
      <c r="G87" s="78">
        <v>110.295</v>
      </c>
      <c r="H87" s="78">
        <v>4221.1517075464499</v>
      </c>
      <c r="I87" s="79">
        <v>7.2999999999999995E-2</v>
      </c>
      <c r="J87" s="79">
        <v>7.7999999999999996E-3</v>
      </c>
      <c r="K87" s="79">
        <v>5.0000000000000001E-4</v>
      </c>
    </row>
    <row r="88" spans="2:11">
      <c r="B88" t="s">
        <v>1223</v>
      </c>
      <c r="C88" t="s">
        <v>1224</v>
      </c>
      <c r="D88" t="s">
        <v>106</v>
      </c>
      <c r="E88" t="s">
        <v>277</v>
      </c>
      <c r="F88" s="78">
        <v>343549</v>
      </c>
      <c r="G88" s="78">
        <v>116.375</v>
      </c>
      <c r="H88" s="78">
        <v>1285.3735532312501</v>
      </c>
      <c r="I88" s="79">
        <v>2.4899999999999999E-2</v>
      </c>
      <c r="J88" s="79">
        <v>2.3999999999999998E-3</v>
      </c>
      <c r="K88" s="79">
        <v>1E-4</v>
      </c>
    </row>
    <row r="89" spans="2:11">
      <c r="B89" t="s">
        <v>1225</v>
      </c>
      <c r="C89" t="s">
        <v>1226</v>
      </c>
      <c r="D89" t="s">
        <v>106</v>
      </c>
      <c r="E89" t="s">
        <v>1227</v>
      </c>
      <c r="F89" s="78">
        <v>1482300</v>
      </c>
      <c r="G89" s="78">
        <v>96.400999999999996</v>
      </c>
      <c r="H89" s="78">
        <v>4594.0807539449997</v>
      </c>
      <c r="I89" s="79">
        <v>7.3300000000000004E-2</v>
      </c>
      <c r="J89" s="79">
        <v>8.5000000000000006E-3</v>
      </c>
      <c r="K89" s="79">
        <v>5.0000000000000001E-4</v>
      </c>
    </row>
    <row r="90" spans="2:11">
      <c r="B90" t="s">
        <v>1228</v>
      </c>
      <c r="C90" t="s">
        <v>1229</v>
      </c>
      <c r="D90" t="s">
        <v>106</v>
      </c>
      <c r="E90" t="s">
        <v>1230</v>
      </c>
      <c r="F90" s="78">
        <v>902225</v>
      </c>
      <c r="G90" s="78">
        <v>93.103999999999999</v>
      </c>
      <c r="H90" s="78">
        <v>2700.6243182600001</v>
      </c>
      <c r="I90" s="79">
        <v>4.8500000000000001E-2</v>
      </c>
      <c r="J90" s="79">
        <v>5.0000000000000001E-3</v>
      </c>
      <c r="K90" s="79">
        <v>2.9999999999999997E-4</v>
      </c>
    </row>
    <row r="91" spans="2:11">
      <c r="B91" t="s">
        <v>1231</v>
      </c>
      <c r="C91" t="s">
        <v>1232</v>
      </c>
      <c r="D91" t="s">
        <v>106</v>
      </c>
      <c r="E91" t="s">
        <v>1031</v>
      </c>
      <c r="F91" s="78">
        <v>1010142</v>
      </c>
      <c r="G91" s="78">
        <v>20.053000000000001</v>
      </c>
      <c r="H91" s="78">
        <v>651.24253746090005</v>
      </c>
      <c r="I91" s="79">
        <v>9.2999999999999992E-3</v>
      </c>
      <c r="J91" s="79">
        <v>1.1999999999999999E-3</v>
      </c>
      <c r="K91" s="79">
        <v>1E-4</v>
      </c>
    </row>
    <row r="92" spans="2:11">
      <c r="B92" t="s">
        <v>1233</v>
      </c>
      <c r="C92" t="s">
        <v>1234</v>
      </c>
      <c r="D92" t="s">
        <v>205</v>
      </c>
      <c r="E92" t="s">
        <v>1235</v>
      </c>
      <c r="F92" s="78">
        <v>2845086</v>
      </c>
      <c r="G92" s="78">
        <v>142.57499999999999</v>
      </c>
      <c r="H92" s="78">
        <v>2149.8821231850002</v>
      </c>
      <c r="I92" s="79">
        <v>1.23E-2</v>
      </c>
      <c r="J92" s="79">
        <v>4.0000000000000001E-3</v>
      </c>
      <c r="K92" s="79">
        <v>2.0000000000000001E-4</v>
      </c>
    </row>
    <row r="93" spans="2:11">
      <c r="B93" s="80" t="s">
        <v>1236</v>
      </c>
      <c r="C93" s="16"/>
      <c r="F93" s="82">
        <v>58727777.509999998</v>
      </c>
      <c r="H93" s="82">
        <v>220277.2566830221</v>
      </c>
      <c r="J93" s="81">
        <v>0.40939999999999999</v>
      </c>
      <c r="K93" s="81">
        <v>2.3800000000000002E-2</v>
      </c>
    </row>
    <row r="94" spans="2:11">
      <c r="B94" t="s">
        <v>1237</v>
      </c>
      <c r="C94" t="s">
        <v>1238</v>
      </c>
      <c r="D94" t="s">
        <v>110</v>
      </c>
      <c r="E94" t="s">
        <v>1239</v>
      </c>
      <c r="F94" s="78">
        <v>1585370.63</v>
      </c>
      <c r="G94" s="78">
        <v>110.63499999999996</v>
      </c>
      <c r="H94" s="78">
        <v>6917.8519948776202</v>
      </c>
      <c r="I94" s="79">
        <v>2.4199999999999999E-2</v>
      </c>
      <c r="J94" s="79">
        <v>1.29E-2</v>
      </c>
      <c r="K94" s="79">
        <v>6.9999999999999999E-4</v>
      </c>
    </row>
    <row r="95" spans="2:11">
      <c r="B95" t="s">
        <v>1240</v>
      </c>
      <c r="C95" t="s">
        <v>1241</v>
      </c>
      <c r="D95" t="s">
        <v>110</v>
      </c>
      <c r="E95" t="s">
        <v>1242</v>
      </c>
      <c r="F95" s="78">
        <v>1585471</v>
      </c>
      <c r="G95" s="78">
        <v>98.73099999999998</v>
      </c>
      <c r="H95" s="78">
        <v>6173.9023502887403</v>
      </c>
      <c r="I95" s="79">
        <v>1.43E-2</v>
      </c>
      <c r="J95" s="79">
        <v>1.15E-2</v>
      </c>
      <c r="K95" s="79">
        <v>6.9999999999999999E-4</v>
      </c>
    </row>
    <row r="96" spans="2:11">
      <c r="B96" t="s">
        <v>1243</v>
      </c>
      <c r="C96" t="s">
        <v>1244</v>
      </c>
      <c r="D96" t="s">
        <v>106</v>
      </c>
      <c r="E96" t="s">
        <v>1245</v>
      </c>
      <c r="F96" s="78">
        <v>1032000</v>
      </c>
      <c r="G96" s="78">
        <v>103.97</v>
      </c>
      <c r="H96" s="78">
        <v>3449.5998359999999</v>
      </c>
      <c r="I96" s="79">
        <v>1.26E-2</v>
      </c>
      <c r="J96" s="79">
        <v>6.4000000000000003E-3</v>
      </c>
      <c r="K96" s="79">
        <v>4.0000000000000002E-4</v>
      </c>
    </row>
    <row r="97" spans="2:11">
      <c r="B97" t="s">
        <v>1246</v>
      </c>
      <c r="C97" t="s">
        <v>1247</v>
      </c>
      <c r="D97" t="s">
        <v>110</v>
      </c>
      <c r="E97" t="s">
        <v>1248</v>
      </c>
      <c r="F97" s="78">
        <v>745523.78</v>
      </c>
      <c r="G97" s="78">
        <v>144.04499999999987</v>
      </c>
      <c r="H97" s="78">
        <v>4235.52847975843</v>
      </c>
      <c r="I97" s="79">
        <v>4.5999999999999999E-3</v>
      </c>
      <c r="J97" s="79">
        <v>7.9000000000000008E-3</v>
      </c>
      <c r="K97" s="79">
        <v>5.0000000000000001E-4</v>
      </c>
    </row>
    <row r="98" spans="2:11">
      <c r="B98" t="s">
        <v>1249</v>
      </c>
      <c r="C98" t="s">
        <v>1250</v>
      </c>
      <c r="D98" t="s">
        <v>110</v>
      </c>
      <c r="E98" t="s">
        <v>1251</v>
      </c>
      <c r="F98" s="78">
        <v>1940298</v>
      </c>
      <c r="G98" s="78">
        <v>77.55</v>
      </c>
      <c r="H98" s="78">
        <v>5934.6916045659</v>
      </c>
      <c r="I98" s="79">
        <v>8.0999999999999996E-3</v>
      </c>
      <c r="J98" s="79">
        <v>1.0999999999999999E-2</v>
      </c>
      <c r="K98" s="79">
        <v>5.9999999999999995E-4</v>
      </c>
    </row>
    <row r="99" spans="2:11">
      <c r="B99" t="s">
        <v>1252</v>
      </c>
      <c r="C99" t="s">
        <v>1253</v>
      </c>
      <c r="D99" t="s">
        <v>106</v>
      </c>
      <c r="E99" t="s">
        <v>1254</v>
      </c>
      <c r="F99" s="78">
        <v>8069503.8799999999</v>
      </c>
      <c r="G99" s="78">
        <v>84.600999999999843</v>
      </c>
      <c r="H99" s="78">
        <v>21948.422342722901</v>
      </c>
      <c r="I99" s="79">
        <v>5.5999999999999999E-3</v>
      </c>
      <c r="J99" s="79">
        <v>4.0800000000000003E-2</v>
      </c>
      <c r="K99" s="79">
        <v>2.3999999999999998E-3</v>
      </c>
    </row>
    <row r="100" spans="2:11">
      <c r="B100" t="s">
        <v>1255</v>
      </c>
      <c r="C100" t="s">
        <v>1256</v>
      </c>
      <c r="D100" t="s">
        <v>110</v>
      </c>
      <c r="E100" t="s">
        <v>1257</v>
      </c>
      <c r="F100" s="78">
        <v>5242828</v>
      </c>
      <c r="G100" s="78">
        <v>103.27750000000015</v>
      </c>
      <c r="H100" s="78">
        <v>21355.9671624576</v>
      </c>
      <c r="I100" s="79">
        <v>2.87E-2</v>
      </c>
      <c r="J100" s="79">
        <v>3.9699999999999999E-2</v>
      </c>
      <c r="K100" s="79">
        <v>2.3E-3</v>
      </c>
    </row>
    <row r="101" spans="2:11">
      <c r="B101" t="s">
        <v>1258</v>
      </c>
      <c r="C101" t="s">
        <v>1259</v>
      </c>
      <c r="D101" t="s">
        <v>106</v>
      </c>
      <c r="E101" t="s">
        <v>1260</v>
      </c>
      <c r="F101" s="78">
        <v>441564.08</v>
      </c>
      <c r="G101" s="78">
        <v>105.43599999999986</v>
      </c>
      <c r="H101" s="78">
        <v>1496.79952339499</v>
      </c>
      <c r="I101" s="79">
        <v>4.0000000000000002E-4</v>
      </c>
      <c r="J101" s="79">
        <v>2.8E-3</v>
      </c>
      <c r="K101" s="79">
        <v>2.0000000000000001E-4</v>
      </c>
    </row>
    <row r="102" spans="2:11">
      <c r="B102" t="s">
        <v>1261</v>
      </c>
      <c r="C102" t="s">
        <v>1262</v>
      </c>
      <c r="D102" t="s">
        <v>106</v>
      </c>
      <c r="E102" t="s">
        <v>1263</v>
      </c>
      <c r="F102" s="78">
        <v>1815827.64</v>
      </c>
      <c r="G102" s="78">
        <v>100.82300000000004</v>
      </c>
      <c r="H102" s="78">
        <v>5885.9316632492</v>
      </c>
      <c r="I102" s="79">
        <v>5.9999999999999995E-4</v>
      </c>
      <c r="J102" s="79">
        <v>1.09E-2</v>
      </c>
      <c r="K102" s="79">
        <v>5.9999999999999995E-4</v>
      </c>
    </row>
    <row r="103" spans="2:11">
      <c r="B103" t="s">
        <v>1264</v>
      </c>
      <c r="C103" t="s">
        <v>1265</v>
      </c>
      <c r="D103" t="s">
        <v>110</v>
      </c>
      <c r="E103" t="s">
        <v>1266</v>
      </c>
      <c r="F103" s="78">
        <v>4326995.26</v>
      </c>
      <c r="G103" s="78">
        <v>99.943600000000004</v>
      </c>
      <c r="H103" s="78">
        <v>17056.4767234352</v>
      </c>
      <c r="I103" s="79">
        <v>2.3699999999999999E-2</v>
      </c>
      <c r="J103" s="79">
        <v>3.1699999999999999E-2</v>
      </c>
      <c r="K103" s="79">
        <v>1.8E-3</v>
      </c>
    </row>
    <row r="104" spans="2:11">
      <c r="B104" t="s">
        <v>1267</v>
      </c>
      <c r="C104" t="s">
        <v>1268</v>
      </c>
      <c r="D104" t="s">
        <v>106</v>
      </c>
      <c r="E104" t="s">
        <v>1269</v>
      </c>
      <c r="F104" s="78">
        <v>260730.75</v>
      </c>
      <c r="G104" s="78">
        <v>149.93199999999999</v>
      </c>
      <c r="H104" s="78">
        <v>1256.8040323093501</v>
      </c>
      <c r="I104" s="79">
        <v>6.7999999999999996E-3</v>
      </c>
      <c r="J104" s="79">
        <v>2.3E-3</v>
      </c>
      <c r="K104" s="79">
        <v>1E-4</v>
      </c>
    </row>
    <row r="105" spans="2:11">
      <c r="B105" t="s">
        <v>1270</v>
      </c>
      <c r="C105" t="s">
        <v>1271</v>
      </c>
      <c r="D105" t="s">
        <v>106</v>
      </c>
      <c r="E105" t="s">
        <v>1272</v>
      </c>
      <c r="F105" s="78">
        <v>928824.41</v>
      </c>
      <c r="G105" s="78">
        <v>99.192000000000064</v>
      </c>
      <c r="H105" s="78">
        <v>2962.0422206865501</v>
      </c>
      <c r="I105" s="79">
        <v>8.9999999999999998E-4</v>
      </c>
      <c r="J105" s="79">
        <v>5.4999999999999997E-3</v>
      </c>
      <c r="K105" s="79">
        <v>2.9999999999999997E-4</v>
      </c>
    </row>
    <row r="106" spans="2:11">
      <c r="B106" t="s">
        <v>1273</v>
      </c>
      <c r="C106" t="s">
        <v>1274</v>
      </c>
      <c r="D106" t="s">
        <v>106</v>
      </c>
      <c r="E106" t="s">
        <v>1275</v>
      </c>
      <c r="F106" s="78">
        <v>3001044.24</v>
      </c>
      <c r="G106" s="78">
        <v>109.04430000000001</v>
      </c>
      <c r="H106" s="78">
        <v>10520.9836046976</v>
      </c>
      <c r="I106" s="79">
        <v>8.6E-3</v>
      </c>
      <c r="J106" s="79">
        <v>1.9599999999999999E-2</v>
      </c>
      <c r="K106" s="79">
        <v>1.1000000000000001E-3</v>
      </c>
    </row>
    <row r="107" spans="2:11">
      <c r="B107" t="s">
        <v>1276</v>
      </c>
      <c r="C107" t="s">
        <v>1277</v>
      </c>
      <c r="D107" t="s">
        <v>106</v>
      </c>
      <c r="E107" t="s">
        <v>1278</v>
      </c>
      <c r="F107" s="78">
        <v>3884920.66</v>
      </c>
      <c r="G107" s="78">
        <v>60.560199999999966</v>
      </c>
      <c r="H107" s="78">
        <v>7563.9810447424798</v>
      </c>
      <c r="I107" s="79">
        <v>6.1999999999999998E-3</v>
      </c>
      <c r="J107" s="79">
        <v>1.41E-2</v>
      </c>
      <c r="K107" s="79">
        <v>8.0000000000000004E-4</v>
      </c>
    </row>
    <row r="108" spans="2:11">
      <c r="B108" t="s">
        <v>1279</v>
      </c>
      <c r="C108" t="s">
        <v>1280</v>
      </c>
      <c r="D108" t="s">
        <v>106</v>
      </c>
      <c r="E108" t="s">
        <v>1281</v>
      </c>
      <c r="F108" s="78">
        <v>638541.46</v>
      </c>
      <c r="G108" s="78">
        <v>108.31</v>
      </c>
      <c r="H108" s="78">
        <v>2223.5076808730901</v>
      </c>
      <c r="I108" s="79">
        <v>2.2000000000000001E-3</v>
      </c>
      <c r="J108" s="79">
        <v>4.1000000000000003E-3</v>
      </c>
      <c r="K108" s="79">
        <v>2.0000000000000001E-4</v>
      </c>
    </row>
    <row r="109" spans="2:11">
      <c r="B109" t="s">
        <v>1282</v>
      </c>
      <c r="C109" t="s">
        <v>1283</v>
      </c>
      <c r="D109" t="s">
        <v>106</v>
      </c>
      <c r="E109" t="s">
        <v>1284</v>
      </c>
      <c r="F109" s="78">
        <v>223915.67</v>
      </c>
      <c r="G109" s="78">
        <v>227.76099999999994</v>
      </c>
      <c r="H109" s="78">
        <v>1639.6261098130699</v>
      </c>
      <c r="I109" s="79">
        <v>1.6000000000000001E-3</v>
      </c>
      <c r="J109" s="79">
        <v>3.0000000000000001E-3</v>
      </c>
      <c r="K109" s="79">
        <v>2.0000000000000001E-4</v>
      </c>
    </row>
    <row r="110" spans="2:11">
      <c r="B110" t="s">
        <v>1285</v>
      </c>
      <c r="C110" t="s">
        <v>1286</v>
      </c>
      <c r="D110" t="s">
        <v>106</v>
      </c>
      <c r="E110" t="s">
        <v>1260</v>
      </c>
      <c r="F110" s="78">
        <v>480305.96</v>
      </c>
      <c r="G110" s="78">
        <v>100.08</v>
      </c>
      <c r="H110" s="78">
        <v>1545.4190083291201</v>
      </c>
      <c r="I110" s="79">
        <v>1E-3</v>
      </c>
      <c r="J110" s="79">
        <v>2.8999999999999998E-3</v>
      </c>
      <c r="K110" s="79">
        <v>2.0000000000000001E-4</v>
      </c>
    </row>
    <row r="111" spans="2:11">
      <c r="B111" t="s">
        <v>1287</v>
      </c>
      <c r="C111" t="s">
        <v>1288</v>
      </c>
      <c r="D111" t="s">
        <v>106</v>
      </c>
      <c r="E111" t="s">
        <v>472</v>
      </c>
      <c r="F111" s="78">
        <v>133034</v>
      </c>
      <c r="G111" s="78">
        <v>98.448238000000046</v>
      </c>
      <c r="H111" s="78">
        <v>421.06735704505797</v>
      </c>
      <c r="I111" s="79">
        <v>1E-4</v>
      </c>
      <c r="J111" s="79">
        <v>8.0000000000000004E-4</v>
      </c>
      <c r="K111" s="79">
        <v>0</v>
      </c>
    </row>
    <row r="112" spans="2:11">
      <c r="B112" t="s">
        <v>1289</v>
      </c>
      <c r="C112" t="s">
        <v>1290</v>
      </c>
      <c r="D112" t="s">
        <v>110</v>
      </c>
      <c r="E112" t="s">
        <v>1291</v>
      </c>
      <c r="F112" s="78">
        <v>1415561.23</v>
      </c>
      <c r="G112" s="78">
        <v>115.82930000000007</v>
      </c>
      <c r="H112" s="78">
        <v>6466.8830774162398</v>
      </c>
      <c r="I112" s="79">
        <v>1.0200000000000001E-2</v>
      </c>
      <c r="J112" s="79">
        <v>1.2E-2</v>
      </c>
      <c r="K112" s="79">
        <v>6.9999999999999999E-4</v>
      </c>
    </row>
    <row r="113" spans="2:11">
      <c r="B113" t="s">
        <v>1292</v>
      </c>
      <c r="C113" t="s">
        <v>1293</v>
      </c>
      <c r="D113" t="s">
        <v>110</v>
      </c>
      <c r="E113" t="s">
        <v>1294</v>
      </c>
      <c r="F113" s="78">
        <v>5434472.4400000004</v>
      </c>
      <c r="G113" s="78">
        <v>113.57819999999994</v>
      </c>
      <c r="H113" s="78">
        <v>24344.4680902865</v>
      </c>
      <c r="I113" s="79">
        <v>5.6500000000000002E-2</v>
      </c>
      <c r="J113" s="79">
        <v>4.5199999999999997E-2</v>
      </c>
      <c r="K113" s="79">
        <v>2.5999999999999999E-3</v>
      </c>
    </row>
    <row r="114" spans="2:11">
      <c r="B114" t="s">
        <v>1295</v>
      </c>
      <c r="C114" t="s">
        <v>1296</v>
      </c>
      <c r="D114" t="s">
        <v>106</v>
      </c>
      <c r="E114" t="s">
        <v>1297</v>
      </c>
      <c r="F114" s="78">
        <v>504700</v>
      </c>
      <c r="G114" s="78">
        <v>100</v>
      </c>
      <c r="H114" s="78">
        <v>1622.6105</v>
      </c>
      <c r="I114" s="79">
        <v>4.1999999999999997E-3</v>
      </c>
      <c r="J114" s="79">
        <v>3.0000000000000001E-3</v>
      </c>
      <c r="K114" s="79">
        <v>2.0000000000000001E-4</v>
      </c>
    </row>
    <row r="115" spans="2:11">
      <c r="B115" t="s">
        <v>1298</v>
      </c>
      <c r="C115" t="s">
        <v>1299</v>
      </c>
      <c r="D115" t="s">
        <v>106</v>
      </c>
      <c r="E115" t="s">
        <v>1300</v>
      </c>
      <c r="F115" s="78">
        <v>5138443.1399999997</v>
      </c>
      <c r="G115" s="78">
        <v>95.729999999999819</v>
      </c>
      <c r="H115" s="78">
        <v>15814.6866516192</v>
      </c>
      <c r="I115" s="79">
        <v>5.4699999999999999E-2</v>
      </c>
      <c r="J115" s="79">
        <v>2.9399999999999999E-2</v>
      </c>
      <c r="K115" s="79">
        <v>1.6999999999999999E-3</v>
      </c>
    </row>
    <row r="116" spans="2:11">
      <c r="B116" t="s">
        <v>1301</v>
      </c>
      <c r="C116" t="s">
        <v>1302</v>
      </c>
      <c r="D116" t="s">
        <v>106</v>
      </c>
      <c r="E116" t="s">
        <v>1303</v>
      </c>
      <c r="F116" s="78">
        <v>469430.09</v>
      </c>
      <c r="G116" s="78">
        <v>101.46010000000004</v>
      </c>
      <c r="H116" s="78">
        <v>1531.2538275622501</v>
      </c>
      <c r="I116" s="79">
        <v>3.5299999999999998E-2</v>
      </c>
      <c r="J116" s="79">
        <v>2.8E-3</v>
      </c>
      <c r="K116" s="79">
        <v>2.0000000000000001E-4</v>
      </c>
    </row>
    <row r="117" spans="2:11">
      <c r="B117" t="s">
        <v>1304</v>
      </c>
      <c r="C117" t="s">
        <v>1305</v>
      </c>
      <c r="D117" t="s">
        <v>106</v>
      </c>
      <c r="E117" t="s">
        <v>395</v>
      </c>
      <c r="F117" s="78">
        <v>1390680</v>
      </c>
      <c r="G117" s="78">
        <v>95.141999999999996</v>
      </c>
      <c r="H117" s="78">
        <v>4253.833261404</v>
      </c>
      <c r="I117" s="79">
        <v>2.58E-2</v>
      </c>
      <c r="J117" s="79">
        <v>7.9000000000000008E-3</v>
      </c>
      <c r="K117" s="79">
        <v>5.0000000000000001E-4</v>
      </c>
    </row>
    <row r="118" spans="2:11">
      <c r="B118" t="s">
        <v>1306</v>
      </c>
      <c r="C118" t="s">
        <v>1307</v>
      </c>
      <c r="D118" t="s">
        <v>110</v>
      </c>
      <c r="E118" t="s">
        <v>1308</v>
      </c>
      <c r="F118" s="78">
        <v>2844362</v>
      </c>
      <c r="G118" s="78">
        <v>96.51900000000002</v>
      </c>
      <c r="H118" s="78">
        <v>10827.9339836042</v>
      </c>
      <c r="I118" s="79">
        <v>1.46E-2</v>
      </c>
      <c r="J118" s="79">
        <v>2.01E-2</v>
      </c>
      <c r="K118" s="79">
        <v>1.1999999999999999E-3</v>
      </c>
    </row>
    <row r="119" spans="2:11">
      <c r="B119" t="s">
        <v>1309</v>
      </c>
      <c r="C119" t="s">
        <v>1310</v>
      </c>
      <c r="D119" t="s">
        <v>110</v>
      </c>
      <c r="E119" t="s">
        <v>1311</v>
      </c>
      <c r="F119" s="78">
        <v>1443951.31</v>
      </c>
      <c r="G119" s="78">
        <v>270.78800000000081</v>
      </c>
      <c r="H119" s="78">
        <v>15421.6158730725</v>
      </c>
      <c r="I119" s="79">
        <v>1.29E-2</v>
      </c>
      <c r="J119" s="79">
        <v>2.87E-2</v>
      </c>
      <c r="K119" s="79">
        <v>1.6999999999999999E-3</v>
      </c>
    </row>
    <row r="120" spans="2:11">
      <c r="B120" t="s">
        <v>1312</v>
      </c>
      <c r="C120" t="s">
        <v>1313</v>
      </c>
      <c r="D120" t="s">
        <v>110</v>
      </c>
      <c r="E120" t="s">
        <v>1314</v>
      </c>
      <c r="F120" s="78">
        <v>1564731</v>
      </c>
      <c r="G120" s="78">
        <v>87.329000000000022</v>
      </c>
      <c r="H120" s="78">
        <v>5389.4704059940595</v>
      </c>
      <c r="I120" s="79">
        <v>1.09E-2</v>
      </c>
      <c r="J120" s="79">
        <v>0.01</v>
      </c>
      <c r="K120" s="79">
        <v>5.9999999999999995E-4</v>
      </c>
    </row>
    <row r="121" spans="2:11">
      <c r="B121" t="s">
        <v>1315</v>
      </c>
      <c r="C121" t="s">
        <v>1316</v>
      </c>
      <c r="D121" t="s">
        <v>113</v>
      </c>
      <c r="E121" t="s">
        <v>1317</v>
      </c>
      <c r="F121" s="78">
        <v>896044.12</v>
      </c>
      <c r="G121" s="78">
        <v>125.50499999999997</v>
      </c>
      <c r="H121" s="78">
        <v>4939.0436609466697</v>
      </c>
      <c r="I121" s="79">
        <v>2.1600000000000001E-2</v>
      </c>
      <c r="J121" s="79">
        <v>9.1999999999999998E-3</v>
      </c>
      <c r="K121" s="79">
        <v>5.0000000000000001E-4</v>
      </c>
    </row>
    <row r="122" spans="2:11">
      <c r="B122" t="s">
        <v>1318</v>
      </c>
      <c r="C122" t="s">
        <v>1319</v>
      </c>
      <c r="D122" t="s">
        <v>113</v>
      </c>
      <c r="E122" t="s">
        <v>1150</v>
      </c>
      <c r="F122" s="78">
        <v>1288702.76</v>
      </c>
      <c r="G122" s="78">
        <v>125.03599999999997</v>
      </c>
      <c r="H122" s="78">
        <v>7076.8546118695904</v>
      </c>
      <c r="I122" s="79">
        <v>3.4000000000000002E-2</v>
      </c>
      <c r="J122" s="79">
        <v>1.32E-2</v>
      </c>
      <c r="K122" s="79">
        <v>8.0000000000000004E-4</v>
      </c>
    </row>
    <row r="123" spans="2:11">
      <c r="B123" t="s">
        <v>245</v>
      </c>
      <c r="C123" s="16"/>
    </row>
    <row r="124" spans="2:11">
      <c r="B124" t="s">
        <v>306</v>
      </c>
      <c r="C124" s="16"/>
    </row>
    <row r="125" spans="2:11">
      <c r="B125" t="s">
        <v>307</v>
      </c>
      <c r="C125" s="16"/>
    </row>
    <row r="126" spans="2:11">
      <c r="B126" t="s">
        <v>308</v>
      </c>
      <c r="C126" s="16"/>
    </row>
    <row r="127" spans="2:11">
      <c r="C127" s="16"/>
    </row>
    <row r="128" spans="2:11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1829</v>
      </c>
    </row>
    <row r="3" spans="2:59">
      <c r="B3" s="2" t="s">
        <v>2</v>
      </c>
      <c r="C3" t="s">
        <v>1830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59" ht="26.25" customHeight="1">
      <c r="B7" s="109" t="s">
        <v>141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1215134.76</v>
      </c>
      <c r="H11" s="7"/>
      <c r="I11" s="76">
        <v>451.18202867745441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1320</v>
      </c>
      <c r="C12" s="16"/>
      <c r="D12" s="16"/>
      <c r="G12" s="82">
        <v>1215134.76</v>
      </c>
      <c r="I12" s="82">
        <v>451.18202867745441</v>
      </c>
      <c r="K12" s="81">
        <v>1</v>
      </c>
      <c r="L12" s="81">
        <v>0</v>
      </c>
    </row>
    <row r="13" spans="2:59">
      <c r="B13" t="s">
        <v>1321</v>
      </c>
      <c r="C13" t="s">
        <v>1322</v>
      </c>
      <c r="D13" t="s">
        <v>659</v>
      </c>
      <c r="E13" t="s">
        <v>102</v>
      </c>
      <c r="F13" t="s">
        <v>326</v>
      </c>
      <c r="G13" s="78">
        <v>17040</v>
      </c>
      <c r="H13" s="78">
        <v>12.953923</v>
      </c>
      <c r="I13" s="78">
        <v>2.2073484792000002</v>
      </c>
      <c r="J13" s="79">
        <v>2.64E-2</v>
      </c>
      <c r="K13" s="79">
        <v>4.8999999999999998E-3</v>
      </c>
      <c r="L13" s="79">
        <v>0</v>
      </c>
    </row>
    <row r="14" spans="2:59">
      <c r="B14" t="s">
        <v>1323</v>
      </c>
      <c r="C14" t="s">
        <v>1324</v>
      </c>
      <c r="D14" t="s">
        <v>979</v>
      </c>
      <c r="E14" t="s">
        <v>102</v>
      </c>
      <c r="F14" t="s">
        <v>1325</v>
      </c>
      <c r="G14" s="78">
        <v>1150337</v>
      </c>
      <c r="H14" s="78">
        <v>27.76</v>
      </c>
      <c r="I14" s="78">
        <v>319.33355119999999</v>
      </c>
      <c r="J14" s="79">
        <v>0</v>
      </c>
      <c r="K14" s="79">
        <v>0.70779999999999998</v>
      </c>
      <c r="L14" s="79">
        <v>0</v>
      </c>
    </row>
    <row r="15" spans="2:59">
      <c r="B15" t="s">
        <v>1326</v>
      </c>
      <c r="C15" t="s">
        <v>1327</v>
      </c>
      <c r="D15" t="s">
        <v>581</v>
      </c>
      <c r="E15" t="s">
        <v>106</v>
      </c>
      <c r="F15" t="s">
        <v>1328</v>
      </c>
      <c r="G15" s="78">
        <v>23878.880000000001</v>
      </c>
      <c r="H15" s="78">
        <v>69.158000000000001</v>
      </c>
      <c r="I15" s="78">
        <v>53.093010994735998</v>
      </c>
      <c r="J15" s="79">
        <v>8.0000000000000004E-4</v>
      </c>
      <c r="K15" s="79">
        <v>0.1177</v>
      </c>
      <c r="L15" s="79">
        <v>0</v>
      </c>
    </row>
    <row r="16" spans="2:59">
      <c r="B16" t="s">
        <v>1326</v>
      </c>
      <c r="C16" t="s">
        <v>1329</v>
      </c>
      <c r="D16" t="s">
        <v>581</v>
      </c>
      <c r="E16" t="s">
        <v>106</v>
      </c>
      <c r="F16" t="s">
        <v>1330</v>
      </c>
      <c r="G16" s="78">
        <v>23878.880000000001</v>
      </c>
      <c r="H16" s="78">
        <v>99.7102</v>
      </c>
      <c r="I16" s="78">
        <v>76.548118003518397</v>
      </c>
      <c r="J16" s="79">
        <v>8.0000000000000004E-4</v>
      </c>
      <c r="K16" s="79">
        <v>0.16969999999999999</v>
      </c>
      <c r="L16" s="79">
        <v>0</v>
      </c>
    </row>
    <row r="17" spans="2:12">
      <c r="B17" s="80" t="s">
        <v>877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239</v>
      </c>
      <c r="C18" t="s">
        <v>239</v>
      </c>
      <c r="D18" t="s">
        <v>239</v>
      </c>
      <c r="E18" t="s">
        <v>239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245</v>
      </c>
      <c r="C19" s="16"/>
      <c r="D19" s="16"/>
    </row>
    <row r="20" spans="2:12">
      <c r="B20" t="s">
        <v>306</v>
      </c>
      <c r="C20" s="16"/>
      <c r="D20" s="16"/>
    </row>
    <row r="21" spans="2:12">
      <c r="B21" t="s">
        <v>307</v>
      </c>
      <c r="C21" s="16"/>
      <c r="D21" s="16"/>
    </row>
    <row r="22" spans="2:12">
      <c r="B22" t="s">
        <v>308</v>
      </c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1829</v>
      </c>
    </row>
    <row r="3" spans="2:52">
      <c r="B3" s="2" t="s">
        <v>2</v>
      </c>
      <c r="C3" t="s">
        <v>1830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52" ht="26.25" customHeight="1">
      <c r="B7" s="109" t="s">
        <v>142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1841</v>
      </c>
      <c r="H11" s="7"/>
      <c r="I11" s="76">
        <v>5.9188150000000002E-6</v>
      </c>
      <c r="J11" s="7"/>
      <c r="K11" s="77">
        <v>0</v>
      </c>
      <c r="L11" s="77">
        <v>0</v>
      </c>
      <c r="AZ11" s="16"/>
    </row>
    <row r="12" spans="2:52">
      <c r="B12" s="80" t="s">
        <v>210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878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239</v>
      </c>
      <c r="C14" t="s">
        <v>239</v>
      </c>
      <c r="D14" t="s">
        <v>239</v>
      </c>
      <c r="E14" t="s">
        <v>239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879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239</v>
      </c>
      <c r="C16" t="s">
        <v>239</v>
      </c>
      <c r="D16" t="s">
        <v>239</v>
      </c>
      <c r="E16" t="s">
        <v>239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1331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239</v>
      </c>
      <c r="C18" t="s">
        <v>239</v>
      </c>
      <c r="D18" t="s">
        <v>239</v>
      </c>
      <c r="E18" t="s">
        <v>239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880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239</v>
      </c>
      <c r="C20" t="s">
        <v>239</v>
      </c>
      <c r="D20" t="s">
        <v>239</v>
      </c>
      <c r="E20" t="s">
        <v>239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350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239</v>
      </c>
      <c r="C22" t="s">
        <v>239</v>
      </c>
      <c r="D22" t="s">
        <v>239</v>
      </c>
      <c r="E22" t="s">
        <v>239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243</v>
      </c>
      <c r="C23" s="16"/>
      <c r="D23" s="16"/>
      <c r="G23" s="82">
        <v>1841</v>
      </c>
      <c r="I23" s="82">
        <v>5.9188150000000002E-6</v>
      </c>
      <c r="K23" s="81">
        <v>0</v>
      </c>
      <c r="L23" s="81">
        <v>0</v>
      </c>
    </row>
    <row r="24" spans="2:12">
      <c r="B24" s="80" t="s">
        <v>878</v>
      </c>
      <c r="C24" s="16"/>
      <c r="D24" s="16"/>
      <c r="G24" s="82">
        <v>1841</v>
      </c>
      <c r="I24" s="82">
        <v>5.9188150000000002E-6</v>
      </c>
      <c r="K24" s="81">
        <v>0</v>
      </c>
      <c r="L24" s="81">
        <v>0</v>
      </c>
    </row>
    <row r="25" spans="2:12">
      <c r="B25" t="s">
        <v>1332</v>
      </c>
      <c r="C25" t="s">
        <v>1333</v>
      </c>
      <c r="D25" t="s">
        <v>984</v>
      </c>
      <c r="E25" t="s">
        <v>106</v>
      </c>
      <c r="F25" t="s">
        <v>1334</v>
      </c>
      <c r="G25" s="78">
        <v>1841</v>
      </c>
      <c r="H25" s="78">
        <v>1E-4</v>
      </c>
      <c r="I25" s="78">
        <v>5.9188150000000002E-6</v>
      </c>
      <c r="J25" s="79">
        <v>0</v>
      </c>
      <c r="K25" s="79">
        <v>0</v>
      </c>
      <c r="L25" s="79">
        <v>0</v>
      </c>
    </row>
    <row r="26" spans="2:12">
      <c r="B26" s="80" t="s">
        <v>897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239</v>
      </c>
      <c r="C27" t="s">
        <v>239</v>
      </c>
      <c r="D27" t="s">
        <v>239</v>
      </c>
      <c r="E27" t="s">
        <v>239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880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239</v>
      </c>
      <c r="C29" t="s">
        <v>239</v>
      </c>
      <c r="D29" t="s">
        <v>239</v>
      </c>
      <c r="E29" t="s">
        <v>239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898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239</v>
      </c>
      <c r="C31" t="s">
        <v>239</v>
      </c>
      <c r="D31" t="s">
        <v>239</v>
      </c>
      <c r="E31" t="s">
        <v>239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350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239</v>
      </c>
      <c r="C33" t="s">
        <v>239</v>
      </c>
      <c r="D33" t="s">
        <v>239</v>
      </c>
      <c r="E33" t="s">
        <v>239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245</v>
      </c>
      <c r="C34" s="16"/>
      <c r="D34" s="16"/>
    </row>
    <row r="35" spans="2:12">
      <c r="B35" t="s">
        <v>306</v>
      </c>
      <c r="C35" s="16"/>
      <c r="D35" s="16"/>
    </row>
    <row r="36" spans="2:12">
      <c r="B36" t="s">
        <v>307</v>
      </c>
      <c r="C36" s="16"/>
      <c r="D36" s="16"/>
    </row>
    <row r="37" spans="2:12">
      <c r="B37" t="s">
        <v>308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P5" sqref="P5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13" t="s">
        <v>1936</v>
      </c>
    </row>
    <row r="2" spans="2:13">
      <c r="B2" s="2" t="s">
        <v>1</v>
      </c>
      <c r="C2" s="26" t="s">
        <v>1829</v>
      </c>
      <c r="M2" s="113"/>
    </row>
    <row r="3" spans="2:13">
      <c r="B3" s="2" t="s">
        <v>2</v>
      </c>
      <c r="C3" t="s">
        <v>1830</v>
      </c>
      <c r="M3" s="113"/>
    </row>
    <row r="4" spans="2:13">
      <c r="B4" s="2" t="s">
        <v>3</v>
      </c>
      <c r="C4" t="s">
        <v>198</v>
      </c>
      <c r="M4" s="113"/>
    </row>
    <row r="5" spans="2:13">
      <c r="B5" s="75" t="s">
        <v>199</v>
      </c>
      <c r="C5" t="s">
        <v>200</v>
      </c>
      <c r="M5" s="113"/>
    </row>
    <row r="6" spans="2:13">
      <c r="M6" s="113"/>
    </row>
    <row r="7" spans="2:13" ht="26.25" customHeight="1">
      <c r="B7" s="99" t="s">
        <v>47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13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13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13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13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1026343.5778085502</v>
      </c>
      <c r="K11" s="77">
        <v>1</v>
      </c>
      <c r="L11" s="77">
        <v>0.1111</v>
      </c>
      <c r="M11" s="113"/>
    </row>
    <row r="12" spans="2:13">
      <c r="B12" s="80" t="s">
        <v>210</v>
      </c>
      <c r="C12" s="26"/>
      <c r="D12" s="27"/>
      <c r="E12" s="27"/>
      <c r="F12" s="27"/>
      <c r="G12" s="27"/>
      <c r="H12" s="27"/>
      <c r="I12" s="81">
        <v>0</v>
      </c>
      <c r="J12" s="82">
        <v>1026343.5778085502</v>
      </c>
      <c r="K12" s="81">
        <v>1</v>
      </c>
      <c r="L12" s="81">
        <v>0.1111</v>
      </c>
      <c r="M12" s="113"/>
    </row>
    <row r="13" spans="2:13">
      <c r="B13" s="80" t="s">
        <v>211</v>
      </c>
      <c r="C13" s="26"/>
      <c r="D13" s="27"/>
      <c r="E13" s="27"/>
      <c r="F13" s="27"/>
      <c r="G13" s="27"/>
      <c r="H13" s="27"/>
      <c r="I13" s="81">
        <v>0</v>
      </c>
      <c r="J13" s="82">
        <v>998763.68154999998</v>
      </c>
      <c r="K13" s="81">
        <v>0.97309999999999997</v>
      </c>
      <c r="L13" s="81">
        <v>0.1081</v>
      </c>
      <c r="M13" s="113"/>
    </row>
    <row r="14" spans="2:13">
      <c r="B14" t="s">
        <v>212</v>
      </c>
      <c r="C14" t="s">
        <v>213</v>
      </c>
      <c r="D14" t="s">
        <v>214</v>
      </c>
      <c r="E14" t="s">
        <v>215</v>
      </c>
      <c r="F14" t="s">
        <v>216</v>
      </c>
      <c r="G14" t="s">
        <v>102</v>
      </c>
      <c r="H14" s="79">
        <v>0</v>
      </c>
      <c r="I14" s="79">
        <v>0</v>
      </c>
      <c r="J14" s="78">
        <v>998763.68154999998</v>
      </c>
      <c r="K14" s="79">
        <v>0.97309999999999997</v>
      </c>
      <c r="L14" s="79">
        <v>0.1081</v>
      </c>
      <c r="M14" s="113"/>
    </row>
    <row r="15" spans="2:13">
      <c r="B15" s="80" t="s">
        <v>217</v>
      </c>
      <c r="C15" s="26"/>
      <c r="D15" s="27"/>
      <c r="E15" s="27"/>
      <c r="F15" s="27"/>
      <c r="G15" s="27"/>
      <c r="H15" s="27"/>
      <c r="I15" s="81">
        <v>0</v>
      </c>
      <c r="J15" s="82">
        <v>25114.796678550181</v>
      </c>
      <c r="K15" s="81">
        <v>2.4500000000000001E-2</v>
      </c>
      <c r="L15" s="81">
        <v>2.7000000000000001E-3</v>
      </c>
      <c r="M15" s="113"/>
    </row>
    <row r="16" spans="2:13">
      <c r="B16" t="s">
        <v>218</v>
      </c>
      <c r="C16" t="s">
        <v>219</v>
      </c>
      <c r="D16" t="s">
        <v>214</v>
      </c>
      <c r="E16" t="s">
        <v>215</v>
      </c>
      <c r="F16" t="s">
        <v>216</v>
      </c>
      <c r="G16" t="s">
        <v>120</v>
      </c>
      <c r="H16" s="79">
        <v>0</v>
      </c>
      <c r="I16" s="79">
        <v>0</v>
      </c>
      <c r="J16" s="78">
        <v>2.4834E-5</v>
      </c>
      <c r="K16" s="79">
        <v>0</v>
      </c>
      <c r="L16" s="79">
        <v>0</v>
      </c>
      <c r="M16" s="113"/>
    </row>
    <row r="17" spans="2:13">
      <c r="B17" t="s">
        <v>220</v>
      </c>
      <c r="C17" t="s">
        <v>221</v>
      </c>
      <c r="D17" t="s">
        <v>214</v>
      </c>
      <c r="E17" t="s">
        <v>215</v>
      </c>
      <c r="F17" t="s">
        <v>216</v>
      </c>
      <c r="G17" t="s">
        <v>106</v>
      </c>
      <c r="H17" s="79">
        <v>0</v>
      </c>
      <c r="I17" s="79">
        <v>0</v>
      </c>
      <c r="J17" s="78">
        <v>23863.8365323</v>
      </c>
      <c r="K17" s="79">
        <v>2.3300000000000001E-2</v>
      </c>
      <c r="L17" s="79">
        <v>2.5999999999999999E-3</v>
      </c>
      <c r="M17" s="113"/>
    </row>
    <row r="18" spans="2:13">
      <c r="B18" t="s">
        <v>222</v>
      </c>
      <c r="C18" t="s">
        <v>223</v>
      </c>
      <c r="D18" t="s">
        <v>214</v>
      </c>
      <c r="E18" t="s">
        <v>215</v>
      </c>
      <c r="F18" t="s">
        <v>216</v>
      </c>
      <c r="G18" t="s">
        <v>110</v>
      </c>
      <c r="H18" s="79">
        <v>0</v>
      </c>
      <c r="I18" s="79">
        <v>0</v>
      </c>
      <c r="J18" s="78">
        <v>1197.0653111849999</v>
      </c>
      <c r="K18" s="79">
        <v>1.1999999999999999E-3</v>
      </c>
      <c r="L18" s="79">
        <v>1E-4</v>
      </c>
      <c r="M18" s="113"/>
    </row>
    <row r="19" spans="2:13">
      <c r="B19" t="s">
        <v>224</v>
      </c>
      <c r="C19" t="s">
        <v>225</v>
      </c>
      <c r="D19" t="s">
        <v>214</v>
      </c>
      <c r="E19" t="s">
        <v>215</v>
      </c>
      <c r="F19" t="s">
        <v>216</v>
      </c>
      <c r="G19" t="s">
        <v>203</v>
      </c>
      <c r="H19" s="79">
        <v>0</v>
      </c>
      <c r="I19" s="79">
        <v>0</v>
      </c>
      <c r="J19" s="78">
        <v>-7.8664325820000006E-2</v>
      </c>
      <c r="K19" s="79">
        <v>0</v>
      </c>
      <c r="L19" s="79">
        <v>0</v>
      </c>
      <c r="M19" s="113"/>
    </row>
    <row r="20" spans="2:13">
      <c r="B20" t="s">
        <v>226</v>
      </c>
      <c r="C20" t="s">
        <v>227</v>
      </c>
      <c r="D20" t="s">
        <v>214</v>
      </c>
      <c r="E20" t="s">
        <v>215</v>
      </c>
      <c r="F20" t="s">
        <v>216</v>
      </c>
      <c r="G20" t="s">
        <v>205</v>
      </c>
      <c r="H20" s="79">
        <v>0</v>
      </c>
      <c r="I20" s="79">
        <v>0</v>
      </c>
      <c r="J20" s="78">
        <v>-7.1549999999999999E-4</v>
      </c>
      <c r="K20" s="79">
        <v>0</v>
      </c>
      <c r="L20" s="79">
        <v>0</v>
      </c>
      <c r="M20" s="113"/>
    </row>
    <row r="21" spans="2:13">
      <c r="B21" t="s">
        <v>228</v>
      </c>
      <c r="C21" t="s">
        <v>229</v>
      </c>
      <c r="D21" t="s">
        <v>214</v>
      </c>
      <c r="E21" t="s">
        <v>215</v>
      </c>
      <c r="F21" t="s">
        <v>216</v>
      </c>
      <c r="G21" t="s">
        <v>209</v>
      </c>
      <c r="H21" s="79">
        <v>0</v>
      </c>
      <c r="I21" s="79">
        <v>0</v>
      </c>
      <c r="J21" s="78">
        <v>54.132166699999999</v>
      </c>
      <c r="K21" s="79">
        <v>1E-4</v>
      </c>
      <c r="L21" s="79">
        <v>0</v>
      </c>
      <c r="M21" s="113"/>
    </row>
    <row r="22" spans="2:13">
      <c r="B22" t="s">
        <v>230</v>
      </c>
      <c r="C22" t="s">
        <v>231</v>
      </c>
      <c r="D22" t="s">
        <v>214</v>
      </c>
      <c r="E22" t="s">
        <v>215</v>
      </c>
      <c r="F22" t="s">
        <v>216</v>
      </c>
      <c r="G22" t="s">
        <v>113</v>
      </c>
      <c r="H22" s="79">
        <v>0</v>
      </c>
      <c r="I22" s="79">
        <v>0</v>
      </c>
      <c r="J22" s="78">
        <v>-0.157976643</v>
      </c>
      <c r="K22" s="79">
        <v>0</v>
      </c>
      <c r="L22" s="79">
        <v>0</v>
      </c>
      <c r="M22" s="113"/>
    </row>
    <row r="23" spans="2:13">
      <c r="B23" s="80" t="s">
        <v>232</v>
      </c>
      <c r="D23" s="16"/>
      <c r="I23" s="81">
        <v>0</v>
      </c>
      <c r="J23" s="82">
        <v>2465.0995800000001</v>
      </c>
      <c r="K23" s="81">
        <v>2.3999999999999998E-3</v>
      </c>
      <c r="L23" s="81">
        <v>2.9999999999999997E-4</v>
      </c>
      <c r="M23" s="113"/>
    </row>
    <row r="24" spans="2:13">
      <c r="B24" t="s">
        <v>233</v>
      </c>
      <c r="C24" t="s">
        <v>234</v>
      </c>
      <c r="D24" t="s">
        <v>214</v>
      </c>
      <c r="E24" t="s">
        <v>235</v>
      </c>
      <c r="F24" t="s">
        <v>216</v>
      </c>
      <c r="G24" t="s">
        <v>102</v>
      </c>
      <c r="H24" s="79">
        <v>0</v>
      </c>
      <c r="I24" s="79">
        <v>0</v>
      </c>
      <c r="J24" s="78">
        <v>2340.63</v>
      </c>
      <c r="K24" s="79">
        <v>2.3E-3</v>
      </c>
      <c r="L24" s="79">
        <v>2.9999999999999997E-4</v>
      </c>
      <c r="M24" s="113"/>
    </row>
    <row r="25" spans="2:13">
      <c r="B25" t="s">
        <v>236</v>
      </c>
      <c r="C25" t="s">
        <v>237</v>
      </c>
      <c r="D25" t="s">
        <v>214</v>
      </c>
      <c r="E25" t="s">
        <v>215</v>
      </c>
      <c r="F25" t="s">
        <v>216</v>
      </c>
      <c r="G25" t="s">
        <v>102</v>
      </c>
      <c r="H25" s="79">
        <v>0</v>
      </c>
      <c r="I25" s="79">
        <v>0</v>
      </c>
      <c r="J25" s="78">
        <v>124.46957999999999</v>
      </c>
      <c r="K25" s="79">
        <v>1E-4</v>
      </c>
      <c r="L25" s="79">
        <v>0</v>
      </c>
      <c r="M25" s="113"/>
    </row>
    <row r="26" spans="2:13">
      <c r="B26" s="80" t="s">
        <v>238</v>
      </c>
      <c r="D26" s="16"/>
      <c r="I26" s="81">
        <v>0</v>
      </c>
      <c r="J26" s="82">
        <v>0</v>
      </c>
      <c r="K26" s="81">
        <v>0</v>
      </c>
      <c r="L26" s="81">
        <v>0</v>
      </c>
      <c r="M26" s="113"/>
    </row>
    <row r="27" spans="2:13">
      <c r="B27" t="s">
        <v>239</v>
      </c>
      <c r="C27" t="s">
        <v>239</v>
      </c>
      <c r="D27" s="16"/>
      <c r="E27" t="s">
        <v>239</v>
      </c>
      <c r="G27" t="s">
        <v>239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  <c r="M27" s="113"/>
    </row>
    <row r="28" spans="2:13">
      <c r="B28" s="80" t="s">
        <v>240</v>
      </c>
      <c r="D28" s="16"/>
      <c r="I28" s="81">
        <v>0</v>
      </c>
      <c r="J28" s="82">
        <v>0</v>
      </c>
      <c r="K28" s="81">
        <v>0</v>
      </c>
      <c r="L28" s="81">
        <v>0</v>
      </c>
      <c r="M28" s="113"/>
    </row>
    <row r="29" spans="2:13">
      <c r="B29" t="s">
        <v>239</v>
      </c>
      <c r="C29" t="s">
        <v>239</v>
      </c>
      <c r="D29" s="16"/>
      <c r="E29" t="s">
        <v>239</v>
      </c>
      <c r="G29" t="s">
        <v>239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  <c r="M29" s="113"/>
    </row>
    <row r="30" spans="2:13">
      <c r="B30" s="80" t="s">
        <v>241</v>
      </c>
      <c r="D30" s="16"/>
      <c r="I30" s="81">
        <v>0</v>
      </c>
      <c r="J30" s="82">
        <v>0</v>
      </c>
      <c r="K30" s="81">
        <v>0</v>
      </c>
      <c r="L30" s="81">
        <v>0</v>
      </c>
      <c r="M30" s="113"/>
    </row>
    <row r="31" spans="2:13">
      <c r="B31" t="s">
        <v>239</v>
      </c>
      <c r="C31" t="s">
        <v>239</v>
      </c>
      <c r="D31" s="16"/>
      <c r="E31" t="s">
        <v>239</v>
      </c>
      <c r="G31" t="s">
        <v>239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  <c r="M31" s="113"/>
    </row>
    <row r="32" spans="2:13">
      <c r="B32" s="80" t="s">
        <v>242</v>
      </c>
      <c r="D32" s="16"/>
      <c r="I32" s="81">
        <v>0</v>
      </c>
      <c r="J32" s="82">
        <v>0</v>
      </c>
      <c r="K32" s="81">
        <v>0</v>
      </c>
      <c r="L32" s="81">
        <v>0</v>
      </c>
      <c r="M32" s="113"/>
    </row>
    <row r="33" spans="1:13">
      <c r="B33" t="s">
        <v>239</v>
      </c>
      <c r="C33" t="s">
        <v>239</v>
      </c>
      <c r="D33" s="16"/>
      <c r="E33" t="s">
        <v>239</v>
      </c>
      <c r="G33" t="s">
        <v>239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  <c r="M33" s="113"/>
    </row>
    <row r="34" spans="1:13">
      <c r="B34" s="80" t="s">
        <v>243</v>
      </c>
      <c r="D34" s="16"/>
      <c r="I34" s="81">
        <v>0</v>
      </c>
      <c r="J34" s="82">
        <v>0</v>
      </c>
      <c r="K34" s="81">
        <v>0</v>
      </c>
      <c r="L34" s="81">
        <v>0</v>
      </c>
      <c r="M34" s="113"/>
    </row>
    <row r="35" spans="1:13">
      <c r="B35" s="80" t="s">
        <v>244</v>
      </c>
      <c r="D35" s="16"/>
      <c r="I35" s="81">
        <v>0</v>
      </c>
      <c r="J35" s="82">
        <v>0</v>
      </c>
      <c r="K35" s="81">
        <v>0</v>
      </c>
      <c r="L35" s="81">
        <v>0</v>
      </c>
      <c r="M35" s="113"/>
    </row>
    <row r="36" spans="1:13">
      <c r="B36" t="s">
        <v>239</v>
      </c>
      <c r="C36" t="s">
        <v>239</v>
      </c>
      <c r="D36" s="16"/>
      <c r="E36" t="s">
        <v>239</v>
      </c>
      <c r="G36" t="s">
        <v>239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  <c r="M36" s="113"/>
    </row>
    <row r="37" spans="1:13">
      <c r="B37" s="80" t="s">
        <v>242</v>
      </c>
      <c r="D37" s="16"/>
      <c r="I37" s="81">
        <v>0</v>
      </c>
      <c r="J37" s="82">
        <v>0</v>
      </c>
      <c r="K37" s="81">
        <v>0</v>
      </c>
      <c r="L37" s="81">
        <v>0</v>
      </c>
      <c r="M37" s="113"/>
    </row>
    <row r="38" spans="1:13">
      <c r="B38" t="s">
        <v>239</v>
      </c>
      <c r="C38" t="s">
        <v>239</v>
      </c>
      <c r="D38" s="16"/>
      <c r="E38" t="s">
        <v>239</v>
      </c>
      <c r="G38" t="s">
        <v>239</v>
      </c>
      <c r="H38" s="79">
        <v>0</v>
      </c>
      <c r="I38" s="79">
        <v>0</v>
      </c>
      <c r="J38" s="78">
        <v>0</v>
      </c>
      <c r="K38" s="79">
        <v>0</v>
      </c>
      <c r="L38" s="79">
        <v>0</v>
      </c>
      <c r="M38" s="113"/>
    </row>
    <row r="39" spans="1:13">
      <c r="B39" t="s">
        <v>245</v>
      </c>
      <c r="D39" s="16"/>
      <c r="M39" s="113"/>
    </row>
    <row r="40" spans="1:13">
      <c r="A40" s="113" t="s">
        <v>1937</v>
      </c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</row>
    <row r="41" spans="1:13">
      <c r="A41" s="113" t="s">
        <v>1938</v>
      </c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9"/>
    <mergeCell ref="A40:L40"/>
    <mergeCell ref="A41:L41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1829</v>
      </c>
    </row>
    <row r="3" spans="2:49">
      <c r="B3" s="2" t="s">
        <v>2</v>
      </c>
      <c r="C3" t="s">
        <v>1830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1"/>
    </row>
    <row r="7" spans="2:49" ht="26.25" customHeight="1">
      <c r="B7" s="109" t="s">
        <v>143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-1154791284.552</v>
      </c>
      <c r="H11" s="7"/>
      <c r="I11" s="76">
        <v>12142.202768480567</v>
      </c>
      <c r="J11" s="77">
        <v>1</v>
      </c>
      <c r="K11" s="77">
        <v>1.2999999999999999E-3</v>
      </c>
      <c r="AW11" s="16"/>
    </row>
    <row r="12" spans="2:49">
      <c r="B12" s="80" t="s">
        <v>210</v>
      </c>
      <c r="C12" s="16"/>
      <c r="D12" s="16"/>
      <c r="G12" s="82">
        <v>-1154791284.552</v>
      </c>
      <c r="I12" s="82">
        <v>12142.202768480567</v>
      </c>
      <c r="J12" s="81">
        <v>1</v>
      </c>
      <c r="K12" s="81">
        <v>1.2999999999999999E-3</v>
      </c>
    </row>
    <row r="13" spans="2:49">
      <c r="B13" s="80" t="s">
        <v>878</v>
      </c>
      <c r="C13" s="16"/>
      <c r="D13" s="16"/>
      <c r="G13" s="82">
        <v>303641050.44800001</v>
      </c>
      <c r="I13" s="82">
        <v>9241.8499679194247</v>
      </c>
      <c r="J13" s="81">
        <v>0.7611</v>
      </c>
      <c r="K13" s="81">
        <v>1E-3</v>
      </c>
    </row>
    <row r="14" spans="2:49">
      <c r="B14" t="s">
        <v>1335</v>
      </c>
      <c r="C14" t="s">
        <v>1336</v>
      </c>
      <c r="D14" t="s">
        <v>901</v>
      </c>
      <c r="E14" t="s">
        <v>106</v>
      </c>
      <c r="F14" t="s">
        <v>1337</v>
      </c>
      <c r="G14" s="78">
        <v>80192834</v>
      </c>
      <c r="H14" s="78">
        <v>0.58863923417083219</v>
      </c>
      <c r="I14" s="78">
        <v>1517.6294457947199</v>
      </c>
      <c r="J14" s="79">
        <v>0.125</v>
      </c>
      <c r="K14" s="79">
        <v>2.0000000000000001E-4</v>
      </c>
    </row>
    <row r="15" spans="2:49">
      <c r="B15" t="s">
        <v>1338</v>
      </c>
      <c r="C15" t="s">
        <v>1339</v>
      </c>
      <c r="D15" t="s">
        <v>901</v>
      </c>
      <c r="E15" t="s">
        <v>106</v>
      </c>
      <c r="F15" t="s">
        <v>1340</v>
      </c>
      <c r="G15" s="78">
        <v>2674610.7480000001</v>
      </c>
      <c r="H15" s="78">
        <v>4.0133604381019659</v>
      </c>
      <c r="I15" s="78">
        <v>345.10378937155798</v>
      </c>
      <c r="J15" s="79">
        <v>2.8400000000000002E-2</v>
      </c>
      <c r="K15" s="79">
        <v>0</v>
      </c>
    </row>
    <row r="16" spans="2:49">
      <c r="B16" t="s">
        <v>1338</v>
      </c>
      <c r="C16" t="s">
        <v>1341</v>
      </c>
      <c r="D16" t="s">
        <v>901</v>
      </c>
      <c r="E16" t="s">
        <v>106</v>
      </c>
      <c r="F16" t="s">
        <v>1342</v>
      </c>
      <c r="G16" s="78">
        <v>2674610.7489999998</v>
      </c>
      <c r="H16" s="78">
        <v>4.0140000000000011</v>
      </c>
      <c r="I16" s="78">
        <v>345.15878461952502</v>
      </c>
      <c r="J16" s="79">
        <v>2.8400000000000002E-2</v>
      </c>
      <c r="K16" s="79">
        <v>0</v>
      </c>
    </row>
    <row r="17" spans="2:11">
      <c r="B17" t="s">
        <v>1338</v>
      </c>
      <c r="C17" t="s">
        <v>1343</v>
      </c>
      <c r="D17" t="s">
        <v>901</v>
      </c>
      <c r="E17" t="s">
        <v>106</v>
      </c>
      <c r="F17" t="s">
        <v>1342</v>
      </c>
      <c r="G17" s="78">
        <v>2941263.7760000001</v>
      </c>
      <c r="H17" s="78">
        <v>4.0140000000000038</v>
      </c>
      <c r="I17" s="78">
        <v>379.57038441917803</v>
      </c>
      <c r="J17" s="79">
        <v>3.1300000000000001E-2</v>
      </c>
      <c r="K17" s="79">
        <v>0</v>
      </c>
    </row>
    <row r="18" spans="2:11">
      <c r="B18" t="s">
        <v>1344</v>
      </c>
      <c r="C18" t="s">
        <v>1345</v>
      </c>
      <c r="D18" t="s">
        <v>901</v>
      </c>
      <c r="E18" t="s">
        <v>106</v>
      </c>
      <c r="F18" t="s">
        <v>1346</v>
      </c>
      <c r="G18" s="78">
        <v>3284324.9350000001</v>
      </c>
      <c r="H18" s="78">
        <v>6.4203095201440723</v>
      </c>
      <c r="I18" s="78">
        <v>677.92720211478002</v>
      </c>
      <c r="J18" s="79">
        <v>5.5800000000000002E-2</v>
      </c>
      <c r="K18" s="79">
        <v>1E-4</v>
      </c>
    </row>
    <row r="19" spans="2:11">
      <c r="B19" t="s">
        <v>1347</v>
      </c>
      <c r="C19" t="s">
        <v>1348</v>
      </c>
      <c r="D19" t="s">
        <v>901</v>
      </c>
      <c r="E19" t="s">
        <v>106</v>
      </c>
      <c r="F19" t="s">
        <v>498</v>
      </c>
      <c r="G19" s="78">
        <v>1486792.68</v>
      </c>
      <c r="H19" s="78">
        <v>3.932805135622488</v>
      </c>
      <c r="I19" s="78">
        <v>187.989598283444</v>
      </c>
      <c r="J19" s="79">
        <v>1.55E-2</v>
      </c>
      <c r="K19" s="79">
        <v>0</v>
      </c>
    </row>
    <row r="20" spans="2:11">
      <c r="B20" t="s">
        <v>1347</v>
      </c>
      <c r="C20" t="s">
        <v>1349</v>
      </c>
      <c r="D20" t="s">
        <v>901</v>
      </c>
      <c r="E20" t="s">
        <v>106</v>
      </c>
      <c r="F20" t="s">
        <v>498</v>
      </c>
      <c r="G20" s="78">
        <v>3312961.95</v>
      </c>
      <c r="H20" s="78">
        <v>3.9300272434236785</v>
      </c>
      <c r="I20" s="78">
        <v>418.59398764562201</v>
      </c>
      <c r="J20" s="79">
        <v>3.4500000000000003E-2</v>
      </c>
      <c r="K20" s="79">
        <v>0</v>
      </c>
    </row>
    <row r="21" spans="2:11">
      <c r="B21" t="s">
        <v>1347</v>
      </c>
      <c r="C21" t="s">
        <v>1350</v>
      </c>
      <c r="D21" t="s">
        <v>901</v>
      </c>
      <c r="E21" t="s">
        <v>106</v>
      </c>
      <c r="F21" t="s">
        <v>498</v>
      </c>
      <c r="G21" s="78">
        <v>3304881.56</v>
      </c>
      <c r="H21" s="78">
        <v>3.9258602972443506</v>
      </c>
      <c r="I21" s="78">
        <v>417.13028120749198</v>
      </c>
      <c r="J21" s="79">
        <v>3.44E-2</v>
      </c>
      <c r="K21" s="79">
        <v>0</v>
      </c>
    </row>
    <row r="22" spans="2:11">
      <c r="B22" t="s">
        <v>1351</v>
      </c>
      <c r="C22" t="s">
        <v>1352</v>
      </c>
      <c r="D22" t="s">
        <v>901</v>
      </c>
      <c r="E22" t="s">
        <v>106</v>
      </c>
      <c r="F22" t="s">
        <v>1074</v>
      </c>
      <c r="G22" s="78">
        <v>3205018.05</v>
      </c>
      <c r="H22" s="78">
        <v>7.1891093907134245</v>
      </c>
      <c r="I22" s="78">
        <v>740.77539534525204</v>
      </c>
      <c r="J22" s="79">
        <v>6.0999999999999999E-2</v>
      </c>
      <c r="K22" s="79">
        <v>1E-4</v>
      </c>
    </row>
    <row r="23" spans="2:11">
      <c r="B23" t="s">
        <v>1353</v>
      </c>
      <c r="C23" t="s">
        <v>1354</v>
      </c>
      <c r="D23" t="s">
        <v>123</v>
      </c>
      <c r="E23" t="s">
        <v>106</v>
      </c>
      <c r="F23" t="s">
        <v>1355</v>
      </c>
      <c r="G23" s="78">
        <v>59934120</v>
      </c>
      <c r="H23" s="78">
        <v>0.7821953458439409</v>
      </c>
      <c r="I23" s="78">
        <v>1507.1980995382601</v>
      </c>
      <c r="J23" s="79">
        <v>0.1241</v>
      </c>
      <c r="K23" s="79">
        <v>2.0000000000000001E-4</v>
      </c>
    </row>
    <row r="24" spans="2:11">
      <c r="B24" t="s">
        <v>1356</v>
      </c>
      <c r="C24" t="s">
        <v>1357</v>
      </c>
      <c r="D24" t="s">
        <v>123</v>
      </c>
      <c r="E24" t="s">
        <v>106</v>
      </c>
      <c r="F24" t="s">
        <v>1355</v>
      </c>
      <c r="G24" s="78">
        <v>109604352</v>
      </c>
      <c r="H24" s="78">
        <v>0.59755032607402192</v>
      </c>
      <c r="I24" s="78">
        <v>2105.6358382969302</v>
      </c>
      <c r="J24" s="79">
        <v>0.1734</v>
      </c>
      <c r="K24" s="79">
        <v>2.0000000000000001E-4</v>
      </c>
    </row>
    <row r="25" spans="2:11">
      <c r="B25" t="s">
        <v>1358</v>
      </c>
      <c r="C25" t="s">
        <v>1359</v>
      </c>
      <c r="D25" t="s">
        <v>123</v>
      </c>
      <c r="E25" t="s">
        <v>106</v>
      </c>
      <c r="F25" t="s">
        <v>1355</v>
      </c>
      <c r="G25" s="78">
        <v>31025280</v>
      </c>
      <c r="H25" s="78">
        <v>0.60066118767978116</v>
      </c>
      <c r="I25" s="78">
        <v>599.13716128266299</v>
      </c>
      <c r="J25" s="79">
        <v>4.9299999999999997E-2</v>
      </c>
      <c r="K25" s="79">
        <v>1E-4</v>
      </c>
    </row>
    <row r="26" spans="2:11">
      <c r="B26" s="80" t="s">
        <v>879</v>
      </c>
      <c r="C26" s="16"/>
      <c r="D26" s="16"/>
      <c r="G26" s="82">
        <v>-320432811</v>
      </c>
      <c r="I26" s="82">
        <v>28179.788681049031</v>
      </c>
      <c r="J26" s="81">
        <v>2.3208000000000002</v>
      </c>
      <c r="K26" s="81">
        <v>3.0999999999999999E-3</v>
      </c>
    </row>
    <row r="27" spans="2:11">
      <c r="B27" t="s">
        <v>1360</v>
      </c>
      <c r="C27" t="s">
        <v>1361</v>
      </c>
      <c r="D27" t="s">
        <v>123</v>
      </c>
      <c r="E27" t="s">
        <v>208</v>
      </c>
      <c r="F27" t="s">
        <v>1330</v>
      </c>
      <c r="G27" s="78">
        <v>-361478</v>
      </c>
      <c r="H27" s="78">
        <v>-4.2065775950668094</v>
      </c>
      <c r="I27" s="78">
        <v>15.2058525590956</v>
      </c>
      <c r="J27" s="79">
        <v>1.2999999999999999E-3</v>
      </c>
      <c r="K27" s="79">
        <v>0</v>
      </c>
    </row>
    <row r="28" spans="2:11">
      <c r="B28" t="s">
        <v>1362</v>
      </c>
      <c r="C28" t="s">
        <v>1363</v>
      </c>
      <c r="D28" t="s">
        <v>123</v>
      </c>
      <c r="E28" t="s">
        <v>208</v>
      </c>
      <c r="F28" t="s">
        <v>1330</v>
      </c>
      <c r="G28" s="78">
        <v>-4197622</v>
      </c>
      <c r="H28" s="78">
        <v>-4.2578104489367314</v>
      </c>
      <c r="I28" s="78">
        <v>178.72678812286699</v>
      </c>
      <c r="J28" s="79">
        <v>1.47E-2</v>
      </c>
      <c r="K28" s="79">
        <v>0</v>
      </c>
    </row>
    <row r="29" spans="2:11">
      <c r="B29" t="s">
        <v>1364</v>
      </c>
      <c r="C29" t="s">
        <v>1365</v>
      </c>
      <c r="D29" t="s">
        <v>123</v>
      </c>
      <c r="E29" t="s">
        <v>204</v>
      </c>
      <c r="F29" t="s">
        <v>1330</v>
      </c>
      <c r="G29" s="78">
        <v>-56962900</v>
      </c>
      <c r="H29" s="78">
        <v>0.50968031407739778</v>
      </c>
      <c r="I29" s="78">
        <v>-290.32868762759398</v>
      </c>
      <c r="J29" s="79">
        <v>-2.3900000000000001E-2</v>
      </c>
      <c r="K29" s="79">
        <v>0</v>
      </c>
    </row>
    <row r="30" spans="2:11">
      <c r="B30" t="s">
        <v>1366</v>
      </c>
      <c r="C30" t="s">
        <v>1367</v>
      </c>
      <c r="D30" t="s">
        <v>123</v>
      </c>
      <c r="E30" t="s">
        <v>106</v>
      </c>
      <c r="F30" t="s">
        <v>1330</v>
      </c>
      <c r="G30" s="78">
        <v>-28210000</v>
      </c>
      <c r="H30" s="78">
        <v>-19.143546052631585</v>
      </c>
      <c r="I30" s="78">
        <v>5400.3943414473697</v>
      </c>
      <c r="J30" s="79">
        <v>0.44479999999999997</v>
      </c>
      <c r="K30" s="79">
        <v>5.9999999999999995E-4</v>
      </c>
    </row>
    <row r="31" spans="2:11">
      <c r="B31" t="s">
        <v>1368</v>
      </c>
      <c r="C31" t="s">
        <v>1369</v>
      </c>
      <c r="D31" t="s">
        <v>123</v>
      </c>
      <c r="E31" t="s">
        <v>209</v>
      </c>
      <c r="F31" t="s">
        <v>1370</v>
      </c>
      <c r="G31" s="78">
        <v>-16129516</v>
      </c>
      <c r="H31" s="78">
        <v>4.5357326643509575E-2</v>
      </c>
      <c r="I31" s="78">
        <v>-7.3159172581371399</v>
      </c>
      <c r="J31" s="79">
        <v>-5.9999999999999995E-4</v>
      </c>
      <c r="K31" s="79">
        <v>0</v>
      </c>
    </row>
    <row r="32" spans="2:11">
      <c r="B32" t="s">
        <v>1371</v>
      </c>
      <c r="C32" t="s">
        <v>1372</v>
      </c>
      <c r="D32" t="s">
        <v>123</v>
      </c>
      <c r="E32" t="s">
        <v>205</v>
      </c>
      <c r="F32" t="s">
        <v>1373</v>
      </c>
      <c r="G32" s="78">
        <v>-3681200</v>
      </c>
      <c r="H32" s="78">
        <v>-0.75353607519287191</v>
      </c>
      <c r="I32" s="78">
        <v>27.739170000000001</v>
      </c>
      <c r="J32" s="79">
        <v>2.3E-3</v>
      </c>
      <c r="K32" s="79">
        <v>0</v>
      </c>
    </row>
    <row r="33" spans="2:11">
      <c r="B33" t="s">
        <v>1374</v>
      </c>
      <c r="C33" t="s">
        <v>1375</v>
      </c>
      <c r="D33" t="s">
        <v>123</v>
      </c>
      <c r="E33" t="s">
        <v>113</v>
      </c>
      <c r="F33" t="s">
        <v>1373</v>
      </c>
      <c r="G33" s="78">
        <v>-83300</v>
      </c>
      <c r="H33" s="78">
        <v>-7.1449999999999996</v>
      </c>
      <c r="I33" s="78">
        <v>5.9517850000000001</v>
      </c>
      <c r="J33" s="79">
        <v>5.0000000000000001E-4</v>
      </c>
      <c r="K33" s="79">
        <v>0</v>
      </c>
    </row>
    <row r="34" spans="2:11">
      <c r="B34" t="s">
        <v>1376</v>
      </c>
      <c r="C34" t="s">
        <v>1377</v>
      </c>
      <c r="D34" t="s">
        <v>123</v>
      </c>
      <c r="E34" t="s">
        <v>113</v>
      </c>
      <c r="F34" t="s">
        <v>1373</v>
      </c>
      <c r="G34" s="78">
        <v>-3256000</v>
      </c>
      <c r="H34" s="78">
        <v>-7.2452215320910938</v>
      </c>
      <c r="I34" s="78">
        <v>235.90441308488599</v>
      </c>
      <c r="J34" s="79">
        <v>1.9400000000000001E-2</v>
      </c>
      <c r="K34" s="79">
        <v>0</v>
      </c>
    </row>
    <row r="35" spans="2:11">
      <c r="B35" t="s">
        <v>1378</v>
      </c>
      <c r="C35" t="s">
        <v>1379</v>
      </c>
      <c r="D35" t="s">
        <v>123</v>
      </c>
      <c r="E35" t="s">
        <v>106</v>
      </c>
      <c r="F35" t="s">
        <v>469</v>
      </c>
      <c r="G35" s="78">
        <v>-47325300</v>
      </c>
      <c r="H35" s="78">
        <v>-16.185306122449006</v>
      </c>
      <c r="I35" s="78">
        <v>7659.7446783673604</v>
      </c>
      <c r="J35" s="79">
        <v>0.63080000000000003</v>
      </c>
      <c r="K35" s="79">
        <v>8.0000000000000004E-4</v>
      </c>
    </row>
    <row r="36" spans="2:11">
      <c r="B36" t="s">
        <v>1380</v>
      </c>
      <c r="C36" t="s">
        <v>1381</v>
      </c>
      <c r="D36" t="s">
        <v>123</v>
      </c>
      <c r="E36" t="s">
        <v>106</v>
      </c>
      <c r="F36" t="s">
        <v>469</v>
      </c>
      <c r="G36" s="78">
        <v>-47325300</v>
      </c>
      <c r="H36" s="78">
        <v>-16.210748299319686</v>
      </c>
      <c r="I36" s="78">
        <v>7671.7852648979397</v>
      </c>
      <c r="J36" s="79">
        <v>0.63180000000000003</v>
      </c>
      <c r="K36" s="79">
        <v>8.0000000000000004E-4</v>
      </c>
    </row>
    <row r="37" spans="2:11">
      <c r="B37" t="s">
        <v>1382</v>
      </c>
      <c r="C37" t="s">
        <v>1383</v>
      </c>
      <c r="D37" t="s">
        <v>123</v>
      </c>
      <c r="E37" t="s">
        <v>106</v>
      </c>
      <c r="F37" t="s">
        <v>469</v>
      </c>
      <c r="G37" s="78">
        <v>-1044400</v>
      </c>
      <c r="H37" s="78">
        <v>-16.260454545454518</v>
      </c>
      <c r="I37" s="78">
        <v>169.82418727272699</v>
      </c>
      <c r="J37" s="79">
        <v>1.4E-2</v>
      </c>
      <c r="K37" s="79">
        <v>0</v>
      </c>
    </row>
    <row r="38" spans="2:11">
      <c r="B38" t="s">
        <v>1384</v>
      </c>
      <c r="C38" t="s">
        <v>1385</v>
      </c>
      <c r="D38" t="s">
        <v>123</v>
      </c>
      <c r="E38" t="s">
        <v>113</v>
      </c>
      <c r="F38" t="s">
        <v>1386</v>
      </c>
      <c r="G38" s="78">
        <v>-3862457</v>
      </c>
      <c r="H38" s="78">
        <v>-0.64890852390852505</v>
      </c>
      <c r="I38" s="78">
        <v>25.063812705301501</v>
      </c>
      <c r="J38" s="79">
        <v>2.0999999999999999E-3</v>
      </c>
      <c r="K38" s="79">
        <v>0</v>
      </c>
    </row>
    <row r="39" spans="2:11">
      <c r="B39" t="s">
        <v>1387</v>
      </c>
      <c r="C39" t="s">
        <v>1388</v>
      </c>
      <c r="D39" t="s">
        <v>123</v>
      </c>
      <c r="E39" t="s">
        <v>209</v>
      </c>
      <c r="F39" t="s">
        <v>1386</v>
      </c>
      <c r="G39" s="78">
        <v>-3122378</v>
      </c>
      <c r="H39" s="78">
        <v>1.3260228452751812</v>
      </c>
      <c r="I39" s="78">
        <v>-41.4034455958463</v>
      </c>
      <c r="J39" s="79">
        <v>-3.3999999999999998E-3</v>
      </c>
      <c r="K39" s="79">
        <v>0</v>
      </c>
    </row>
    <row r="40" spans="2:11">
      <c r="B40" t="s">
        <v>1389</v>
      </c>
      <c r="C40" t="s">
        <v>1390</v>
      </c>
      <c r="D40" t="s">
        <v>123</v>
      </c>
      <c r="E40" t="s">
        <v>106</v>
      </c>
      <c r="F40" t="s">
        <v>1386</v>
      </c>
      <c r="G40" s="78">
        <v>-3896576</v>
      </c>
      <c r="H40" s="78">
        <v>-17.185711425094699</v>
      </c>
      <c r="I40" s="78">
        <v>669.65430681949795</v>
      </c>
      <c r="J40" s="79">
        <v>5.5199999999999999E-2</v>
      </c>
      <c r="K40" s="79">
        <v>1E-4</v>
      </c>
    </row>
    <row r="41" spans="2:11">
      <c r="B41" t="s">
        <v>1391</v>
      </c>
      <c r="C41" t="s">
        <v>1392</v>
      </c>
      <c r="D41" t="s">
        <v>123</v>
      </c>
      <c r="E41" t="s">
        <v>106</v>
      </c>
      <c r="F41" t="s">
        <v>271</v>
      </c>
      <c r="G41" s="78">
        <v>4101876</v>
      </c>
      <c r="H41" s="78">
        <v>-19.779732596383997</v>
      </c>
      <c r="I41" s="78">
        <v>-811.34010423525206</v>
      </c>
      <c r="J41" s="79">
        <v>-6.6799999999999998E-2</v>
      </c>
      <c r="K41" s="79">
        <v>-1E-4</v>
      </c>
    </row>
    <row r="42" spans="2:11">
      <c r="B42" t="s">
        <v>1393</v>
      </c>
      <c r="C42" t="s">
        <v>1394</v>
      </c>
      <c r="D42" t="s">
        <v>123</v>
      </c>
      <c r="E42" t="s">
        <v>110</v>
      </c>
      <c r="F42" t="s">
        <v>1395</v>
      </c>
      <c r="G42" s="78">
        <v>-68894707</v>
      </c>
      <c r="H42" s="78">
        <v>-6.3529813664596322</v>
      </c>
      <c r="I42" s="78">
        <v>4376.8678981869598</v>
      </c>
      <c r="J42" s="79">
        <v>0.36049999999999999</v>
      </c>
      <c r="K42" s="79">
        <v>5.0000000000000001E-4</v>
      </c>
    </row>
    <row r="43" spans="2:11">
      <c r="B43" t="s">
        <v>1396</v>
      </c>
      <c r="C43" t="s">
        <v>1397</v>
      </c>
      <c r="D43" t="s">
        <v>123</v>
      </c>
      <c r="E43" t="s">
        <v>106</v>
      </c>
      <c r="F43" t="s">
        <v>1395</v>
      </c>
      <c r="G43" s="78">
        <v>5600000</v>
      </c>
      <c r="H43" s="78">
        <v>-15.231579385964892</v>
      </c>
      <c r="I43" s="78">
        <v>-852.96844561403395</v>
      </c>
      <c r="J43" s="79">
        <v>-7.0199999999999999E-2</v>
      </c>
      <c r="K43" s="79">
        <v>-1E-4</v>
      </c>
    </row>
    <row r="44" spans="2:11">
      <c r="B44" t="s">
        <v>1398</v>
      </c>
      <c r="C44" t="s">
        <v>1399</v>
      </c>
      <c r="D44" t="s">
        <v>123</v>
      </c>
      <c r="E44" t="s">
        <v>106</v>
      </c>
      <c r="F44" t="s">
        <v>1400</v>
      </c>
      <c r="G44" s="78">
        <v>22610000</v>
      </c>
      <c r="H44" s="78">
        <v>-16.182057360934408</v>
      </c>
      <c r="I44" s="78">
        <v>-3658.7631693072699</v>
      </c>
      <c r="J44" s="79">
        <v>-0.30130000000000001</v>
      </c>
      <c r="K44" s="79">
        <v>-4.0000000000000002E-4</v>
      </c>
    </row>
    <row r="45" spans="2:11">
      <c r="B45" t="s">
        <v>1401</v>
      </c>
      <c r="C45" t="s">
        <v>1402</v>
      </c>
      <c r="D45" t="s">
        <v>123</v>
      </c>
      <c r="E45" t="s">
        <v>106</v>
      </c>
      <c r="F45" t="s">
        <v>1403</v>
      </c>
      <c r="G45" s="78">
        <v>-394900</v>
      </c>
      <c r="H45" s="78">
        <v>-14.582009748781413</v>
      </c>
      <c r="I45" s="78">
        <v>57.584356497937797</v>
      </c>
      <c r="J45" s="79">
        <v>4.7000000000000002E-3</v>
      </c>
      <c r="K45" s="79">
        <v>0</v>
      </c>
    </row>
    <row r="46" spans="2:11">
      <c r="B46" t="s">
        <v>1404</v>
      </c>
      <c r="C46" t="s">
        <v>1405</v>
      </c>
      <c r="D46" t="s">
        <v>123</v>
      </c>
      <c r="E46" t="s">
        <v>106</v>
      </c>
      <c r="F46" t="s">
        <v>1403</v>
      </c>
      <c r="G46" s="78">
        <v>-48968400</v>
      </c>
      <c r="H46" s="78">
        <v>-14.632048689834608</v>
      </c>
      <c r="I46" s="78">
        <v>7165.0801306329704</v>
      </c>
      <c r="J46" s="79">
        <v>0.59009999999999996</v>
      </c>
      <c r="K46" s="79">
        <v>8.0000000000000004E-4</v>
      </c>
    </row>
    <row r="47" spans="2:11">
      <c r="B47" t="s">
        <v>1406</v>
      </c>
      <c r="C47" t="s">
        <v>1407</v>
      </c>
      <c r="D47" t="s">
        <v>123</v>
      </c>
      <c r="E47" t="s">
        <v>106</v>
      </c>
      <c r="F47" t="s">
        <v>498</v>
      </c>
      <c r="G47" s="78">
        <v>-2651100</v>
      </c>
      <c r="H47" s="78">
        <v>-7.1567551963048546</v>
      </c>
      <c r="I47" s="78">
        <v>189.73273700923801</v>
      </c>
      <c r="J47" s="79">
        <v>1.5599999999999999E-2</v>
      </c>
      <c r="K47" s="79">
        <v>0</v>
      </c>
    </row>
    <row r="48" spans="2:11">
      <c r="B48" t="s">
        <v>1408</v>
      </c>
      <c r="C48" t="s">
        <v>1409</v>
      </c>
      <c r="D48" t="s">
        <v>123</v>
      </c>
      <c r="E48" t="s">
        <v>106</v>
      </c>
      <c r="F48" t="s">
        <v>498</v>
      </c>
      <c r="G48" s="78">
        <v>-1272853</v>
      </c>
      <c r="H48" s="78">
        <v>-7.3969263853803779</v>
      </c>
      <c r="I48" s="78">
        <v>94.151999404105695</v>
      </c>
      <c r="J48" s="79">
        <v>7.7999999999999996E-3</v>
      </c>
      <c r="K48" s="79">
        <v>0</v>
      </c>
    </row>
    <row r="49" spans="2:11">
      <c r="B49" t="s">
        <v>1410</v>
      </c>
      <c r="C49" t="s">
        <v>1411</v>
      </c>
      <c r="D49" t="s">
        <v>123</v>
      </c>
      <c r="E49" t="s">
        <v>110</v>
      </c>
      <c r="F49" t="s">
        <v>1412</v>
      </c>
      <c r="G49" s="78">
        <v>-5349300</v>
      </c>
      <c r="H49" s="78">
        <v>1.24239375</v>
      </c>
      <c r="I49" s="78">
        <v>-66.459368868750005</v>
      </c>
      <c r="J49" s="79">
        <v>-5.4999999999999997E-3</v>
      </c>
      <c r="K49" s="79">
        <v>0</v>
      </c>
    </row>
    <row r="50" spans="2:11">
      <c r="B50" t="s">
        <v>1413</v>
      </c>
      <c r="C50" t="s">
        <v>1414</v>
      </c>
      <c r="D50" t="s">
        <v>123</v>
      </c>
      <c r="E50" t="s">
        <v>110</v>
      </c>
      <c r="F50" t="s">
        <v>1124</v>
      </c>
      <c r="G50" s="78">
        <v>-5198800</v>
      </c>
      <c r="H50" s="78">
        <v>0.64214086830978689</v>
      </c>
      <c r="I50" s="78">
        <v>-33.3836194616892</v>
      </c>
      <c r="J50" s="79">
        <v>-2.7000000000000001E-3</v>
      </c>
      <c r="K50" s="79">
        <v>0</v>
      </c>
    </row>
    <row r="51" spans="2:11">
      <c r="B51" t="s">
        <v>1415</v>
      </c>
      <c r="C51" t="s">
        <v>1416</v>
      </c>
      <c r="D51" t="s">
        <v>123</v>
      </c>
      <c r="E51" t="s">
        <v>106</v>
      </c>
      <c r="F51" t="s">
        <v>1124</v>
      </c>
      <c r="G51" s="78">
        <v>-556200</v>
      </c>
      <c r="H51" s="78">
        <v>0.29850467289719523</v>
      </c>
      <c r="I51" s="78">
        <v>-1.6602829906542</v>
      </c>
      <c r="J51" s="79">
        <v>-1E-4</v>
      </c>
      <c r="K51" s="79">
        <v>0</v>
      </c>
    </row>
    <row r="52" spans="2:11">
      <c r="B52" s="80" t="s">
        <v>1331</v>
      </c>
      <c r="C52" s="16"/>
      <c r="D52" s="16"/>
      <c r="G52" s="82">
        <v>0</v>
      </c>
      <c r="I52" s="82">
        <v>0</v>
      </c>
      <c r="J52" s="81">
        <v>0</v>
      </c>
      <c r="K52" s="81">
        <v>0</v>
      </c>
    </row>
    <row r="53" spans="2:11">
      <c r="B53" t="s">
        <v>239</v>
      </c>
      <c r="C53" t="s">
        <v>239</v>
      </c>
      <c r="D53" t="s">
        <v>239</v>
      </c>
      <c r="E53" t="s">
        <v>239</v>
      </c>
      <c r="G53" s="78">
        <v>0</v>
      </c>
      <c r="H53" s="78">
        <v>0</v>
      </c>
      <c r="I53" s="78">
        <v>0</v>
      </c>
      <c r="J53" s="79">
        <v>0</v>
      </c>
      <c r="K53" s="79">
        <v>0</v>
      </c>
    </row>
    <row r="54" spans="2:11">
      <c r="B54" s="80" t="s">
        <v>880</v>
      </c>
      <c r="C54" s="16"/>
      <c r="D54" s="16"/>
      <c r="G54" s="82">
        <v>-1137999524</v>
      </c>
      <c r="I54" s="82">
        <v>-25279.435880487887</v>
      </c>
      <c r="J54" s="81">
        <v>-2.0819000000000001</v>
      </c>
      <c r="K54" s="81">
        <v>-2.7000000000000001E-3</v>
      </c>
    </row>
    <row r="55" spans="2:11">
      <c r="B55" t="s">
        <v>1417</v>
      </c>
      <c r="C55" t="s">
        <v>1418</v>
      </c>
      <c r="D55" t="s">
        <v>123</v>
      </c>
      <c r="E55" t="s">
        <v>102</v>
      </c>
      <c r="F55" t="s">
        <v>1311</v>
      </c>
      <c r="G55" s="78">
        <v>4967000</v>
      </c>
      <c r="H55" s="78">
        <v>-6.0745789473684111</v>
      </c>
      <c r="I55" s="78">
        <v>-301.724336315789</v>
      </c>
      <c r="J55" s="79">
        <v>-2.4799999999999999E-2</v>
      </c>
      <c r="K55" s="79">
        <v>0</v>
      </c>
    </row>
    <row r="56" spans="2:11">
      <c r="B56" t="s">
        <v>1419</v>
      </c>
      <c r="C56" t="s">
        <v>1420</v>
      </c>
      <c r="D56" t="s">
        <v>123</v>
      </c>
      <c r="E56" t="s">
        <v>102</v>
      </c>
      <c r="F56" t="s">
        <v>1421</v>
      </c>
      <c r="G56" s="78">
        <v>6240000</v>
      </c>
      <c r="H56" s="78">
        <v>-6.5472363770250324</v>
      </c>
      <c r="I56" s="78">
        <v>-408.54754992636202</v>
      </c>
      <c r="J56" s="79">
        <v>-3.3599999999999998E-2</v>
      </c>
      <c r="K56" s="79">
        <v>0</v>
      </c>
    </row>
    <row r="57" spans="2:11">
      <c r="B57" t="s">
        <v>1422</v>
      </c>
      <c r="C57" t="s">
        <v>1423</v>
      </c>
      <c r="D57" t="s">
        <v>123</v>
      </c>
      <c r="E57" t="s">
        <v>102</v>
      </c>
      <c r="F57" t="s">
        <v>1424</v>
      </c>
      <c r="G57" s="78">
        <v>1645000</v>
      </c>
      <c r="H57" s="78">
        <v>-6.7960000000000003</v>
      </c>
      <c r="I57" s="78">
        <v>-111.7942</v>
      </c>
      <c r="J57" s="79">
        <v>-9.1999999999999998E-3</v>
      </c>
      <c r="K57" s="79">
        <v>0</v>
      </c>
    </row>
    <row r="58" spans="2:11">
      <c r="B58" t="s">
        <v>1425</v>
      </c>
      <c r="C58" t="s">
        <v>1426</v>
      </c>
      <c r="D58" t="s">
        <v>123</v>
      </c>
      <c r="E58" t="s">
        <v>102</v>
      </c>
      <c r="F58" t="s">
        <v>1421</v>
      </c>
      <c r="G58" s="78">
        <v>63109000</v>
      </c>
      <c r="H58" s="78">
        <v>-7.4676604651162748</v>
      </c>
      <c r="I58" s="78">
        <v>-4712.7658429302301</v>
      </c>
      <c r="J58" s="79">
        <v>-0.3881</v>
      </c>
      <c r="K58" s="79">
        <v>-5.0000000000000001E-4</v>
      </c>
    </row>
    <row r="59" spans="2:11">
      <c r="B59" t="s">
        <v>1427</v>
      </c>
      <c r="C59" t="s">
        <v>1428</v>
      </c>
      <c r="D59" t="s">
        <v>123</v>
      </c>
      <c r="E59" t="s">
        <v>102</v>
      </c>
      <c r="F59" t="s">
        <v>1187</v>
      </c>
      <c r="G59" s="78">
        <v>1136000</v>
      </c>
      <c r="H59" s="78">
        <v>-7.6666666666666723</v>
      </c>
      <c r="I59" s="78">
        <v>-87.093333333333405</v>
      </c>
      <c r="J59" s="79">
        <v>-7.1999999999999998E-3</v>
      </c>
      <c r="K59" s="79">
        <v>0</v>
      </c>
    </row>
    <row r="60" spans="2:11">
      <c r="B60" t="s">
        <v>1429</v>
      </c>
      <c r="C60" t="s">
        <v>1430</v>
      </c>
      <c r="D60" t="s">
        <v>123</v>
      </c>
      <c r="E60" t="s">
        <v>102</v>
      </c>
      <c r="F60" t="s">
        <v>1294</v>
      </c>
      <c r="G60" s="78">
        <v>1447000</v>
      </c>
      <c r="H60" s="78">
        <v>-8.2388333333333108</v>
      </c>
      <c r="I60" s="78">
        <v>-119.21591833333299</v>
      </c>
      <c r="J60" s="79">
        <v>-9.7999999999999997E-3</v>
      </c>
      <c r="K60" s="79">
        <v>0</v>
      </c>
    </row>
    <row r="61" spans="2:11">
      <c r="B61" t="s">
        <v>1431</v>
      </c>
      <c r="C61" t="s">
        <v>1432</v>
      </c>
      <c r="D61" t="s">
        <v>123</v>
      </c>
      <c r="E61" t="s">
        <v>102</v>
      </c>
      <c r="F61" t="s">
        <v>1433</v>
      </c>
      <c r="G61" s="78">
        <v>27710000</v>
      </c>
      <c r="H61" s="78">
        <v>-9.0597431192660771</v>
      </c>
      <c r="I61" s="78">
        <v>-2510.4548183486299</v>
      </c>
      <c r="J61" s="79">
        <v>-0.20680000000000001</v>
      </c>
      <c r="K61" s="79">
        <v>-2.9999999999999997E-4</v>
      </c>
    </row>
    <row r="62" spans="2:11">
      <c r="B62" t="s">
        <v>1434</v>
      </c>
      <c r="C62" t="s">
        <v>1435</v>
      </c>
      <c r="D62" t="s">
        <v>123</v>
      </c>
      <c r="E62" t="s">
        <v>106</v>
      </c>
      <c r="F62" t="s">
        <v>1421</v>
      </c>
      <c r="G62" s="78">
        <v>-1450000000</v>
      </c>
      <c r="H62" s="78">
        <v>0.13440149343057908</v>
      </c>
      <c r="I62" s="78">
        <v>-6265.46162000002</v>
      </c>
      <c r="J62" s="79">
        <v>-0.51600000000000001</v>
      </c>
      <c r="K62" s="79">
        <v>-6.9999999999999999E-4</v>
      </c>
    </row>
    <row r="63" spans="2:11">
      <c r="B63" t="s">
        <v>1436</v>
      </c>
      <c r="C63" t="s">
        <v>1437</v>
      </c>
      <c r="D63" t="s">
        <v>123</v>
      </c>
      <c r="E63" t="s">
        <v>102</v>
      </c>
      <c r="F63" t="s">
        <v>1438</v>
      </c>
      <c r="G63" s="78">
        <v>-24000</v>
      </c>
      <c r="H63" s="78">
        <v>-7.4467903225806671</v>
      </c>
      <c r="I63" s="78">
        <v>1.7872296774193599</v>
      </c>
      <c r="J63" s="79">
        <v>1E-4</v>
      </c>
      <c r="K63" s="79">
        <v>0</v>
      </c>
    </row>
    <row r="64" spans="2:11">
      <c r="B64" t="s">
        <v>1439</v>
      </c>
      <c r="C64" t="s">
        <v>1440</v>
      </c>
      <c r="D64" t="s">
        <v>123</v>
      </c>
      <c r="E64" t="s">
        <v>102</v>
      </c>
      <c r="F64" t="s">
        <v>1441</v>
      </c>
      <c r="G64" s="78">
        <v>45667476</v>
      </c>
      <c r="H64" s="78">
        <v>6.9836</v>
      </c>
      <c r="I64" s="78">
        <v>3189.2338539359998</v>
      </c>
      <c r="J64" s="79">
        <v>0.26269999999999999</v>
      </c>
      <c r="K64" s="79">
        <v>2.9999999999999997E-4</v>
      </c>
    </row>
    <row r="65" spans="2:11">
      <c r="B65" t="s">
        <v>1442</v>
      </c>
      <c r="C65" t="s">
        <v>1443</v>
      </c>
      <c r="D65" t="s">
        <v>123</v>
      </c>
      <c r="E65" t="s">
        <v>102</v>
      </c>
      <c r="F65" t="s">
        <v>1444</v>
      </c>
      <c r="G65" s="78">
        <v>4277000</v>
      </c>
      <c r="H65" s="78">
        <v>-6.1840322580645308</v>
      </c>
      <c r="I65" s="78">
        <v>-264.49105967742003</v>
      </c>
      <c r="J65" s="79">
        <v>-2.18E-2</v>
      </c>
      <c r="K65" s="79">
        <v>0</v>
      </c>
    </row>
    <row r="66" spans="2:11">
      <c r="B66" t="s">
        <v>1445</v>
      </c>
      <c r="C66" t="s">
        <v>1446</v>
      </c>
      <c r="D66" t="s">
        <v>123</v>
      </c>
      <c r="E66" t="s">
        <v>102</v>
      </c>
      <c r="F66" t="s">
        <v>1447</v>
      </c>
      <c r="G66" s="78">
        <v>167000</v>
      </c>
      <c r="H66" s="78">
        <v>-7.5174098639455691</v>
      </c>
      <c r="I66" s="78">
        <v>-12.5540744727891</v>
      </c>
      <c r="J66" s="79">
        <v>-1E-3</v>
      </c>
      <c r="K66" s="79">
        <v>0</v>
      </c>
    </row>
    <row r="67" spans="2:11">
      <c r="B67" t="s">
        <v>1448</v>
      </c>
      <c r="C67" t="s">
        <v>1449</v>
      </c>
      <c r="D67" t="s">
        <v>123</v>
      </c>
      <c r="E67" t="s">
        <v>102</v>
      </c>
      <c r="F67" t="s">
        <v>1450</v>
      </c>
      <c r="G67" s="78">
        <v>155659000</v>
      </c>
      <c r="H67" s="78">
        <v>-8.7860992366412471</v>
      </c>
      <c r="I67" s="78">
        <v>-13676.3542107634</v>
      </c>
      <c r="J67" s="79">
        <v>-1.1263000000000001</v>
      </c>
      <c r="K67" s="79">
        <v>-1.5E-3</v>
      </c>
    </row>
    <row r="68" spans="2:11">
      <c r="B68" s="80" t="s">
        <v>350</v>
      </c>
      <c r="C68" s="16"/>
      <c r="D68" s="16"/>
      <c r="G68" s="82">
        <v>0</v>
      </c>
      <c r="I68" s="82">
        <v>0</v>
      </c>
      <c r="J68" s="81">
        <v>0</v>
      </c>
      <c r="K68" s="81">
        <v>0</v>
      </c>
    </row>
    <row r="69" spans="2:11">
      <c r="B69" t="s">
        <v>239</v>
      </c>
      <c r="C69" t="s">
        <v>239</v>
      </c>
      <c r="D69" t="s">
        <v>239</v>
      </c>
      <c r="E69" t="s">
        <v>239</v>
      </c>
      <c r="G69" s="78">
        <v>0</v>
      </c>
      <c r="H69" s="78">
        <v>0</v>
      </c>
      <c r="I69" s="78">
        <v>0</v>
      </c>
      <c r="J69" s="79">
        <v>0</v>
      </c>
      <c r="K69" s="79">
        <v>0</v>
      </c>
    </row>
    <row r="70" spans="2:11">
      <c r="B70" s="80" t="s">
        <v>243</v>
      </c>
      <c r="C70" s="16"/>
      <c r="D70" s="16"/>
      <c r="G70" s="82">
        <v>0</v>
      </c>
      <c r="I70" s="82">
        <v>0</v>
      </c>
      <c r="J70" s="81">
        <v>0</v>
      </c>
      <c r="K70" s="81">
        <v>0</v>
      </c>
    </row>
    <row r="71" spans="2:11">
      <c r="B71" s="80" t="s">
        <v>878</v>
      </c>
      <c r="C71" s="16"/>
      <c r="D71" s="16"/>
      <c r="G71" s="82">
        <v>0</v>
      </c>
      <c r="I71" s="82">
        <v>0</v>
      </c>
      <c r="J71" s="81">
        <v>0</v>
      </c>
      <c r="K71" s="81">
        <v>0</v>
      </c>
    </row>
    <row r="72" spans="2:11">
      <c r="B72" t="s">
        <v>239</v>
      </c>
      <c r="C72" t="s">
        <v>239</v>
      </c>
      <c r="D72" t="s">
        <v>239</v>
      </c>
      <c r="E72" t="s">
        <v>239</v>
      </c>
      <c r="G72" s="78">
        <v>0</v>
      </c>
      <c r="H72" s="78">
        <v>0</v>
      </c>
      <c r="I72" s="78">
        <v>0</v>
      </c>
      <c r="J72" s="79">
        <v>0</v>
      </c>
      <c r="K72" s="79">
        <v>0</v>
      </c>
    </row>
    <row r="73" spans="2:11">
      <c r="B73" s="80" t="s">
        <v>897</v>
      </c>
      <c r="C73" s="16"/>
      <c r="D73" s="16"/>
      <c r="G73" s="82">
        <v>0</v>
      </c>
      <c r="I73" s="82">
        <v>0</v>
      </c>
      <c r="J73" s="81">
        <v>0</v>
      </c>
      <c r="K73" s="81">
        <v>0</v>
      </c>
    </row>
    <row r="74" spans="2:11">
      <c r="B74" t="s">
        <v>239</v>
      </c>
      <c r="C74" t="s">
        <v>239</v>
      </c>
      <c r="D74" t="s">
        <v>239</v>
      </c>
      <c r="E74" t="s">
        <v>239</v>
      </c>
      <c r="G74" s="78">
        <v>0</v>
      </c>
      <c r="H74" s="78">
        <v>0</v>
      </c>
      <c r="I74" s="78">
        <v>0</v>
      </c>
      <c r="J74" s="79">
        <v>0</v>
      </c>
      <c r="K74" s="79">
        <v>0</v>
      </c>
    </row>
    <row r="75" spans="2:11">
      <c r="B75" s="80" t="s">
        <v>880</v>
      </c>
      <c r="C75" s="16"/>
      <c r="D75" s="16"/>
      <c r="G75" s="82">
        <v>0</v>
      </c>
      <c r="I75" s="82">
        <v>0</v>
      </c>
      <c r="J75" s="81">
        <v>0</v>
      </c>
      <c r="K75" s="81">
        <v>0</v>
      </c>
    </row>
    <row r="76" spans="2:11">
      <c r="B76" t="s">
        <v>239</v>
      </c>
      <c r="C76" t="s">
        <v>239</v>
      </c>
      <c r="D76" t="s">
        <v>239</v>
      </c>
      <c r="E76" t="s">
        <v>239</v>
      </c>
      <c r="G76" s="78">
        <v>0</v>
      </c>
      <c r="H76" s="78">
        <v>0</v>
      </c>
      <c r="I76" s="78">
        <v>0</v>
      </c>
      <c r="J76" s="79">
        <v>0</v>
      </c>
      <c r="K76" s="79">
        <v>0</v>
      </c>
    </row>
    <row r="77" spans="2:11">
      <c r="B77" s="80" t="s">
        <v>350</v>
      </c>
      <c r="C77" s="16"/>
      <c r="D77" s="16"/>
      <c r="G77" s="82">
        <v>0</v>
      </c>
      <c r="I77" s="82">
        <v>0</v>
      </c>
      <c r="J77" s="81">
        <v>0</v>
      </c>
      <c r="K77" s="81">
        <v>0</v>
      </c>
    </row>
    <row r="78" spans="2:11">
      <c r="B78" t="s">
        <v>239</v>
      </c>
      <c r="C78" t="s">
        <v>239</v>
      </c>
      <c r="D78" t="s">
        <v>239</v>
      </c>
      <c r="E78" t="s">
        <v>239</v>
      </c>
      <c r="G78" s="78">
        <v>0</v>
      </c>
      <c r="H78" s="78">
        <v>0</v>
      </c>
      <c r="I78" s="78">
        <v>0</v>
      </c>
      <c r="J78" s="79">
        <v>0</v>
      </c>
      <c r="K78" s="79">
        <v>0</v>
      </c>
    </row>
    <row r="79" spans="2:11">
      <c r="B79" t="s">
        <v>245</v>
      </c>
      <c r="C79" s="16"/>
      <c r="D79" s="16"/>
    </row>
    <row r="80" spans="2:11">
      <c r="B80" t="s">
        <v>306</v>
      </c>
      <c r="C80" s="16"/>
      <c r="D80" s="16"/>
    </row>
    <row r="81" spans="2:4">
      <c r="B81" t="s">
        <v>307</v>
      </c>
      <c r="C81" s="16"/>
      <c r="D81" s="16"/>
    </row>
    <row r="82" spans="2:4">
      <c r="B82" t="s">
        <v>308</v>
      </c>
      <c r="C82" s="16"/>
      <c r="D82" s="16"/>
    </row>
    <row r="83" spans="2:4">
      <c r="C83" s="16"/>
      <c r="D83" s="16"/>
    </row>
    <row r="84" spans="2:4">
      <c r="C84" s="16"/>
      <c r="D84" s="16"/>
    </row>
    <row r="85" spans="2:4">
      <c r="C85" s="16"/>
      <c r="D85" s="16"/>
    </row>
    <row r="86" spans="2:4">
      <c r="C86" s="16"/>
      <c r="D86" s="16"/>
    </row>
    <row r="87" spans="2:4">
      <c r="C87" s="16"/>
      <c r="D87" s="16"/>
    </row>
    <row r="88" spans="2:4">
      <c r="C88" s="16"/>
      <c r="D88" s="16"/>
    </row>
    <row r="89" spans="2:4">
      <c r="C89" s="16"/>
      <c r="D89" s="16"/>
    </row>
    <row r="90" spans="2:4">
      <c r="C90" s="16"/>
      <c r="D90" s="16"/>
    </row>
    <row r="91" spans="2:4">
      <c r="C91" s="16"/>
      <c r="D91" s="16"/>
    </row>
    <row r="92" spans="2:4">
      <c r="C92" s="16"/>
      <c r="D92" s="16"/>
    </row>
    <row r="93" spans="2:4">
      <c r="C93" s="16"/>
      <c r="D93" s="16"/>
    </row>
    <row r="94" spans="2:4">
      <c r="C94" s="16"/>
      <c r="D94" s="16"/>
    </row>
    <row r="95" spans="2:4">
      <c r="C95" s="16"/>
      <c r="D95" s="16"/>
    </row>
    <row r="96" spans="2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1829</v>
      </c>
    </row>
    <row r="3" spans="2:78">
      <c r="B3" s="2" t="s">
        <v>2</v>
      </c>
      <c r="C3" t="s">
        <v>1830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1"/>
    </row>
    <row r="7" spans="2:78" ht="26.25" customHeight="1">
      <c r="B7" s="109" t="s">
        <v>145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6.92</v>
      </c>
      <c r="I11" s="7"/>
      <c r="J11" s="7"/>
      <c r="K11" s="77">
        <v>3.09E-2</v>
      </c>
      <c r="L11" s="76">
        <v>73421086.659999996</v>
      </c>
      <c r="M11" s="7"/>
      <c r="N11" s="76">
        <v>232892.63985540729</v>
      </c>
      <c r="O11" s="7"/>
      <c r="P11" s="77">
        <v>1</v>
      </c>
      <c r="Q11" s="77">
        <v>2.52E-2</v>
      </c>
      <c r="R11" s="16"/>
      <c r="S11" s="16"/>
      <c r="T11" s="16"/>
      <c r="U11" s="16"/>
      <c r="V11" s="16"/>
      <c r="BZ11" s="16"/>
    </row>
    <row r="12" spans="2:78">
      <c r="B12" s="80" t="s">
        <v>210</v>
      </c>
      <c r="D12" s="16"/>
      <c r="H12" s="82">
        <v>7.48</v>
      </c>
      <c r="K12" s="81">
        <v>2.2100000000000002E-2</v>
      </c>
      <c r="L12" s="82">
        <v>14308086.66</v>
      </c>
      <c r="N12" s="82">
        <v>38995.431788053298</v>
      </c>
      <c r="P12" s="81">
        <v>0.16739999999999999</v>
      </c>
      <c r="Q12" s="81">
        <v>4.1999999999999997E-3</v>
      </c>
    </row>
    <row r="13" spans="2:78">
      <c r="B13" s="80" t="s">
        <v>918</v>
      </c>
      <c r="D13" s="16"/>
      <c r="H13" s="82">
        <v>8.56</v>
      </c>
      <c r="K13" s="81">
        <v>2.3400000000000001E-2</v>
      </c>
      <c r="L13" s="82">
        <v>8113526</v>
      </c>
      <c r="N13" s="82">
        <v>32666.169500849301</v>
      </c>
      <c r="P13" s="81">
        <v>0.14030000000000001</v>
      </c>
      <c r="Q13" s="81">
        <v>3.5000000000000001E-3</v>
      </c>
    </row>
    <row r="14" spans="2:78">
      <c r="B14" t="s">
        <v>1451</v>
      </c>
      <c r="C14" t="s">
        <v>1452</v>
      </c>
      <c r="D14" t="s">
        <v>1453</v>
      </c>
      <c r="E14" t="s">
        <v>974</v>
      </c>
      <c r="F14" t="s">
        <v>150</v>
      </c>
      <c r="G14" t="s">
        <v>498</v>
      </c>
      <c r="H14" s="78">
        <v>8.56</v>
      </c>
      <c r="I14" t="s">
        <v>110</v>
      </c>
      <c r="J14" s="79">
        <v>2.1600000000000001E-2</v>
      </c>
      <c r="K14" s="79">
        <v>2.3400000000000001E-2</v>
      </c>
      <c r="L14" s="78">
        <v>8113526</v>
      </c>
      <c r="M14" s="78">
        <v>102.08000000000007</v>
      </c>
      <c r="N14" s="78">
        <v>32666.169500849301</v>
      </c>
      <c r="O14" s="79">
        <v>8.9399999999999993E-2</v>
      </c>
      <c r="P14" s="79">
        <v>0.14030000000000001</v>
      </c>
      <c r="Q14" s="79">
        <v>3.5000000000000001E-3</v>
      </c>
    </row>
    <row r="15" spans="2:78">
      <c r="B15" s="80" t="s">
        <v>919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239</v>
      </c>
      <c r="C16" t="s">
        <v>239</v>
      </c>
      <c r="D16" s="16"/>
      <c r="E16" t="s">
        <v>239</v>
      </c>
      <c r="H16" s="78">
        <v>0</v>
      </c>
      <c r="I16" t="s">
        <v>239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920</v>
      </c>
      <c r="D17" s="16"/>
      <c r="H17" s="82">
        <v>1.92</v>
      </c>
      <c r="K17" s="81">
        <v>1.5699999999999999E-2</v>
      </c>
      <c r="L17" s="82">
        <v>6194560.6600000001</v>
      </c>
      <c r="N17" s="82">
        <v>6329.2622872040001</v>
      </c>
      <c r="P17" s="81">
        <v>2.7199999999999998E-2</v>
      </c>
      <c r="Q17" s="81">
        <v>6.9999999999999999E-4</v>
      </c>
    </row>
    <row r="18" spans="2:17">
      <c r="B18" s="80" t="s">
        <v>921</v>
      </c>
      <c r="D18" s="16"/>
      <c r="H18" s="82">
        <v>1.92</v>
      </c>
      <c r="K18" s="81">
        <v>1.5699999999999999E-2</v>
      </c>
      <c r="L18" s="82">
        <v>6194560.6600000001</v>
      </c>
      <c r="N18" s="82">
        <v>6329.2622872040001</v>
      </c>
      <c r="P18" s="81">
        <v>2.7199999999999998E-2</v>
      </c>
      <c r="Q18" s="81">
        <v>6.9999999999999999E-4</v>
      </c>
    </row>
    <row r="19" spans="2:17">
      <c r="B19" t="s">
        <v>1454</v>
      </c>
      <c r="C19" t="s">
        <v>1455</v>
      </c>
      <c r="D19" t="s">
        <v>1453</v>
      </c>
      <c r="E19" t="s">
        <v>1456</v>
      </c>
      <c r="F19" t="s">
        <v>216</v>
      </c>
      <c r="G19" t="s">
        <v>1457</v>
      </c>
      <c r="H19" s="78">
        <v>1.45</v>
      </c>
      <c r="I19" t="s">
        <v>102</v>
      </c>
      <c r="J19" s="79">
        <v>2.9499999999999998E-2</v>
      </c>
      <c r="K19" s="79">
        <v>1.7600000000000001E-2</v>
      </c>
      <c r="L19" s="78">
        <v>1766042.12</v>
      </c>
      <c r="M19" s="78">
        <v>101.91</v>
      </c>
      <c r="N19" s="78">
        <v>1799.773524492</v>
      </c>
      <c r="O19" s="79">
        <v>1.77E-2</v>
      </c>
      <c r="P19" s="79">
        <v>7.7000000000000002E-3</v>
      </c>
      <c r="Q19" s="79">
        <v>2.0000000000000001E-4</v>
      </c>
    </row>
    <row r="20" spans="2:17">
      <c r="B20" t="s">
        <v>1458</v>
      </c>
      <c r="C20" t="s">
        <v>1459</v>
      </c>
      <c r="D20" t="s">
        <v>1453</v>
      </c>
      <c r="E20" t="s">
        <v>339</v>
      </c>
      <c r="F20" t="s">
        <v>150</v>
      </c>
      <c r="G20" t="s">
        <v>1460</v>
      </c>
      <c r="H20" s="78">
        <v>2.1</v>
      </c>
      <c r="I20" t="s">
        <v>102</v>
      </c>
      <c r="J20" s="79">
        <v>2.5000000000000001E-2</v>
      </c>
      <c r="K20" s="79">
        <v>1.49E-2</v>
      </c>
      <c r="L20" s="78">
        <v>4428518.54</v>
      </c>
      <c r="M20" s="78">
        <v>102.28</v>
      </c>
      <c r="N20" s="78">
        <v>4529.4887627119997</v>
      </c>
      <c r="O20" s="79">
        <v>2.0400000000000001E-2</v>
      </c>
      <c r="P20" s="79">
        <v>1.9400000000000001E-2</v>
      </c>
      <c r="Q20" s="79">
        <v>5.0000000000000001E-4</v>
      </c>
    </row>
    <row r="21" spans="2:17">
      <c r="B21" s="80" t="s">
        <v>922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239</v>
      </c>
      <c r="C22" t="s">
        <v>239</v>
      </c>
      <c r="D22" s="16"/>
      <c r="E22" t="s">
        <v>239</v>
      </c>
      <c r="H22" s="78">
        <v>0</v>
      </c>
      <c r="I22" t="s">
        <v>239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923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239</v>
      </c>
      <c r="C24" t="s">
        <v>239</v>
      </c>
      <c r="D24" s="16"/>
      <c r="E24" t="s">
        <v>239</v>
      </c>
      <c r="H24" s="78">
        <v>0</v>
      </c>
      <c r="I24" t="s">
        <v>239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924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239</v>
      </c>
      <c r="C26" t="s">
        <v>239</v>
      </c>
      <c r="D26" s="16"/>
      <c r="E26" t="s">
        <v>239</v>
      </c>
      <c r="H26" s="78">
        <v>0</v>
      </c>
      <c r="I26" t="s">
        <v>239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243</v>
      </c>
      <c r="D27" s="16"/>
      <c r="H27" s="82">
        <v>6.81</v>
      </c>
      <c r="K27" s="81">
        <v>3.2599999999999997E-2</v>
      </c>
      <c r="L27" s="82">
        <v>59113000</v>
      </c>
      <c r="N27" s="82">
        <v>193897.20806735399</v>
      </c>
      <c r="P27" s="81">
        <v>0.83260000000000001</v>
      </c>
      <c r="Q27" s="81">
        <v>2.1000000000000001E-2</v>
      </c>
    </row>
    <row r="28" spans="2:17">
      <c r="B28" s="80" t="s">
        <v>918</v>
      </c>
      <c r="D28" s="16"/>
      <c r="H28" s="82">
        <v>5.42</v>
      </c>
      <c r="K28" s="81">
        <v>0.14510000000000001</v>
      </c>
      <c r="L28" s="82">
        <v>100000</v>
      </c>
      <c r="N28" s="82">
        <v>43.900518384000002</v>
      </c>
      <c r="P28" s="81">
        <v>2.0000000000000001E-4</v>
      </c>
      <c r="Q28" s="81">
        <v>0</v>
      </c>
    </row>
    <row r="29" spans="2:17">
      <c r="B29" t="s">
        <v>1461</v>
      </c>
      <c r="C29" t="s">
        <v>1462</v>
      </c>
      <c r="D29" t="s">
        <v>1463</v>
      </c>
      <c r="E29" t="s">
        <v>1464</v>
      </c>
      <c r="F29" t="s">
        <v>357</v>
      </c>
      <c r="G29" t="s">
        <v>1465</v>
      </c>
      <c r="H29" s="78">
        <v>5.42</v>
      </c>
      <c r="I29" t="s">
        <v>207</v>
      </c>
      <c r="J29" s="79">
        <v>0</v>
      </c>
      <c r="K29" s="79">
        <v>0.14510000000000001</v>
      </c>
      <c r="L29" s="78">
        <v>100000</v>
      </c>
      <c r="M29" s="78">
        <v>70.898769999999999</v>
      </c>
      <c r="N29" s="78">
        <v>43.900518384000002</v>
      </c>
      <c r="O29" s="79">
        <v>0</v>
      </c>
      <c r="P29" s="79">
        <v>2.0000000000000001E-4</v>
      </c>
      <c r="Q29" s="79">
        <v>0</v>
      </c>
    </row>
    <row r="30" spans="2:17">
      <c r="B30" s="80" t="s">
        <v>919</v>
      </c>
      <c r="D30" s="16"/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239</v>
      </c>
      <c r="C31" t="s">
        <v>239</v>
      </c>
      <c r="D31" s="16"/>
      <c r="E31" t="s">
        <v>239</v>
      </c>
      <c r="H31" s="78">
        <v>0</v>
      </c>
      <c r="I31" t="s">
        <v>239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920</v>
      </c>
      <c r="D32" s="16"/>
      <c r="H32" s="82">
        <v>6.81</v>
      </c>
      <c r="K32" s="81">
        <v>3.2599999999999997E-2</v>
      </c>
      <c r="L32" s="82">
        <v>59013000</v>
      </c>
      <c r="N32" s="82">
        <v>193853.30754897001</v>
      </c>
      <c r="P32" s="81">
        <v>0.83240000000000003</v>
      </c>
      <c r="Q32" s="81">
        <v>2.1000000000000001E-2</v>
      </c>
    </row>
    <row r="33" spans="2:17">
      <c r="B33" s="80" t="s">
        <v>921</v>
      </c>
      <c r="D33" s="16"/>
      <c r="H33" s="82">
        <v>7.33</v>
      </c>
      <c r="K33" s="81">
        <v>1.4999999999999999E-2</v>
      </c>
      <c r="L33" s="82">
        <v>47947000</v>
      </c>
      <c r="N33" s="82">
        <v>159414.76757252001</v>
      </c>
      <c r="P33" s="81">
        <v>0.6845</v>
      </c>
      <c r="Q33" s="81">
        <v>1.7299999999999999E-2</v>
      </c>
    </row>
    <row r="34" spans="2:17">
      <c r="B34" t="s">
        <v>1466</v>
      </c>
      <c r="C34" t="s">
        <v>1467</v>
      </c>
      <c r="D34" t="s">
        <v>1453</v>
      </c>
      <c r="E34" t="s">
        <v>1468</v>
      </c>
      <c r="F34" t="s">
        <v>357</v>
      </c>
      <c r="G34" t="s">
        <v>1469</v>
      </c>
      <c r="H34" s="78">
        <v>0.88</v>
      </c>
      <c r="I34" t="s">
        <v>106</v>
      </c>
      <c r="J34" s="79">
        <v>2.7199999999999998E-2</v>
      </c>
      <c r="K34" s="79">
        <v>1.38E-2</v>
      </c>
      <c r="L34" s="78">
        <v>1600000</v>
      </c>
      <c r="M34" s="78">
        <v>101.27</v>
      </c>
      <c r="N34" s="78">
        <v>5209.3288000000002</v>
      </c>
      <c r="O34" s="79">
        <v>4.0000000000000001E-3</v>
      </c>
      <c r="P34" s="79">
        <v>2.24E-2</v>
      </c>
      <c r="Q34" s="79">
        <v>5.9999999999999995E-4</v>
      </c>
    </row>
    <row r="35" spans="2:17">
      <c r="B35" t="s">
        <v>1470</v>
      </c>
      <c r="C35" t="s">
        <v>1471</v>
      </c>
      <c r="D35" t="s">
        <v>1453</v>
      </c>
      <c r="E35" t="s">
        <v>1468</v>
      </c>
      <c r="F35" t="s">
        <v>357</v>
      </c>
      <c r="G35" t="s">
        <v>1472</v>
      </c>
      <c r="H35" s="78">
        <v>1.05</v>
      </c>
      <c r="I35" t="s">
        <v>106</v>
      </c>
      <c r="J35" s="79">
        <v>1.5699999999999999E-2</v>
      </c>
      <c r="K35" s="79">
        <v>2.2100000000000002E-2</v>
      </c>
      <c r="L35" s="78">
        <v>4190000</v>
      </c>
      <c r="M35" s="78">
        <v>100.08</v>
      </c>
      <c r="N35" s="78">
        <v>13481.626679999999</v>
      </c>
      <c r="O35" s="79">
        <v>1.3100000000000001E-2</v>
      </c>
      <c r="P35" s="79">
        <v>5.79E-2</v>
      </c>
      <c r="Q35" s="79">
        <v>1.5E-3</v>
      </c>
    </row>
    <row r="36" spans="2:17">
      <c r="B36" t="s">
        <v>1473</v>
      </c>
      <c r="C36" t="s">
        <v>1474</v>
      </c>
      <c r="D36" t="s">
        <v>1453</v>
      </c>
      <c r="E36" t="s">
        <v>1468</v>
      </c>
      <c r="F36" t="s">
        <v>357</v>
      </c>
      <c r="G36" t="s">
        <v>1475</v>
      </c>
      <c r="H36" s="78">
        <v>3.95</v>
      </c>
      <c r="I36" t="s">
        <v>106</v>
      </c>
      <c r="J36" s="79">
        <v>3.2199999999999999E-2</v>
      </c>
      <c r="K36" s="79">
        <v>1.09E-2</v>
      </c>
      <c r="L36" s="78">
        <v>6598000</v>
      </c>
      <c r="M36" s="78">
        <v>108.3</v>
      </c>
      <c r="N36" s="78">
        <v>22973.213309999999</v>
      </c>
      <c r="O36" s="79">
        <v>8.5000000000000006E-3</v>
      </c>
      <c r="P36" s="79">
        <v>9.8599999999999993E-2</v>
      </c>
      <c r="Q36" s="79">
        <v>2.5000000000000001E-3</v>
      </c>
    </row>
    <row r="37" spans="2:17">
      <c r="B37" t="s">
        <v>1476</v>
      </c>
      <c r="C37" t="s">
        <v>1477</v>
      </c>
      <c r="D37" t="s">
        <v>1453</v>
      </c>
      <c r="E37" t="s">
        <v>1468</v>
      </c>
      <c r="F37" t="s">
        <v>357</v>
      </c>
      <c r="G37" t="s">
        <v>1478</v>
      </c>
      <c r="H37" s="78">
        <v>10.34</v>
      </c>
      <c r="I37" t="s">
        <v>106</v>
      </c>
      <c r="J37" s="79">
        <v>1.6E-2</v>
      </c>
      <c r="K37" s="79">
        <v>1.6400000000000001E-2</v>
      </c>
      <c r="L37" s="78">
        <v>1918000</v>
      </c>
      <c r="M37" s="78">
        <v>100</v>
      </c>
      <c r="N37" s="78">
        <v>6166.37</v>
      </c>
      <c r="O37" s="79">
        <v>5.1999999999999998E-3</v>
      </c>
      <c r="P37" s="79">
        <v>2.6499999999999999E-2</v>
      </c>
      <c r="Q37" s="79">
        <v>6.9999999999999999E-4</v>
      </c>
    </row>
    <row r="38" spans="2:17">
      <c r="B38" t="s">
        <v>1479</v>
      </c>
      <c r="C38" t="s">
        <v>1480</v>
      </c>
      <c r="D38" t="s">
        <v>1453</v>
      </c>
      <c r="E38" t="s">
        <v>1468</v>
      </c>
      <c r="F38" t="s">
        <v>357</v>
      </c>
      <c r="G38" t="s">
        <v>1481</v>
      </c>
      <c r="H38" s="78">
        <v>1.03</v>
      </c>
      <c r="I38" t="s">
        <v>106</v>
      </c>
      <c r="J38" s="79">
        <v>1.5699999999999999E-2</v>
      </c>
      <c r="K38" s="79">
        <v>1.38E-2</v>
      </c>
      <c r="L38" s="78">
        <v>3107000</v>
      </c>
      <c r="M38" s="78">
        <v>100.12</v>
      </c>
      <c r="N38" s="78">
        <v>10000.991806</v>
      </c>
      <c r="O38" s="79">
        <v>1.12E-2</v>
      </c>
      <c r="P38" s="79">
        <v>4.2900000000000001E-2</v>
      </c>
      <c r="Q38" s="79">
        <v>1.1000000000000001E-3</v>
      </c>
    </row>
    <row r="39" spans="2:17">
      <c r="B39" t="s">
        <v>1482</v>
      </c>
      <c r="C39" t="s">
        <v>1483</v>
      </c>
      <c r="D39" t="s">
        <v>1453</v>
      </c>
      <c r="E39" t="s">
        <v>1468</v>
      </c>
      <c r="F39" t="s">
        <v>357</v>
      </c>
      <c r="G39" t="s">
        <v>1484</v>
      </c>
      <c r="H39" s="78">
        <v>10.49</v>
      </c>
      <c r="I39" t="s">
        <v>106</v>
      </c>
      <c r="J39" s="79">
        <v>1.7100000000000001E-2</v>
      </c>
      <c r="K39" s="79">
        <v>1E-3</v>
      </c>
      <c r="L39" s="78">
        <v>2338000</v>
      </c>
      <c r="M39" s="78">
        <v>99.930999999999997</v>
      </c>
      <c r="N39" s="78">
        <v>7511.4834977</v>
      </c>
      <c r="O39" s="79">
        <v>8.6999999999999994E-3</v>
      </c>
      <c r="P39" s="79">
        <v>3.2300000000000002E-2</v>
      </c>
      <c r="Q39" s="79">
        <v>8.0000000000000004E-4</v>
      </c>
    </row>
    <row r="40" spans="2:17">
      <c r="B40" t="s">
        <v>1485</v>
      </c>
      <c r="C40" t="s">
        <v>1486</v>
      </c>
      <c r="D40" t="s">
        <v>1453</v>
      </c>
      <c r="E40" t="s">
        <v>1468</v>
      </c>
      <c r="F40" t="s">
        <v>357</v>
      </c>
      <c r="G40" t="s">
        <v>277</v>
      </c>
      <c r="H40" s="78">
        <v>11.17</v>
      </c>
      <c r="I40" t="s">
        <v>106</v>
      </c>
      <c r="J40" s="79">
        <v>1.5699999999999999E-2</v>
      </c>
      <c r="K40" s="79">
        <v>1.7100000000000001E-2</v>
      </c>
      <c r="L40" s="78">
        <v>2711000</v>
      </c>
      <c r="M40" s="78">
        <v>98.9</v>
      </c>
      <c r="N40" s="78">
        <v>8619.9904850000003</v>
      </c>
      <c r="O40" s="79">
        <v>1.06E-2</v>
      </c>
      <c r="P40" s="79">
        <v>3.6999999999999998E-2</v>
      </c>
      <c r="Q40" s="79">
        <v>8.9999999999999998E-4</v>
      </c>
    </row>
    <row r="41" spans="2:17">
      <c r="B41" t="s">
        <v>1487</v>
      </c>
      <c r="C41" t="s">
        <v>1488</v>
      </c>
      <c r="D41" t="s">
        <v>1453</v>
      </c>
      <c r="E41" t="s">
        <v>1468</v>
      </c>
      <c r="F41" t="s">
        <v>357</v>
      </c>
      <c r="G41" t="s">
        <v>1489</v>
      </c>
      <c r="H41" s="78">
        <v>9.5299999999999994</v>
      </c>
      <c r="I41" t="s">
        <v>106</v>
      </c>
      <c r="J41" s="79">
        <v>1.38E-2</v>
      </c>
      <c r="K41" s="79">
        <v>1.44E-2</v>
      </c>
      <c r="L41" s="78">
        <v>3835000</v>
      </c>
      <c r="M41" s="78">
        <v>99.6</v>
      </c>
      <c r="N41" s="78">
        <v>12280.206899999999</v>
      </c>
      <c r="O41" s="79">
        <v>1.3299999999999999E-2</v>
      </c>
      <c r="P41" s="79">
        <v>5.2699999999999997E-2</v>
      </c>
      <c r="Q41" s="79">
        <v>1.2999999999999999E-3</v>
      </c>
    </row>
    <row r="42" spans="2:17">
      <c r="B42" t="s">
        <v>1490</v>
      </c>
      <c r="C42" t="s">
        <v>1491</v>
      </c>
      <c r="D42" t="s">
        <v>1453</v>
      </c>
      <c r="E42" t="s">
        <v>1468</v>
      </c>
      <c r="F42" t="s">
        <v>357</v>
      </c>
      <c r="G42" t="s">
        <v>1492</v>
      </c>
      <c r="H42" s="78">
        <v>10.79</v>
      </c>
      <c r="I42" t="s">
        <v>106</v>
      </c>
      <c r="J42" s="79">
        <v>1.54E-2</v>
      </c>
      <c r="K42" s="79">
        <v>1.5900000000000001E-2</v>
      </c>
      <c r="L42" s="78">
        <v>4028000</v>
      </c>
      <c r="M42" s="78">
        <v>100.09</v>
      </c>
      <c r="N42" s="78">
        <v>12961.675018</v>
      </c>
      <c r="O42" s="79">
        <v>1.2200000000000001E-2</v>
      </c>
      <c r="P42" s="79">
        <v>5.57E-2</v>
      </c>
      <c r="Q42" s="79">
        <v>1.4E-3</v>
      </c>
    </row>
    <row r="43" spans="2:17">
      <c r="B43" t="s">
        <v>1493</v>
      </c>
      <c r="C43" t="s">
        <v>1494</v>
      </c>
      <c r="D43" t="s">
        <v>1453</v>
      </c>
      <c r="E43" t="s">
        <v>1468</v>
      </c>
      <c r="F43" t="s">
        <v>357</v>
      </c>
      <c r="G43" t="s">
        <v>1495</v>
      </c>
      <c r="H43" s="78">
        <v>9.5</v>
      </c>
      <c r="I43" t="s">
        <v>106</v>
      </c>
      <c r="J43" s="79">
        <v>1.5699999999999999E-2</v>
      </c>
      <c r="K43" s="79">
        <v>1.6199999999999999E-2</v>
      </c>
      <c r="L43" s="78">
        <v>2321000</v>
      </c>
      <c r="M43" s="78">
        <v>100.1</v>
      </c>
      <c r="N43" s="78">
        <v>7469.4770150000004</v>
      </c>
      <c r="O43" s="79">
        <v>6.3E-3</v>
      </c>
      <c r="P43" s="79">
        <v>3.2099999999999997E-2</v>
      </c>
      <c r="Q43" s="79">
        <v>8.0000000000000004E-4</v>
      </c>
    </row>
    <row r="44" spans="2:17">
      <c r="B44" t="s">
        <v>1496</v>
      </c>
      <c r="C44" t="s">
        <v>1497</v>
      </c>
      <c r="D44" t="s">
        <v>1453</v>
      </c>
      <c r="E44" t="s">
        <v>1468</v>
      </c>
      <c r="F44" t="s">
        <v>357</v>
      </c>
      <c r="G44" t="s">
        <v>1498</v>
      </c>
      <c r="H44" s="78">
        <v>8.68</v>
      </c>
      <c r="I44" t="s">
        <v>110</v>
      </c>
      <c r="J44" s="79">
        <v>1.14E-2</v>
      </c>
      <c r="K44" s="79">
        <v>1.2E-2</v>
      </c>
      <c r="L44" s="78">
        <v>5114000</v>
      </c>
      <c r="M44" s="78">
        <v>99.38</v>
      </c>
      <c r="N44" s="78">
        <v>20045.072610120002</v>
      </c>
      <c r="O44" s="79">
        <v>1.5699999999999999E-2</v>
      </c>
      <c r="P44" s="79">
        <v>8.6099999999999996E-2</v>
      </c>
      <c r="Q44" s="79">
        <v>2.2000000000000001E-3</v>
      </c>
    </row>
    <row r="45" spans="2:17">
      <c r="B45" t="s">
        <v>1499</v>
      </c>
      <c r="C45" t="s">
        <v>1500</v>
      </c>
      <c r="D45" t="s">
        <v>1453</v>
      </c>
      <c r="E45" t="s">
        <v>1501</v>
      </c>
      <c r="F45" t="s">
        <v>455</v>
      </c>
      <c r="G45" t="s">
        <v>1502</v>
      </c>
      <c r="H45" s="78">
        <v>11.1</v>
      </c>
      <c r="I45" t="s">
        <v>106</v>
      </c>
      <c r="J45" s="79">
        <v>1.6299999999999999E-2</v>
      </c>
      <c r="K45" s="79">
        <v>7.1999999999999998E-3</v>
      </c>
      <c r="L45" s="78">
        <v>2589000</v>
      </c>
      <c r="M45" s="78">
        <v>100</v>
      </c>
      <c r="N45" s="78">
        <v>8323.6350000000002</v>
      </c>
      <c r="O45" s="79">
        <v>9.1999999999999998E-3</v>
      </c>
      <c r="P45" s="79">
        <v>3.5700000000000003E-2</v>
      </c>
      <c r="Q45" s="79">
        <v>8.9999999999999998E-4</v>
      </c>
    </row>
    <row r="46" spans="2:17">
      <c r="B46" t="s">
        <v>1503</v>
      </c>
      <c r="C46" t="s">
        <v>1504</v>
      </c>
      <c r="D46" t="s">
        <v>1453</v>
      </c>
      <c r="E46" t="s">
        <v>1468</v>
      </c>
      <c r="F46" t="s">
        <v>357</v>
      </c>
      <c r="G46" t="s">
        <v>1505</v>
      </c>
      <c r="H46" s="78">
        <v>11.18</v>
      </c>
      <c r="I46" t="s">
        <v>106</v>
      </c>
      <c r="J46" s="79">
        <v>1.52E-2</v>
      </c>
      <c r="K46" s="79">
        <v>1.6199999999999999E-2</v>
      </c>
      <c r="L46" s="78">
        <v>3157000</v>
      </c>
      <c r="M46" s="78">
        <v>99.5</v>
      </c>
      <c r="N46" s="78">
        <v>10099.006224999999</v>
      </c>
      <c r="O46" s="79">
        <v>1.0200000000000001E-2</v>
      </c>
      <c r="P46" s="79">
        <v>4.3400000000000001E-2</v>
      </c>
      <c r="Q46" s="79">
        <v>1.1000000000000001E-3</v>
      </c>
    </row>
    <row r="47" spans="2:17">
      <c r="B47" t="s">
        <v>1506</v>
      </c>
      <c r="C47" t="s">
        <v>1507</v>
      </c>
      <c r="D47" t="s">
        <v>1453</v>
      </c>
      <c r="E47" t="s">
        <v>1468</v>
      </c>
      <c r="F47" t="s">
        <v>357</v>
      </c>
      <c r="G47" t="s">
        <v>1508</v>
      </c>
      <c r="H47" s="78">
        <v>8.7799999999999994</v>
      </c>
      <c r="I47" t="s">
        <v>106</v>
      </c>
      <c r="J47" s="79">
        <v>3.9E-2</v>
      </c>
      <c r="K47" s="79">
        <v>4.0800000000000003E-2</v>
      </c>
      <c r="L47" s="78">
        <v>1592000</v>
      </c>
      <c r="M47" s="78">
        <v>99.799000000000007</v>
      </c>
      <c r="N47" s="78">
        <v>5107.9922571999996</v>
      </c>
      <c r="O47" s="79">
        <v>4.7000000000000002E-3</v>
      </c>
      <c r="P47" s="79">
        <v>2.1899999999999999E-2</v>
      </c>
      <c r="Q47" s="79">
        <v>5.9999999999999995E-4</v>
      </c>
    </row>
    <row r="48" spans="2:17">
      <c r="B48" t="s">
        <v>1509</v>
      </c>
      <c r="C48" t="s">
        <v>1510</v>
      </c>
      <c r="D48" t="s">
        <v>1453</v>
      </c>
      <c r="E48" t="s">
        <v>1511</v>
      </c>
      <c r="F48" t="s">
        <v>357</v>
      </c>
      <c r="G48" t="s">
        <v>1512</v>
      </c>
      <c r="H48" s="78">
        <v>9.24</v>
      </c>
      <c r="I48" t="s">
        <v>106</v>
      </c>
      <c r="J48" s="79">
        <v>2.12E-2</v>
      </c>
      <c r="K48" s="79">
        <v>2.1999999999999999E-2</v>
      </c>
      <c r="L48" s="78">
        <v>1814000</v>
      </c>
      <c r="M48" s="78">
        <v>100.06</v>
      </c>
      <c r="N48" s="78">
        <v>5835.5092059999997</v>
      </c>
      <c r="O48" s="79">
        <v>3.2599999999999997E-2</v>
      </c>
      <c r="P48" s="79">
        <v>2.5100000000000001E-2</v>
      </c>
      <c r="Q48" s="79">
        <v>5.9999999999999995E-4</v>
      </c>
    </row>
    <row r="49" spans="2:17">
      <c r="B49" t="s">
        <v>1513</v>
      </c>
      <c r="C49" t="s">
        <v>1514</v>
      </c>
      <c r="D49" t="s">
        <v>1453</v>
      </c>
      <c r="E49" t="s">
        <v>1511</v>
      </c>
      <c r="F49" t="s">
        <v>357</v>
      </c>
      <c r="G49" t="s">
        <v>1481</v>
      </c>
      <c r="H49" s="78">
        <v>1.03</v>
      </c>
      <c r="I49" t="s">
        <v>106</v>
      </c>
      <c r="J49" s="79">
        <v>2.0400000000000001E-2</v>
      </c>
      <c r="K49" s="79">
        <v>1.9599999999999999E-2</v>
      </c>
      <c r="L49" s="78">
        <v>1035000</v>
      </c>
      <c r="M49" s="78">
        <v>100.05</v>
      </c>
      <c r="N49" s="78">
        <v>3329.1887624999999</v>
      </c>
      <c r="O49" s="79">
        <v>1.9199999999999998E-2</v>
      </c>
      <c r="P49" s="79">
        <v>1.43E-2</v>
      </c>
      <c r="Q49" s="79">
        <v>4.0000000000000002E-4</v>
      </c>
    </row>
    <row r="50" spans="2:17">
      <c r="B50" s="80" t="s">
        <v>922</v>
      </c>
      <c r="D50" s="16"/>
      <c r="H50" s="82">
        <v>4.3499999999999996</v>
      </c>
      <c r="K50" s="81">
        <v>1.1900000000000001E-2</v>
      </c>
      <c r="L50" s="82">
        <v>4170000</v>
      </c>
      <c r="N50" s="82">
        <v>14021.49504195</v>
      </c>
      <c r="P50" s="81">
        <v>6.0199999999999997E-2</v>
      </c>
      <c r="Q50" s="81">
        <v>1.5E-3</v>
      </c>
    </row>
    <row r="51" spans="2:17">
      <c r="B51" t="s">
        <v>1515</v>
      </c>
      <c r="C51" t="s">
        <v>1516</v>
      </c>
      <c r="D51" t="s">
        <v>1453</v>
      </c>
      <c r="E51" t="s">
        <v>356</v>
      </c>
      <c r="F51" t="s">
        <v>357</v>
      </c>
      <c r="G51" t="s">
        <v>1517</v>
      </c>
      <c r="H51" s="78">
        <v>4.3499999999999996</v>
      </c>
      <c r="I51" t="s">
        <v>106</v>
      </c>
      <c r="J51" s="79">
        <v>3.5499999999999997E-2</v>
      </c>
      <c r="K51" s="79">
        <v>1.1900000000000001E-2</v>
      </c>
      <c r="L51" s="78">
        <v>4170000</v>
      </c>
      <c r="M51" s="78">
        <v>104.5869</v>
      </c>
      <c r="N51" s="78">
        <v>14021.49504195</v>
      </c>
      <c r="O51" s="79">
        <v>3.2599999999999997E-2</v>
      </c>
      <c r="P51" s="79">
        <v>6.0199999999999997E-2</v>
      </c>
      <c r="Q51" s="79">
        <v>1.5E-3</v>
      </c>
    </row>
    <row r="52" spans="2:17">
      <c r="B52" s="80" t="s">
        <v>923</v>
      </c>
      <c r="D52" s="16"/>
      <c r="H52" s="82">
        <v>0.44</v>
      </c>
      <c r="K52" s="81">
        <v>0.29330000000000001</v>
      </c>
      <c r="L52" s="82">
        <v>4491000</v>
      </c>
      <c r="N52" s="82">
        <v>12682.650312</v>
      </c>
      <c r="P52" s="81">
        <v>5.45E-2</v>
      </c>
      <c r="Q52" s="81">
        <v>1.4E-3</v>
      </c>
    </row>
    <row r="53" spans="2:17">
      <c r="B53" t="s">
        <v>1518</v>
      </c>
      <c r="C53" t="s">
        <v>1519</v>
      </c>
      <c r="D53" t="s">
        <v>1453</v>
      </c>
      <c r="E53" t="s">
        <v>239</v>
      </c>
      <c r="F53" t="s">
        <v>330</v>
      </c>
      <c r="G53" t="s">
        <v>1190</v>
      </c>
      <c r="H53" s="78">
        <v>0.44</v>
      </c>
      <c r="I53" t="s">
        <v>106</v>
      </c>
      <c r="J53" s="79">
        <v>2.0400000000000001E-2</v>
      </c>
      <c r="K53" s="79">
        <v>0.23599999999999999</v>
      </c>
      <c r="L53" s="78">
        <v>2937000</v>
      </c>
      <c r="M53" s="78">
        <v>90.6</v>
      </c>
      <c r="N53" s="78">
        <v>8554.8642299999992</v>
      </c>
      <c r="O53" s="79">
        <v>1.5599999999999999E-2</v>
      </c>
      <c r="P53" s="79">
        <v>3.6700000000000003E-2</v>
      </c>
      <c r="Q53" s="79">
        <v>8.9999999999999998E-4</v>
      </c>
    </row>
    <row r="54" spans="2:17">
      <c r="B54" t="s">
        <v>1520</v>
      </c>
      <c r="C54" t="s">
        <v>1521</v>
      </c>
      <c r="D54" t="s">
        <v>1453</v>
      </c>
      <c r="E54" t="s">
        <v>239</v>
      </c>
      <c r="F54" t="s">
        <v>330</v>
      </c>
      <c r="G54" t="s">
        <v>1190</v>
      </c>
      <c r="H54" s="78">
        <v>0.45</v>
      </c>
      <c r="I54" t="s">
        <v>106</v>
      </c>
      <c r="J54" s="79">
        <v>2.3900000000000001E-2</v>
      </c>
      <c r="K54" s="79">
        <v>0.41210000000000002</v>
      </c>
      <c r="L54" s="78">
        <v>1554000</v>
      </c>
      <c r="M54" s="78">
        <v>82.62</v>
      </c>
      <c r="N54" s="78">
        <v>4127.7860819999996</v>
      </c>
      <c r="O54" s="79">
        <v>1.47E-2</v>
      </c>
      <c r="P54" s="79">
        <v>1.77E-2</v>
      </c>
      <c r="Q54" s="79">
        <v>4.0000000000000002E-4</v>
      </c>
    </row>
    <row r="55" spans="2:17">
      <c r="B55" s="80" t="s">
        <v>924</v>
      </c>
      <c r="D55" s="16"/>
      <c r="H55" s="82">
        <v>11.12</v>
      </c>
      <c r="K55" s="81">
        <v>6.6E-3</v>
      </c>
      <c r="L55" s="82">
        <v>2405000</v>
      </c>
      <c r="N55" s="82">
        <v>7734.3946225</v>
      </c>
      <c r="P55" s="81">
        <v>3.32E-2</v>
      </c>
      <c r="Q55" s="81">
        <v>8.0000000000000004E-4</v>
      </c>
    </row>
    <row r="56" spans="2:17">
      <c r="B56" t="s">
        <v>1522</v>
      </c>
      <c r="C56" t="s">
        <v>1523</v>
      </c>
      <c r="D56" t="s">
        <v>1453</v>
      </c>
      <c r="E56" t="s">
        <v>1468</v>
      </c>
      <c r="F56" t="s">
        <v>357</v>
      </c>
      <c r="G56" t="s">
        <v>1524</v>
      </c>
      <c r="H56" s="78">
        <v>11.12</v>
      </c>
      <c r="I56" t="s">
        <v>106</v>
      </c>
      <c r="J56" s="79">
        <v>1.54E-2</v>
      </c>
      <c r="K56" s="79">
        <v>6.6E-3</v>
      </c>
      <c r="L56" s="78">
        <v>2405000</v>
      </c>
      <c r="M56" s="78">
        <v>100.03</v>
      </c>
      <c r="N56" s="78">
        <v>7734.3946225</v>
      </c>
      <c r="O56" s="79">
        <v>8.3999999999999995E-3</v>
      </c>
      <c r="P56" s="79">
        <v>3.32E-2</v>
      </c>
      <c r="Q56" s="79">
        <v>8.0000000000000004E-4</v>
      </c>
    </row>
    <row r="57" spans="2:17">
      <c r="B57" t="s">
        <v>245</v>
      </c>
      <c r="D57" s="16"/>
    </row>
    <row r="58" spans="2:17">
      <c r="B58" t="s">
        <v>306</v>
      </c>
      <c r="D58" s="16"/>
    </row>
    <row r="59" spans="2:17">
      <c r="B59" t="s">
        <v>307</v>
      </c>
      <c r="D59" s="16"/>
    </row>
    <row r="60" spans="2:17">
      <c r="B60" t="s">
        <v>308</v>
      </c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120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1829</v>
      </c>
    </row>
    <row r="3" spans="2:60">
      <c r="B3" s="2" t="s">
        <v>2</v>
      </c>
      <c r="C3" s="2" t="s">
        <v>1830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9" t="s">
        <v>146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1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1.1200000000000001</v>
      </c>
      <c r="J11" s="18"/>
      <c r="K11" s="18"/>
      <c r="L11" s="18"/>
      <c r="M11" s="77">
        <v>2.2599999999999999E-2</v>
      </c>
      <c r="N11" s="76">
        <v>720542281.00699997</v>
      </c>
      <c r="O11" s="7"/>
      <c r="P11" s="76">
        <v>836065.63840839383</v>
      </c>
      <c r="Q11" s="77">
        <v>1</v>
      </c>
      <c r="R11" s="77">
        <v>9.0499999999999997E-2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210</v>
      </c>
      <c r="I12" s="82">
        <v>0.73</v>
      </c>
      <c r="M12" s="81">
        <v>1.2800000000000001E-2</v>
      </c>
      <c r="N12" s="82">
        <v>582410455.80799997</v>
      </c>
      <c r="P12" s="82">
        <v>623784.26425728516</v>
      </c>
      <c r="Q12" s="81">
        <v>0.74609999999999999</v>
      </c>
      <c r="R12" s="81">
        <v>6.7500000000000004E-2</v>
      </c>
    </row>
    <row r="13" spans="2:60">
      <c r="B13" s="80" t="s">
        <v>1525</v>
      </c>
      <c r="I13" s="82">
        <v>0.08</v>
      </c>
      <c r="M13" s="81">
        <v>1.12E-2</v>
      </c>
      <c r="N13" s="82">
        <v>435890233.43000001</v>
      </c>
      <c r="P13" s="82">
        <v>448447.21523995401</v>
      </c>
      <c r="Q13" s="81">
        <v>0.53639999999999999</v>
      </c>
      <c r="R13" s="81">
        <v>4.8500000000000001E-2</v>
      </c>
    </row>
    <row r="14" spans="2:60">
      <c r="B14" t="s">
        <v>1526</v>
      </c>
      <c r="C14" t="s">
        <v>1527</v>
      </c>
      <c r="D14" t="s">
        <v>1528</v>
      </c>
      <c r="E14" t="s">
        <v>1529</v>
      </c>
      <c r="F14" t="s">
        <v>1530</v>
      </c>
      <c r="G14" t="s">
        <v>1531</v>
      </c>
      <c r="H14" t="s">
        <v>1532</v>
      </c>
      <c r="I14" s="78">
        <v>0.08</v>
      </c>
      <c r="J14" t="s">
        <v>128</v>
      </c>
      <c r="K14" t="s">
        <v>102</v>
      </c>
      <c r="L14" s="79">
        <v>1.24E-2</v>
      </c>
      <c r="M14" s="79">
        <v>1.12E-2</v>
      </c>
      <c r="N14" s="78">
        <v>435890233.43000001</v>
      </c>
      <c r="O14" s="78">
        <v>102.88076695619989</v>
      </c>
      <c r="P14" s="78">
        <v>448447.21523995401</v>
      </c>
      <c r="Q14" s="79">
        <v>0.53639999999999999</v>
      </c>
      <c r="R14" s="79">
        <v>4.8500000000000001E-2</v>
      </c>
    </row>
    <row r="15" spans="2:60">
      <c r="B15" s="80" t="s">
        <v>1533</v>
      </c>
      <c r="I15" s="82">
        <v>4.6500000000000004</v>
      </c>
      <c r="M15" s="81">
        <v>3.0499999999999999E-2</v>
      </c>
      <c r="N15" s="82">
        <v>7151007.3799999999</v>
      </c>
      <c r="P15" s="82">
        <v>7207.5003383020003</v>
      </c>
      <c r="Q15" s="81">
        <v>8.6E-3</v>
      </c>
      <c r="R15" s="81">
        <v>8.0000000000000004E-4</v>
      </c>
    </row>
    <row r="16" spans="2:60">
      <c r="B16" t="s">
        <v>1534</v>
      </c>
      <c r="C16" t="s">
        <v>1527</v>
      </c>
      <c r="D16" t="s">
        <v>1535</v>
      </c>
      <c r="E16" t="s">
        <v>1536</v>
      </c>
      <c r="F16" t="s">
        <v>239</v>
      </c>
      <c r="G16" t="s">
        <v>1537</v>
      </c>
      <c r="H16" t="s">
        <v>330</v>
      </c>
      <c r="I16" s="78">
        <v>4.6500000000000004</v>
      </c>
      <c r="J16" t="s">
        <v>324</v>
      </c>
      <c r="K16" t="s">
        <v>102</v>
      </c>
      <c r="L16" s="79">
        <v>2.9000000000000001E-2</v>
      </c>
      <c r="M16" s="79">
        <v>3.0499999999999999E-2</v>
      </c>
      <c r="N16" s="78">
        <v>7151007.3799999999</v>
      </c>
      <c r="O16" s="78">
        <v>100.79</v>
      </c>
      <c r="P16" s="78">
        <v>7207.5003383020003</v>
      </c>
      <c r="Q16" s="79">
        <v>8.6E-3</v>
      </c>
      <c r="R16" s="79">
        <v>8.0000000000000004E-4</v>
      </c>
    </row>
    <row r="17" spans="2:18">
      <c r="B17" s="80" t="s">
        <v>1538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239</v>
      </c>
      <c r="D18" t="s">
        <v>239</v>
      </c>
      <c r="F18" t="s">
        <v>239</v>
      </c>
      <c r="I18" s="78">
        <v>0</v>
      </c>
      <c r="J18" t="s">
        <v>239</v>
      </c>
      <c r="K18" t="s">
        <v>239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1539</v>
      </c>
      <c r="I19" s="82">
        <v>1.62</v>
      </c>
      <c r="M19" s="81">
        <v>1.52E-2</v>
      </c>
      <c r="N19" s="82">
        <v>95136127.368000001</v>
      </c>
      <c r="P19" s="82">
        <v>123145.3834617692</v>
      </c>
      <c r="Q19" s="81">
        <v>0.14729999999999999</v>
      </c>
      <c r="R19" s="81">
        <v>1.3299999999999999E-2</v>
      </c>
    </row>
    <row r="20" spans="2:18">
      <c r="B20" t="s">
        <v>1540</v>
      </c>
      <c r="C20" t="s">
        <v>1541</v>
      </c>
      <c r="D20" t="s">
        <v>1542</v>
      </c>
      <c r="E20" t="s">
        <v>1543</v>
      </c>
      <c r="F20" t="s">
        <v>1468</v>
      </c>
      <c r="G20" t="s">
        <v>1544</v>
      </c>
      <c r="H20" t="s">
        <v>1532</v>
      </c>
      <c r="I20" s="78">
        <v>5.81</v>
      </c>
      <c r="J20" t="s">
        <v>1545</v>
      </c>
      <c r="K20" t="s">
        <v>102</v>
      </c>
      <c r="L20" s="79">
        <v>1.5699999999999999E-2</v>
      </c>
      <c r="M20" s="79">
        <v>2E-3</v>
      </c>
      <c r="N20" s="78">
        <v>1585522.7039999999</v>
      </c>
      <c r="O20" s="78">
        <v>108.31</v>
      </c>
      <c r="P20" s="78">
        <v>1717.2796407024</v>
      </c>
      <c r="Q20" s="79">
        <v>2.0999999999999999E-3</v>
      </c>
      <c r="R20" s="79">
        <v>2.0000000000000001E-4</v>
      </c>
    </row>
    <row r="21" spans="2:18">
      <c r="B21" t="s">
        <v>1546</v>
      </c>
      <c r="C21" t="s">
        <v>1541</v>
      </c>
      <c r="D21" t="s">
        <v>1547</v>
      </c>
      <c r="E21" t="s">
        <v>1548</v>
      </c>
      <c r="F21" t="s">
        <v>1468</v>
      </c>
      <c r="G21" t="s">
        <v>445</v>
      </c>
      <c r="H21" t="s">
        <v>1532</v>
      </c>
      <c r="I21" s="78">
        <v>5.96</v>
      </c>
      <c r="J21" t="s">
        <v>1545</v>
      </c>
      <c r="K21" t="s">
        <v>102</v>
      </c>
      <c r="L21" s="79">
        <v>3.1E-2</v>
      </c>
      <c r="M21" s="79">
        <v>1.7299999999999999E-2</v>
      </c>
      <c r="N21" s="78">
        <v>1252142.656</v>
      </c>
      <c r="O21" s="78">
        <v>108.72</v>
      </c>
      <c r="P21" s="78">
        <v>1361.3294956032</v>
      </c>
      <c r="Q21" s="79">
        <v>1.6000000000000001E-3</v>
      </c>
      <c r="R21" s="79">
        <v>1E-4</v>
      </c>
    </row>
    <row r="22" spans="2:18">
      <c r="B22" t="s">
        <v>1549</v>
      </c>
      <c r="C22" t="s">
        <v>1541</v>
      </c>
      <c r="D22" t="s">
        <v>1550</v>
      </c>
      <c r="E22" t="s">
        <v>1551</v>
      </c>
      <c r="F22" t="s">
        <v>1468</v>
      </c>
      <c r="G22" t="s">
        <v>1552</v>
      </c>
      <c r="H22" t="s">
        <v>1532</v>
      </c>
      <c r="I22" s="78">
        <v>6.37</v>
      </c>
      <c r="J22" t="s">
        <v>1545</v>
      </c>
      <c r="K22" t="s">
        <v>102</v>
      </c>
      <c r="L22" s="79">
        <v>1.7500000000000002E-2</v>
      </c>
      <c r="M22" s="79">
        <v>7.0000000000000001E-3</v>
      </c>
      <c r="N22" s="78">
        <v>2338908.3539999998</v>
      </c>
      <c r="O22" s="78">
        <v>106.11</v>
      </c>
      <c r="P22" s="78">
        <v>2481.8156544294002</v>
      </c>
      <c r="Q22" s="79">
        <v>3.0000000000000001E-3</v>
      </c>
      <c r="R22" s="79">
        <v>2.9999999999999997E-4</v>
      </c>
    </row>
    <row r="23" spans="2:18">
      <c r="B23" t="s">
        <v>1553</v>
      </c>
      <c r="C23" t="s">
        <v>1541</v>
      </c>
      <c r="D23" t="s">
        <v>1554</v>
      </c>
      <c r="E23" t="s">
        <v>1548</v>
      </c>
      <c r="F23" t="s">
        <v>1468</v>
      </c>
      <c r="G23" t="s">
        <v>1555</v>
      </c>
      <c r="H23" t="s">
        <v>1532</v>
      </c>
      <c r="I23" s="78">
        <v>6.66</v>
      </c>
      <c r="J23" t="s">
        <v>1545</v>
      </c>
      <c r="K23" t="s">
        <v>102</v>
      </c>
      <c r="L23" s="79">
        <v>9.1999999999999998E-3</v>
      </c>
      <c r="M23" s="79">
        <v>5.1000000000000004E-3</v>
      </c>
      <c r="N23" s="78">
        <v>817042.78</v>
      </c>
      <c r="O23" s="78">
        <v>102.86</v>
      </c>
      <c r="P23" s="78">
        <v>840.410203508</v>
      </c>
      <c r="Q23" s="79">
        <v>1E-3</v>
      </c>
      <c r="R23" s="79">
        <v>1E-4</v>
      </c>
    </row>
    <row r="24" spans="2:18">
      <c r="B24" t="s">
        <v>1556</v>
      </c>
      <c r="C24" t="s">
        <v>1541</v>
      </c>
      <c r="D24" t="s">
        <v>1557</v>
      </c>
      <c r="E24" t="s">
        <v>1551</v>
      </c>
      <c r="F24" t="s">
        <v>1530</v>
      </c>
      <c r="G24" t="s">
        <v>1051</v>
      </c>
      <c r="H24" t="s">
        <v>1532</v>
      </c>
      <c r="I24" s="78">
        <v>4.26</v>
      </c>
      <c r="J24" t="s">
        <v>1545</v>
      </c>
      <c r="K24" t="s">
        <v>102</v>
      </c>
      <c r="L24" s="79">
        <v>2.8199999999999999E-2</v>
      </c>
      <c r="M24" s="79">
        <v>1.5299999999999999E-2</v>
      </c>
      <c r="N24" s="78">
        <v>1353534.706</v>
      </c>
      <c r="O24" s="78">
        <v>106.84</v>
      </c>
      <c r="P24" s="78">
        <v>1446.1164798903999</v>
      </c>
      <c r="Q24" s="79">
        <v>1.6999999999999999E-3</v>
      </c>
      <c r="R24" s="79">
        <v>2.0000000000000001E-4</v>
      </c>
    </row>
    <row r="25" spans="2:18">
      <c r="B25" t="s">
        <v>1558</v>
      </c>
      <c r="C25" t="s">
        <v>1541</v>
      </c>
      <c r="D25" t="s">
        <v>1559</v>
      </c>
      <c r="E25" t="s">
        <v>1551</v>
      </c>
      <c r="F25" t="s">
        <v>1530</v>
      </c>
      <c r="G25" t="s">
        <v>1051</v>
      </c>
      <c r="H25" t="s">
        <v>1532</v>
      </c>
      <c r="I25" s="78">
        <v>4.24</v>
      </c>
      <c r="J25" t="s">
        <v>1545</v>
      </c>
      <c r="K25" t="s">
        <v>102</v>
      </c>
      <c r="L25" s="79">
        <v>2.8199999999999999E-2</v>
      </c>
      <c r="M25" s="79">
        <v>1.8700000000000001E-2</v>
      </c>
      <c r="N25" s="78">
        <v>1353534.706</v>
      </c>
      <c r="O25" s="78">
        <v>104.39</v>
      </c>
      <c r="P25" s="78">
        <v>1412.9548795933999</v>
      </c>
      <c r="Q25" s="79">
        <v>1.6999999999999999E-3</v>
      </c>
      <c r="R25" s="79">
        <v>2.0000000000000001E-4</v>
      </c>
    </row>
    <row r="26" spans="2:18">
      <c r="B26" t="s">
        <v>1560</v>
      </c>
      <c r="C26" t="s">
        <v>1541</v>
      </c>
      <c r="D26" t="s">
        <v>1561</v>
      </c>
      <c r="E26" t="s">
        <v>1562</v>
      </c>
      <c r="F26" t="s">
        <v>1530</v>
      </c>
      <c r="G26" t="s">
        <v>1563</v>
      </c>
      <c r="H26" t="s">
        <v>1532</v>
      </c>
      <c r="I26" s="78">
        <v>5.99</v>
      </c>
      <c r="J26" t="s">
        <v>1545</v>
      </c>
      <c r="K26" t="s">
        <v>102</v>
      </c>
      <c r="L26" s="79">
        <v>1.9599999999999999E-2</v>
      </c>
      <c r="M26" s="79">
        <v>5.1999999999999998E-3</v>
      </c>
      <c r="N26" s="78">
        <v>149627.13399999999</v>
      </c>
      <c r="O26" s="78">
        <v>109.02</v>
      </c>
      <c r="P26" s="78">
        <v>163.1235014868</v>
      </c>
      <c r="Q26" s="79">
        <v>2.0000000000000001E-4</v>
      </c>
      <c r="R26" s="79">
        <v>0</v>
      </c>
    </row>
    <row r="27" spans="2:18">
      <c r="B27" t="s">
        <v>1564</v>
      </c>
      <c r="C27" t="s">
        <v>1541</v>
      </c>
      <c r="D27" t="s">
        <v>1565</v>
      </c>
      <c r="E27" t="s">
        <v>1566</v>
      </c>
      <c r="F27" t="s">
        <v>1530</v>
      </c>
      <c r="G27" t="s">
        <v>1567</v>
      </c>
      <c r="H27" t="s">
        <v>1532</v>
      </c>
      <c r="I27" s="78">
        <v>5.81</v>
      </c>
      <c r="J27" t="s">
        <v>1545</v>
      </c>
      <c r="K27" t="s">
        <v>102</v>
      </c>
      <c r="L27" s="79">
        <v>3.0800000000000001E-2</v>
      </c>
      <c r="M27" s="79">
        <v>1.5800000000000002E-2</v>
      </c>
      <c r="N27" s="78">
        <v>176862.234</v>
      </c>
      <c r="O27" s="78">
        <v>109.25</v>
      </c>
      <c r="P27" s="78">
        <v>193.22199064500001</v>
      </c>
      <c r="Q27" s="79">
        <v>2.0000000000000001E-4</v>
      </c>
      <c r="R27" s="79">
        <v>0</v>
      </c>
    </row>
    <row r="28" spans="2:18">
      <c r="B28" t="s">
        <v>1568</v>
      </c>
      <c r="C28" t="s">
        <v>1541</v>
      </c>
      <c r="D28" t="s">
        <v>1569</v>
      </c>
      <c r="E28" t="s">
        <v>1570</v>
      </c>
      <c r="F28" t="s">
        <v>1530</v>
      </c>
      <c r="G28" t="s">
        <v>1571</v>
      </c>
      <c r="H28" t="s">
        <v>1532</v>
      </c>
      <c r="I28" s="78">
        <v>0.5</v>
      </c>
      <c r="J28" t="s">
        <v>1545</v>
      </c>
      <c r="K28" t="s">
        <v>102</v>
      </c>
      <c r="L28" s="79">
        <v>1.7100000000000001E-2</v>
      </c>
      <c r="M28" s="79">
        <v>1.18E-2</v>
      </c>
      <c r="N28" s="78">
        <v>608065.43000000005</v>
      </c>
      <c r="O28" s="78">
        <v>100.38</v>
      </c>
      <c r="P28" s="78">
        <v>610.37607863400001</v>
      </c>
      <c r="Q28" s="79">
        <v>6.9999999999999999E-4</v>
      </c>
      <c r="R28" s="79">
        <v>1E-4</v>
      </c>
    </row>
    <row r="29" spans="2:18">
      <c r="B29" t="s">
        <v>1572</v>
      </c>
      <c r="C29" t="s">
        <v>1541</v>
      </c>
      <c r="D29" t="s">
        <v>1573</v>
      </c>
      <c r="E29" t="s">
        <v>1562</v>
      </c>
      <c r="F29" t="s">
        <v>1530</v>
      </c>
      <c r="G29" t="s">
        <v>1574</v>
      </c>
      <c r="H29" t="s">
        <v>1532</v>
      </c>
      <c r="I29" s="78">
        <v>6.22</v>
      </c>
      <c r="J29" t="s">
        <v>1545</v>
      </c>
      <c r="K29" t="s">
        <v>102</v>
      </c>
      <c r="L29" s="79">
        <v>1.9599999999999999E-2</v>
      </c>
      <c r="M29" s="79">
        <v>5.3E-3</v>
      </c>
      <c r="N29" s="78">
        <v>311066.87400000001</v>
      </c>
      <c r="O29" s="78">
        <v>109.3</v>
      </c>
      <c r="P29" s="78">
        <v>339.996093282</v>
      </c>
      <c r="Q29" s="79">
        <v>4.0000000000000002E-4</v>
      </c>
      <c r="R29" s="79">
        <v>0</v>
      </c>
    </row>
    <row r="30" spans="2:18">
      <c r="B30" t="s">
        <v>1575</v>
      </c>
      <c r="C30" t="s">
        <v>1541</v>
      </c>
      <c r="D30" t="s">
        <v>1576</v>
      </c>
      <c r="E30" t="s">
        <v>1577</v>
      </c>
      <c r="F30" t="s">
        <v>1511</v>
      </c>
      <c r="G30" t="s">
        <v>1578</v>
      </c>
      <c r="H30" t="s">
        <v>1532</v>
      </c>
      <c r="I30" s="78">
        <v>1.99</v>
      </c>
      <c r="J30" t="s">
        <v>1545</v>
      </c>
      <c r="K30" t="s">
        <v>102</v>
      </c>
      <c r="L30" s="79">
        <v>2.1000000000000001E-2</v>
      </c>
      <c r="M30" s="79">
        <v>2.0500000000000001E-2</v>
      </c>
      <c r="N30" s="78">
        <v>507649.76400000002</v>
      </c>
      <c r="O30" s="78">
        <v>100.42</v>
      </c>
      <c r="P30" s="78">
        <v>509.78189300880001</v>
      </c>
      <c r="Q30" s="79">
        <v>5.9999999999999995E-4</v>
      </c>
      <c r="R30" s="79">
        <v>1E-4</v>
      </c>
    </row>
    <row r="31" spans="2:18">
      <c r="B31" t="s">
        <v>1579</v>
      </c>
      <c r="C31" t="s">
        <v>1541</v>
      </c>
      <c r="D31" t="s">
        <v>1580</v>
      </c>
      <c r="E31" t="s">
        <v>1577</v>
      </c>
      <c r="F31" t="s">
        <v>1511</v>
      </c>
      <c r="G31" t="s">
        <v>1578</v>
      </c>
      <c r="H31" t="s">
        <v>1532</v>
      </c>
      <c r="I31" s="78">
        <v>2.65</v>
      </c>
      <c r="J31" t="s">
        <v>1545</v>
      </c>
      <c r="K31" t="s">
        <v>102</v>
      </c>
      <c r="L31" s="79">
        <v>3.44E-2</v>
      </c>
      <c r="M31" s="79">
        <v>9.5999999999999992E-3</v>
      </c>
      <c r="N31" s="78">
        <v>2012839.2120000001</v>
      </c>
      <c r="O31" s="78">
        <v>108.39</v>
      </c>
      <c r="P31" s="78">
        <v>2181.7164218868002</v>
      </c>
      <c r="Q31" s="79">
        <v>2.5999999999999999E-3</v>
      </c>
      <c r="R31" s="79">
        <v>2.0000000000000001E-4</v>
      </c>
    </row>
    <row r="32" spans="2:18">
      <c r="B32" t="s">
        <v>1581</v>
      </c>
      <c r="C32" t="s">
        <v>1541</v>
      </c>
      <c r="D32" t="s">
        <v>1582</v>
      </c>
      <c r="E32" t="s">
        <v>1583</v>
      </c>
      <c r="F32" t="s">
        <v>1511</v>
      </c>
      <c r="G32" t="s">
        <v>1584</v>
      </c>
      <c r="H32" t="s">
        <v>1532</v>
      </c>
      <c r="I32" s="78">
        <v>4.25</v>
      </c>
      <c r="J32" t="s">
        <v>1545</v>
      </c>
      <c r="K32" t="s">
        <v>102</v>
      </c>
      <c r="L32" s="79">
        <v>3.3399999999999999E-2</v>
      </c>
      <c r="M32" s="79">
        <v>1.8800000000000001E-2</v>
      </c>
      <c r="N32" s="78">
        <v>409915.70799999998</v>
      </c>
      <c r="O32" s="78">
        <v>106.67</v>
      </c>
      <c r="P32" s="78">
        <v>437.25708572360003</v>
      </c>
      <c r="Q32" s="79">
        <v>5.0000000000000001E-4</v>
      </c>
      <c r="R32" s="79">
        <v>0</v>
      </c>
    </row>
    <row r="33" spans="2:18">
      <c r="B33" t="s">
        <v>1585</v>
      </c>
      <c r="C33" t="s">
        <v>1541</v>
      </c>
      <c r="D33" t="s">
        <v>1586</v>
      </c>
      <c r="E33" t="s">
        <v>1587</v>
      </c>
      <c r="F33" t="s">
        <v>1511</v>
      </c>
      <c r="G33" t="s">
        <v>1588</v>
      </c>
      <c r="H33" t="s">
        <v>1532</v>
      </c>
      <c r="I33" s="78">
        <v>4.4400000000000004</v>
      </c>
      <c r="J33" t="s">
        <v>1545</v>
      </c>
      <c r="K33" t="s">
        <v>102</v>
      </c>
      <c r="L33" s="79">
        <v>2.5899999999999999E-2</v>
      </c>
      <c r="M33" s="79">
        <v>1.26E-2</v>
      </c>
      <c r="N33" s="78">
        <v>459083.158</v>
      </c>
      <c r="O33" s="78">
        <v>106.78</v>
      </c>
      <c r="P33" s="78">
        <v>490.20899611239997</v>
      </c>
      <c r="Q33" s="79">
        <v>5.9999999999999995E-4</v>
      </c>
      <c r="R33" s="79">
        <v>1E-4</v>
      </c>
    </row>
    <row r="34" spans="2:18">
      <c r="B34" t="s">
        <v>1589</v>
      </c>
      <c r="C34" t="s">
        <v>1541</v>
      </c>
      <c r="D34" t="s">
        <v>1590</v>
      </c>
      <c r="E34" t="s">
        <v>1583</v>
      </c>
      <c r="F34" t="s">
        <v>1511</v>
      </c>
      <c r="G34" t="s">
        <v>1591</v>
      </c>
      <c r="H34" t="s">
        <v>1532</v>
      </c>
      <c r="I34" s="78">
        <v>4.5</v>
      </c>
      <c r="J34" t="s">
        <v>1545</v>
      </c>
      <c r="K34" t="s">
        <v>102</v>
      </c>
      <c r="L34" s="79">
        <v>3.44E-2</v>
      </c>
      <c r="M34" s="79">
        <v>1.7899999999999999E-2</v>
      </c>
      <c r="N34" s="78">
        <v>364489.29399999999</v>
      </c>
      <c r="O34" s="78">
        <v>107.92</v>
      </c>
      <c r="P34" s="78">
        <v>393.3568460848</v>
      </c>
      <c r="Q34" s="79">
        <v>5.0000000000000001E-4</v>
      </c>
      <c r="R34" s="79">
        <v>0</v>
      </c>
    </row>
    <row r="35" spans="2:18">
      <c r="B35" t="s">
        <v>1592</v>
      </c>
      <c r="C35" t="s">
        <v>1541</v>
      </c>
      <c r="D35" t="s">
        <v>1593</v>
      </c>
      <c r="E35" t="s">
        <v>1594</v>
      </c>
      <c r="F35" t="s">
        <v>1511</v>
      </c>
      <c r="G35" t="s">
        <v>1502</v>
      </c>
      <c r="H35" t="s">
        <v>1532</v>
      </c>
      <c r="I35" s="78">
        <v>6.01</v>
      </c>
      <c r="J35" t="s">
        <v>1545</v>
      </c>
      <c r="K35" t="s">
        <v>102</v>
      </c>
      <c r="L35" s="79">
        <v>3.3000000000000002E-2</v>
      </c>
      <c r="M35" s="79">
        <v>1.9900000000000001E-2</v>
      </c>
      <c r="N35" s="78">
        <v>2498379.3339999998</v>
      </c>
      <c r="O35" s="78">
        <v>108.42</v>
      </c>
      <c r="P35" s="78">
        <v>2708.7428739227998</v>
      </c>
      <c r="Q35" s="79">
        <v>3.2000000000000002E-3</v>
      </c>
      <c r="R35" s="79">
        <v>2.9999999999999997E-4</v>
      </c>
    </row>
    <row r="36" spans="2:18">
      <c r="B36" t="s">
        <v>1595</v>
      </c>
      <c r="C36" t="s">
        <v>1527</v>
      </c>
      <c r="D36" t="s">
        <v>1596</v>
      </c>
      <c r="E36" t="s">
        <v>1597</v>
      </c>
      <c r="F36" t="s">
        <v>339</v>
      </c>
      <c r="G36" t="s">
        <v>1598</v>
      </c>
      <c r="H36" t="s">
        <v>150</v>
      </c>
      <c r="I36" s="78">
        <v>0.16</v>
      </c>
      <c r="J36" t="s">
        <v>127</v>
      </c>
      <c r="K36" t="s">
        <v>102</v>
      </c>
      <c r="L36" s="79">
        <v>2.64E-2</v>
      </c>
      <c r="M36" s="79">
        <v>1.12E-2</v>
      </c>
      <c r="N36" s="78">
        <v>40770.28</v>
      </c>
      <c r="O36" s="78">
        <v>100.36</v>
      </c>
      <c r="P36" s="78">
        <v>40.917053008000003</v>
      </c>
      <c r="Q36" s="79">
        <v>0</v>
      </c>
      <c r="R36" s="79">
        <v>0</v>
      </c>
    </row>
    <row r="37" spans="2:18">
      <c r="B37" t="s">
        <v>1599</v>
      </c>
      <c r="C37" t="s">
        <v>1527</v>
      </c>
      <c r="D37" t="s">
        <v>1600</v>
      </c>
      <c r="E37" t="s">
        <v>1597</v>
      </c>
      <c r="F37" t="s">
        <v>339</v>
      </c>
      <c r="G37" t="s">
        <v>1601</v>
      </c>
      <c r="H37" t="s">
        <v>150</v>
      </c>
      <c r="I37" s="78">
        <v>0.77</v>
      </c>
      <c r="J37" t="s">
        <v>127</v>
      </c>
      <c r="K37" t="s">
        <v>102</v>
      </c>
      <c r="L37" s="79">
        <v>2.5499999999999998E-2</v>
      </c>
      <c r="M37" s="79">
        <v>6.6E-3</v>
      </c>
      <c r="N37" s="78">
        <v>624292.53</v>
      </c>
      <c r="O37" s="78">
        <v>101.68</v>
      </c>
      <c r="P37" s="78">
        <v>634.78064450399995</v>
      </c>
      <c r="Q37" s="79">
        <v>8.0000000000000004E-4</v>
      </c>
      <c r="R37" s="79">
        <v>1E-4</v>
      </c>
    </row>
    <row r="38" spans="2:18">
      <c r="B38" t="s">
        <v>1602</v>
      </c>
      <c r="C38" t="s">
        <v>1527</v>
      </c>
      <c r="D38" t="s">
        <v>1603</v>
      </c>
      <c r="E38" t="s">
        <v>611</v>
      </c>
      <c r="F38" t="s">
        <v>235</v>
      </c>
      <c r="G38" t="s">
        <v>1604</v>
      </c>
      <c r="H38" t="s">
        <v>216</v>
      </c>
      <c r="I38" s="78">
        <v>2.06</v>
      </c>
      <c r="J38" t="s">
        <v>324</v>
      </c>
      <c r="K38" t="s">
        <v>102</v>
      </c>
      <c r="L38" s="79">
        <v>2.5000000000000001E-3</v>
      </c>
      <c r="M38" s="79">
        <v>8.9999999999999998E-4</v>
      </c>
      <c r="N38" s="78">
        <v>48895000</v>
      </c>
      <c r="O38" s="78">
        <v>100</v>
      </c>
      <c r="P38" s="78">
        <v>48895</v>
      </c>
      <c r="Q38" s="79">
        <v>5.8500000000000003E-2</v>
      </c>
      <c r="R38" s="79">
        <v>5.3E-3</v>
      </c>
    </row>
    <row r="39" spans="2:18">
      <c r="B39" t="s">
        <v>1602</v>
      </c>
      <c r="C39" t="s">
        <v>1527</v>
      </c>
      <c r="D39" t="s">
        <v>1605</v>
      </c>
      <c r="E39" t="s">
        <v>611</v>
      </c>
      <c r="F39" t="s">
        <v>235</v>
      </c>
      <c r="G39" t="s">
        <v>1604</v>
      </c>
      <c r="H39" t="s">
        <v>216</v>
      </c>
      <c r="I39" s="78">
        <v>2.58</v>
      </c>
      <c r="J39" t="s">
        <v>324</v>
      </c>
      <c r="K39" t="s">
        <v>102</v>
      </c>
      <c r="L39" s="79">
        <v>2.5000000000000001E-3</v>
      </c>
      <c r="M39" s="79">
        <v>3.0000000000000001E-3</v>
      </c>
      <c r="N39" s="78">
        <v>-48895000</v>
      </c>
      <c r="O39" s="78">
        <v>100</v>
      </c>
      <c r="P39" s="78">
        <v>-48895</v>
      </c>
      <c r="Q39" s="79">
        <v>-5.8500000000000003E-2</v>
      </c>
      <c r="R39" s="79">
        <v>-5.3E-3</v>
      </c>
    </row>
    <row r="40" spans="2:18">
      <c r="B40" t="s">
        <v>1606</v>
      </c>
      <c r="C40" t="s">
        <v>1541</v>
      </c>
      <c r="D40" t="s">
        <v>1607</v>
      </c>
      <c r="E40" t="s">
        <v>1608</v>
      </c>
      <c r="F40" t="s">
        <v>1609</v>
      </c>
      <c r="G40" t="s">
        <v>376</v>
      </c>
      <c r="H40" t="s">
        <v>216</v>
      </c>
      <c r="I40" s="78">
        <v>0.54</v>
      </c>
      <c r="J40" t="s">
        <v>344</v>
      </c>
      <c r="K40" t="s">
        <v>106</v>
      </c>
      <c r="L40" s="79">
        <v>1.2E-2</v>
      </c>
      <c r="M40" s="79">
        <v>2.2200000000000001E-2</v>
      </c>
      <c r="N40" s="78">
        <v>2726159.47</v>
      </c>
      <c r="O40" s="78">
        <v>100.07868852587703</v>
      </c>
      <c r="P40" s="78">
        <v>8771.4994327104996</v>
      </c>
      <c r="Q40" s="79">
        <v>1.0500000000000001E-2</v>
      </c>
      <c r="R40" s="79">
        <v>8.9999999999999998E-4</v>
      </c>
    </row>
    <row r="41" spans="2:18">
      <c r="B41" t="s">
        <v>1610</v>
      </c>
      <c r="C41" t="s">
        <v>1541</v>
      </c>
      <c r="D41" t="s">
        <v>1611</v>
      </c>
      <c r="E41" t="s">
        <v>1608</v>
      </c>
      <c r="F41" t="s">
        <v>1609</v>
      </c>
      <c r="G41" t="s">
        <v>376</v>
      </c>
      <c r="H41" t="s">
        <v>216</v>
      </c>
      <c r="I41" s="78">
        <v>2.16</v>
      </c>
      <c r="J41" t="s">
        <v>344</v>
      </c>
      <c r="K41" t="s">
        <v>106</v>
      </c>
      <c r="L41" s="79">
        <v>1.1299999999999999E-2</v>
      </c>
      <c r="M41" s="79">
        <v>1.67E-2</v>
      </c>
      <c r="N41" s="78">
        <v>-2726159.47</v>
      </c>
      <c r="O41" s="78">
        <v>100</v>
      </c>
      <c r="P41" s="78">
        <v>-8764.6026960500003</v>
      </c>
      <c r="Q41" s="79">
        <v>-1.0500000000000001E-2</v>
      </c>
      <c r="R41" s="79">
        <v>-8.9999999999999998E-4</v>
      </c>
    </row>
    <row r="42" spans="2:18">
      <c r="B42" t="s">
        <v>1612</v>
      </c>
      <c r="C42" t="s">
        <v>1541</v>
      </c>
      <c r="D42" t="s">
        <v>1613</v>
      </c>
      <c r="E42" t="s">
        <v>1608</v>
      </c>
      <c r="F42" t="s">
        <v>1609</v>
      </c>
      <c r="G42" t="s">
        <v>1614</v>
      </c>
      <c r="H42" t="s">
        <v>216</v>
      </c>
      <c r="I42" s="78">
        <v>0.91</v>
      </c>
      <c r="J42" t="s">
        <v>344</v>
      </c>
      <c r="K42" t="s">
        <v>106</v>
      </c>
      <c r="L42" s="79">
        <v>4.24E-2</v>
      </c>
      <c r="M42" s="79">
        <v>2.7400000000000001E-2</v>
      </c>
      <c r="N42" s="78">
        <v>11706912.41</v>
      </c>
      <c r="O42" s="78">
        <v>101</v>
      </c>
      <c r="P42" s="78">
        <v>38014.1006321315</v>
      </c>
      <c r="Q42" s="79">
        <v>4.5499999999999999E-2</v>
      </c>
      <c r="R42" s="79">
        <v>4.1000000000000003E-3</v>
      </c>
    </row>
    <row r="43" spans="2:18">
      <c r="B43" t="s">
        <v>1615</v>
      </c>
      <c r="C43" t="s">
        <v>1541</v>
      </c>
      <c r="D43" t="s">
        <v>1616</v>
      </c>
      <c r="E43" t="s">
        <v>1617</v>
      </c>
      <c r="F43" t="s">
        <v>1609</v>
      </c>
      <c r="G43" t="s">
        <v>1618</v>
      </c>
      <c r="H43" t="s">
        <v>216</v>
      </c>
      <c r="I43" s="78">
        <v>2.33</v>
      </c>
      <c r="J43" t="s">
        <v>324</v>
      </c>
      <c r="K43" t="s">
        <v>102</v>
      </c>
      <c r="L43" s="79">
        <v>5.1499999999999997E-2</v>
      </c>
      <c r="M43" s="79">
        <v>1.4800000000000001E-2</v>
      </c>
      <c r="N43" s="78">
        <v>15679585.880000001</v>
      </c>
      <c r="O43" s="78">
        <v>113.23</v>
      </c>
      <c r="P43" s="78">
        <v>17753.995091924</v>
      </c>
      <c r="Q43" s="79">
        <v>2.12E-2</v>
      </c>
      <c r="R43" s="79">
        <v>1.9E-3</v>
      </c>
    </row>
    <row r="44" spans="2:18">
      <c r="B44" t="s">
        <v>1619</v>
      </c>
      <c r="C44" t="s">
        <v>1541</v>
      </c>
      <c r="D44" t="s">
        <v>1620</v>
      </c>
      <c r="E44" t="s">
        <v>1621</v>
      </c>
      <c r="F44" t="s">
        <v>239</v>
      </c>
      <c r="G44" t="s">
        <v>1395</v>
      </c>
      <c r="H44" t="s">
        <v>330</v>
      </c>
      <c r="I44" s="78">
        <v>1.7</v>
      </c>
      <c r="J44" t="s">
        <v>123</v>
      </c>
      <c r="K44" t="s">
        <v>102</v>
      </c>
      <c r="L44" s="79">
        <v>4.5499999999999999E-2</v>
      </c>
      <c r="M44" s="79">
        <v>0</v>
      </c>
      <c r="N44" s="78">
        <v>49755018.140000001</v>
      </c>
      <c r="O44" s="78">
        <v>100</v>
      </c>
      <c r="P44" s="78">
        <v>49755.01814</v>
      </c>
      <c r="Q44" s="79">
        <v>5.9499999999999997E-2</v>
      </c>
      <c r="R44" s="79">
        <v>5.4000000000000003E-3</v>
      </c>
    </row>
    <row r="45" spans="2:18">
      <c r="B45" t="s">
        <v>1622</v>
      </c>
      <c r="C45" t="s">
        <v>1541</v>
      </c>
      <c r="D45" t="s">
        <v>1623</v>
      </c>
      <c r="E45" t="s">
        <v>1621</v>
      </c>
      <c r="F45" t="s">
        <v>239</v>
      </c>
      <c r="G45" t="s">
        <v>1395</v>
      </c>
      <c r="H45" t="s">
        <v>330</v>
      </c>
      <c r="I45" s="78">
        <v>1.7</v>
      </c>
      <c r="J45" t="s">
        <v>123</v>
      </c>
      <c r="K45" t="s">
        <v>102</v>
      </c>
      <c r="L45" s="79">
        <v>4.5499999999999999E-2</v>
      </c>
      <c r="M45" s="79">
        <v>0</v>
      </c>
      <c r="N45" s="78">
        <v>-49755018.140000001</v>
      </c>
      <c r="O45" s="78">
        <v>100</v>
      </c>
      <c r="P45" s="78">
        <v>-49755.01814</v>
      </c>
      <c r="Q45" s="79">
        <v>-5.9499999999999997E-2</v>
      </c>
      <c r="R45" s="79">
        <v>-5.4000000000000003E-3</v>
      </c>
    </row>
    <row r="46" spans="2:18">
      <c r="B46" t="s">
        <v>1624</v>
      </c>
      <c r="C46" t="s">
        <v>1541</v>
      </c>
      <c r="D46" t="s">
        <v>1625</v>
      </c>
      <c r="E46" t="s">
        <v>1626</v>
      </c>
      <c r="F46" t="s">
        <v>239</v>
      </c>
      <c r="G46" t="s">
        <v>1627</v>
      </c>
      <c r="H46" t="s">
        <v>330</v>
      </c>
      <c r="I46" s="78">
        <v>2.89</v>
      </c>
      <c r="J46" t="s">
        <v>123</v>
      </c>
      <c r="K46" t="s">
        <v>102</v>
      </c>
      <c r="L46" s="79">
        <v>6.0000000000000001E-3</v>
      </c>
      <c r="M46" s="79">
        <v>5.5999999999999999E-3</v>
      </c>
      <c r="N46" s="78">
        <v>31620343</v>
      </c>
      <c r="O46" s="78">
        <v>100.00163934432969</v>
      </c>
      <c r="P46" s="78">
        <v>31620.8613663</v>
      </c>
      <c r="Q46" s="79">
        <v>3.78E-2</v>
      </c>
      <c r="R46" s="79">
        <v>3.3999999999999998E-3</v>
      </c>
    </row>
    <row r="47" spans="2:18">
      <c r="B47" t="s">
        <v>1628</v>
      </c>
      <c r="C47" t="s">
        <v>1541</v>
      </c>
      <c r="D47" t="s">
        <v>1629</v>
      </c>
      <c r="E47" t="s">
        <v>1626</v>
      </c>
      <c r="F47" t="s">
        <v>239</v>
      </c>
      <c r="G47" t="s">
        <v>1627</v>
      </c>
      <c r="H47" t="s">
        <v>330</v>
      </c>
      <c r="I47" s="78">
        <v>3</v>
      </c>
      <c r="J47" t="s">
        <v>123</v>
      </c>
      <c r="K47" t="s">
        <v>102</v>
      </c>
      <c r="L47" s="79">
        <v>0</v>
      </c>
      <c r="M47" s="79">
        <v>0</v>
      </c>
      <c r="N47" s="78">
        <v>-31620343</v>
      </c>
      <c r="O47" s="78">
        <v>100</v>
      </c>
      <c r="P47" s="78">
        <v>-31620.343000000001</v>
      </c>
      <c r="Q47" s="79">
        <v>-3.78E-2</v>
      </c>
      <c r="R47" s="79">
        <v>-3.3999999999999998E-3</v>
      </c>
    </row>
    <row r="48" spans="2:18">
      <c r="B48" t="s">
        <v>1630</v>
      </c>
      <c r="C48" t="s">
        <v>1541</v>
      </c>
      <c r="D48" t="s">
        <v>1631</v>
      </c>
      <c r="E48" t="s">
        <v>1632</v>
      </c>
      <c r="F48" t="s">
        <v>239</v>
      </c>
      <c r="G48" t="s">
        <v>1633</v>
      </c>
      <c r="H48" t="s">
        <v>330</v>
      </c>
      <c r="I48" s="78">
        <v>0.74</v>
      </c>
      <c r="J48" t="s">
        <v>597</v>
      </c>
      <c r="K48" t="s">
        <v>102</v>
      </c>
      <c r="L48" s="79">
        <v>0</v>
      </c>
      <c r="M48" s="79">
        <v>3.5099999999999999E-2</v>
      </c>
      <c r="N48" s="78">
        <v>2476885.25</v>
      </c>
      <c r="O48" s="78">
        <v>33.9</v>
      </c>
      <c r="P48" s="78">
        <v>839.66409974999999</v>
      </c>
      <c r="Q48" s="79">
        <v>1E-3</v>
      </c>
      <c r="R48" s="79">
        <v>1E-4</v>
      </c>
    </row>
    <row r="49" spans="2:18">
      <c r="B49" t="s">
        <v>1634</v>
      </c>
      <c r="C49" t="s">
        <v>1541</v>
      </c>
      <c r="D49" t="s">
        <v>1635</v>
      </c>
      <c r="E49" t="s">
        <v>1621</v>
      </c>
      <c r="F49" t="s">
        <v>239</v>
      </c>
      <c r="G49" t="s">
        <v>1636</v>
      </c>
      <c r="H49" t="s">
        <v>330</v>
      </c>
      <c r="I49" s="78">
        <v>1.7</v>
      </c>
      <c r="J49" t="s">
        <v>597</v>
      </c>
      <c r="K49" t="s">
        <v>102</v>
      </c>
      <c r="L49" s="79">
        <v>4.5499999999999999E-2</v>
      </c>
      <c r="M49" s="79">
        <v>0</v>
      </c>
      <c r="N49" s="78">
        <v>40024616.969999999</v>
      </c>
      <c r="O49" s="78">
        <v>98.965610720689924</v>
      </c>
      <c r="P49" s="78">
        <v>39610.606622977401</v>
      </c>
      <c r="Q49" s="79">
        <v>4.7399999999999998E-2</v>
      </c>
      <c r="R49" s="79">
        <v>4.3E-3</v>
      </c>
    </row>
    <row r="50" spans="2:18">
      <c r="B50" t="s">
        <v>1637</v>
      </c>
      <c r="C50" t="s">
        <v>1527</v>
      </c>
      <c r="D50" t="s">
        <v>1638</v>
      </c>
      <c r="E50" t="s">
        <v>1639</v>
      </c>
      <c r="F50" t="s">
        <v>239</v>
      </c>
      <c r="G50" t="s">
        <v>1640</v>
      </c>
      <c r="H50" t="s">
        <v>330</v>
      </c>
      <c r="I50" s="78">
        <v>1.53</v>
      </c>
      <c r="J50" t="s">
        <v>324</v>
      </c>
      <c r="K50" t="s">
        <v>102</v>
      </c>
      <c r="L50" s="79">
        <v>0.05</v>
      </c>
      <c r="M50" s="79">
        <v>2.1899999999999999E-2</v>
      </c>
      <c r="N50" s="78">
        <v>8384400</v>
      </c>
      <c r="O50" s="78">
        <v>106.82</v>
      </c>
      <c r="P50" s="78">
        <v>8956.2160800000001</v>
      </c>
      <c r="Q50" s="79">
        <v>1.0699999999999999E-2</v>
      </c>
      <c r="R50" s="79">
        <v>1E-3</v>
      </c>
    </row>
    <row r="51" spans="2:18">
      <c r="B51" s="80" t="s">
        <v>1641</v>
      </c>
      <c r="I51" s="82">
        <v>0</v>
      </c>
      <c r="M51" s="81">
        <v>0</v>
      </c>
      <c r="N51" s="82">
        <v>0</v>
      </c>
      <c r="P51" s="82">
        <v>0</v>
      </c>
      <c r="Q51" s="81">
        <v>0</v>
      </c>
      <c r="R51" s="81">
        <v>0</v>
      </c>
    </row>
    <row r="52" spans="2:18">
      <c r="B52" t="s">
        <v>239</v>
      </c>
      <c r="D52" t="s">
        <v>239</v>
      </c>
      <c r="F52" t="s">
        <v>239</v>
      </c>
      <c r="I52" s="78">
        <v>0</v>
      </c>
      <c r="J52" t="s">
        <v>239</v>
      </c>
      <c r="K52" t="s">
        <v>239</v>
      </c>
      <c r="L52" s="79">
        <v>0</v>
      </c>
      <c r="M52" s="79">
        <v>0</v>
      </c>
      <c r="N52" s="78">
        <v>0</v>
      </c>
      <c r="O52" s="78">
        <v>0</v>
      </c>
      <c r="P52" s="78">
        <v>0</v>
      </c>
      <c r="Q52" s="79">
        <v>0</v>
      </c>
      <c r="R52" s="79">
        <v>0</v>
      </c>
    </row>
    <row r="53" spans="2:18">
      <c r="B53" s="80" t="s">
        <v>1642</v>
      </c>
      <c r="I53" s="82">
        <v>0</v>
      </c>
      <c r="M53" s="81">
        <v>0</v>
      </c>
      <c r="N53" s="82">
        <v>0</v>
      </c>
      <c r="P53" s="82">
        <v>0</v>
      </c>
      <c r="Q53" s="81">
        <v>0</v>
      </c>
      <c r="R53" s="81">
        <v>0</v>
      </c>
    </row>
    <row r="54" spans="2:18">
      <c r="B54" s="80" t="s">
        <v>1643</v>
      </c>
      <c r="I54" s="82">
        <v>0</v>
      </c>
      <c r="M54" s="81">
        <v>0</v>
      </c>
      <c r="N54" s="82">
        <v>0</v>
      </c>
      <c r="P54" s="82">
        <v>0</v>
      </c>
      <c r="Q54" s="81">
        <v>0</v>
      </c>
      <c r="R54" s="81">
        <v>0</v>
      </c>
    </row>
    <row r="55" spans="2:18">
      <c r="B55" t="s">
        <v>239</v>
      </c>
      <c r="D55" t="s">
        <v>239</v>
      </c>
      <c r="F55" t="s">
        <v>239</v>
      </c>
      <c r="I55" s="78">
        <v>0</v>
      </c>
      <c r="J55" t="s">
        <v>239</v>
      </c>
      <c r="K55" t="s">
        <v>239</v>
      </c>
      <c r="L55" s="79">
        <v>0</v>
      </c>
      <c r="M55" s="79">
        <v>0</v>
      </c>
      <c r="N55" s="78">
        <v>0</v>
      </c>
      <c r="O55" s="78">
        <v>0</v>
      </c>
      <c r="P55" s="78">
        <v>0</v>
      </c>
      <c r="Q55" s="79">
        <v>0</v>
      </c>
      <c r="R55" s="79">
        <v>0</v>
      </c>
    </row>
    <row r="56" spans="2:18">
      <c r="B56" s="80" t="s">
        <v>1644</v>
      </c>
      <c r="I56" s="82">
        <v>0</v>
      </c>
      <c r="M56" s="81">
        <v>0</v>
      </c>
      <c r="N56" s="82">
        <v>0</v>
      </c>
      <c r="P56" s="82">
        <v>0</v>
      </c>
      <c r="Q56" s="81">
        <v>0</v>
      </c>
      <c r="R56" s="81">
        <v>0</v>
      </c>
    </row>
    <row r="57" spans="2:18">
      <c r="B57" t="s">
        <v>239</v>
      </c>
      <c r="D57" t="s">
        <v>239</v>
      </c>
      <c r="F57" t="s">
        <v>239</v>
      </c>
      <c r="I57" s="78">
        <v>0</v>
      </c>
      <c r="J57" t="s">
        <v>239</v>
      </c>
      <c r="K57" t="s">
        <v>239</v>
      </c>
      <c r="L57" s="79">
        <v>0</v>
      </c>
      <c r="M57" s="79">
        <v>0</v>
      </c>
      <c r="N57" s="78">
        <v>0</v>
      </c>
      <c r="O57" s="78">
        <v>0</v>
      </c>
      <c r="P57" s="78">
        <v>0</v>
      </c>
      <c r="Q57" s="79">
        <v>0</v>
      </c>
      <c r="R57" s="79">
        <v>0</v>
      </c>
    </row>
    <row r="58" spans="2:18">
      <c r="B58" s="80" t="s">
        <v>1645</v>
      </c>
      <c r="I58" s="82">
        <v>0</v>
      </c>
      <c r="M58" s="81">
        <v>0</v>
      </c>
      <c r="N58" s="82">
        <v>0</v>
      </c>
      <c r="P58" s="82">
        <v>0</v>
      </c>
      <c r="Q58" s="81">
        <v>0</v>
      </c>
      <c r="R58" s="81">
        <v>0</v>
      </c>
    </row>
    <row r="59" spans="2:18">
      <c r="B59" t="s">
        <v>239</v>
      </c>
      <c r="D59" t="s">
        <v>239</v>
      </c>
      <c r="F59" t="s">
        <v>239</v>
      </c>
      <c r="I59" s="78">
        <v>0</v>
      </c>
      <c r="J59" t="s">
        <v>239</v>
      </c>
      <c r="K59" t="s">
        <v>239</v>
      </c>
      <c r="L59" s="79">
        <v>0</v>
      </c>
      <c r="M59" s="79">
        <v>0</v>
      </c>
      <c r="N59" s="78">
        <v>0</v>
      </c>
      <c r="O59" s="78">
        <v>0</v>
      </c>
      <c r="P59" s="78">
        <v>0</v>
      </c>
      <c r="Q59" s="79">
        <v>0</v>
      </c>
      <c r="R59" s="79">
        <v>0</v>
      </c>
    </row>
    <row r="60" spans="2:18">
      <c r="B60" s="80" t="s">
        <v>1646</v>
      </c>
      <c r="I60" s="82">
        <v>4.16</v>
      </c>
      <c r="M60" s="81">
        <v>1.9199999999999998E-2</v>
      </c>
      <c r="N60" s="82">
        <v>44233087.630000003</v>
      </c>
      <c r="P60" s="82">
        <v>44984.165217260001</v>
      </c>
      <c r="Q60" s="81">
        <v>5.3800000000000001E-2</v>
      </c>
      <c r="R60" s="81">
        <v>4.8999999999999998E-3</v>
      </c>
    </row>
    <row r="61" spans="2:18">
      <c r="B61" t="s">
        <v>1647</v>
      </c>
      <c r="C61" t="s">
        <v>1527</v>
      </c>
      <c r="D61" t="s">
        <v>1648</v>
      </c>
      <c r="E61" t="s">
        <v>1649</v>
      </c>
      <c r="F61" t="s">
        <v>969</v>
      </c>
      <c r="G61" t="s">
        <v>1650</v>
      </c>
      <c r="H61" t="s">
        <v>216</v>
      </c>
      <c r="I61" s="78">
        <v>0.39</v>
      </c>
      <c r="J61" t="s">
        <v>597</v>
      </c>
      <c r="K61" t="s">
        <v>102</v>
      </c>
      <c r="L61" s="79">
        <v>3.4000000000000002E-2</v>
      </c>
      <c r="M61" s="79">
        <v>6.1000000000000004E-3</v>
      </c>
      <c r="N61" s="78">
        <v>4310670.67</v>
      </c>
      <c r="O61" s="78">
        <v>103.96</v>
      </c>
      <c r="P61" s="78">
        <v>4481.3732285320002</v>
      </c>
      <c r="Q61" s="79">
        <v>5.4000000000000003E-3</v>
      </c>
      <c r="R61" s="79">
        <v>5.0000000000000001E-4</v>
      </c>
    </row>
    <row r="62" spans="2:18">
      <c r="B62" t="s">
        <v>1651</v>
      </c>
      <c r="C62" t="s">
        <v>1541</v>
      </c>
      <c r="D62" t="s">
        <v>1652</v>
      </c>
      <c r="E62" t="s">
        <v>988</v>
      </c>
      <c r="F62" t="s">
        <v>239</v>
      </c>
      <c r="G62" t="s">
        <v>1438</v>
      </c>
      <c r="H62" t="s">
        <v>330</v>
      </c>
      <c r="I62" s="78">
        <v>0.01</v>
      </c>
      <c r="J62" t="s">
        <v>597</v>
      </c>
      <c r="K62" t="s">
        <v>102</v>
      </c>
      <c r="L62" s="79">
        <v>0.06</v>
      </c>
      <c r="M62" s="79">
        <v>-8.9999999999999998E-4</v>
      </c>
      <c r="N62" s="78">
        <v>758833.82</v>
      </c>
      <c r="O62" s="78">
        <v>106</v>
      </c>
      <c r="P62" s="78">
        <v>804.3638492</v>
      </c>
      <c r="Q62" s="79">
        <v>1E-3</v>
      </c>
      <c r="R62" s="79">
        <v>1E-4</v>
      </c>
    </row>
    <row r="63" spans="2:18">
      <c r="B63" t="s">
        <v>1653</v>
      </c>
      <c r="C63" t="s">
        <v>1527</v>
      </c>
      <c r="D63" t="s">
        <v>1654</v>
      </c>
      <c r="E63" t="s">
        <v>1655</v>
      </c>
      <c r="F63" t="s">
        <v>239</v>
      </c>
      <c r="G63" t="s">
        <v>1656</v>
      </c>
      <c r="H63" t="s">
        <v>330</v>
      </c>
      <c r="I63" s="78">
        <v>33.950000000000003</v>
      </c>
      <c r="J63" t="s">
        <v>132</v>
      </c>
      <c r="K63" t="s">
        <v>102</v>
      </c>
      <c r="L63" s="79">
        <v>0</v>
      </c>
      <c r="M63" s="79">
        <v>0</v>
      </c>
      <c r="N63" s="78">
        <v>520000</v>
      </c>
      <c r="O63" s="78">
        <v>9.9999999999999995E-7</v>
      </c>
      <c r="P63" s="78">
        <v>5.2000000000000002E-6</v>
      </c>
      <c r="Q63" s="79">
        <v>0</v>
      </c>
      <c r="R63" s="79">
        <v>0</v>
      </c>
    </row>
    <row r="64" spans="2:18">
      <c r="B64" t="s">
        <v>1657</v>
      </c>
      <c r="C64" t="s">
        <v>1527</v>
      </c>
      <c r="D64" t="s">
        <v>1658</v>
      </c>
      <c r="E64" t="s">
        <v>1655</v>
      </c>
      <c r="F64" t="s">
        <v>239</v>
      </c>
      <c r="G64" t="s">
        <v>1659</v>
      </c>
      <c r="H64" t="s">
        <v>330</v>
      </c>
      <c r="I64" s="78">
        <v>2.84</v>
      </c>
      <c r="J64" t="s">
        <v>132</v>
      </c>
      <c r="K64" t="s">
        <v>102</v>
      </c>
      <c r="L64" s="79">
        <v>4.5100000000000001E-2</v>
      </c>
      <c r="M64" s="79">
        <v>2.46E-2</v>
      </c>
      <c r="N64" s="78">
        <v>13296250.119999999</v>
      </c>
      <c r="O64" s="78">
        <v>105.89</v>
      </c>
      <c r="P64" s="78">
        <v>14079.399252068</v>
      </c>
      <c r="Q64" s="79">
        <v>1.6799999999999999E-2</v>
      </c>
      <c r="R64" s="79">
        <v>1.5E-3</v>
      </c>
    </row>
    <row r="65" spans="2:18">
      <c r="B65" t="s">
        <v>1660</v>
      </c>
      <c r="C65" t="s">
        <v>1527</v>
      </c>
      <c r="D65" t="s">
        <v>1661</v>
      </c>
      <c r="E65" t="s">
        <v>1662</v>
      </c>
      <c r="F65" t="s">
        <v>239</v>
      </c>
      <c r="G65" t="s">
        <v>1663</v>
      </c>
      <c r="H65" t="s">
        <v>330</v>
      </c>
      <c r="I65" s="78">
        <v>2.19</v>
      </c>
      <c r="J65" t="s">
        <v>675</v>
      </c>
      <c r="K65" t="s">
        <v>102</v>
      </c>
      <c r="L65" s="79">
        <v>1.9E-2</v>
      </c>
      <c r="M65" s="79">
        <v>9.7000000000000003E-3</v>
      </c>
      <c r="N65" s="78">
        <v>3661333.2</v>
      </c>
      <c r="O65" s="78">
        <v>102.09</v>
      </c>
      <c r="P65" s="78">
        <v>3737.8550638800002</v>
      </c>
      <c r="Q65" s="79">
        <v>4.4999999999999997E-3</v>
      </c>
      <c r="R65" s="79">
        <v>4.0000000000000002E-4</v>
      </c>
    </row>
    <row r="66" spans="2:18">
      <c r="B66" t="s">
        <v>1664</v>
      </c>
      <c r="C66" t="s">
        <v>1527</v>
      </c>
      <c r="D66" t="s">
        <v>1665</v>
      </c>
      <c r="E66" t="s">
        <v>1666</v>
      </c>
      <c r="F66" t="s">
        <v>239</v>
      </c>
      <c r="G66" t="s">
        <v>1667</v>
      </c>
      <c r="H66" t="s">
        <v>330</v>
      </c>
      <c r="I66" s="78">
        <v>6.28</v>
      </c>
      <c r="J66" t="s">
        <v>324</v>
      </c>
      <c r="K66" t="s">
        <v>102</v>
      </c>
      <c r="L66" s="79">
        <v>2.1999999999999999E-2</v>
      </c>
      <c r="M66" s="79">
        <v>2.07E-2</v>
      </c>
      <c r="N66" s="78">
        <v>21685999.82</v>
      </c>
      <c r="O66" s="78">
        <v>100.9</v>
      </c>
      <c r="P66" s="78">
        <v>21881.173818380001</v>
      </c>
      <c r="Q66" s="79">
        <v>2.6200000000000001E-2</v>
      </c>
      <c r="R66" s="79">
        <v>2.3999999999999998E-3</v>
      </c>
    </row>
    <row r="67" spans="2:18">
      <c r="B67" s="80" t="s">
        <v>243</v>
      </c>
      <c r="I67" s="82">
        <v>2.27</v>
      </c>
      <c r="M67" s="81">
        <v>5.1200000000000002E-2</v>
      </c>
      <c r="N67" s="82">
        <v>138131825.199</v>
      </c>
      <c r="P67" s="82">
        <v>212281.37415110861</v>
      </c>
      <c r="Q67" s="81">
        <v>0.25390000000000001</v>
      </c>
      <c r="R67" s="81">
        <v>2.3E-2</v>
      </c>
    </row>
    <row r="68" spans="2:18">
      <c r="B68" s="80" t="s">
        <v>1668</v>
      </c>
      <c r="I68" s="82">
        <v>2.2000000000000002</v>
      </c>
      <c r="M68" s="81">
        <v>5.1400000000000001E-2</v>
      </c>
      <c r="N68" s="82">
        <v>34664019.178999998</v>
      </c>
      <c r="P68" s="82">
        <v>112746.51636993936</v>
      </c>
      <c r="Q68" s="81">
        <v>0.13489999999999999</v>
      </c>
      <c r="R68" s="81">
        <v>1.2200000000000001E-2</v>
      </c>
    </row>
    <row r="69" spans="2:18">
      <c r="B69" t="s">
        <v>1669</v>
      </c>
      <c r="C69" t="s">
        <v>1541</v>
      </c>
      <c r="D69" t="s">
        <v>1670</v>
      </c>
      <c r="E69" t="s">
        <v>1671</v>
      </c>
      <c r="F69" t="s">
        <v>1511</v>
      </c>
      <c r="G69" t="s">
        <v>1672</v>
      </c>
      <c r="H69" t="s">
        <v>1532</v>
      </c>
      <c r="I69" s="78">
        <v>0.63</v>
      </c>
      <c r="J69" t="s">
        <v>436</v>
      </c>
      <c r="K69" t="s">
        <v>113</v>
      </c>
      <c r="L69" s="79">
        <v>2.7400000000000001E-2</v>
      </c>
      <c r="M69" s="79">
        <v>5.8400000000000001E-2</v>
      </c>
      <c r="N69" s="78">
        <v>3433151.25</v>
      </c>
      <c r="O69" s="78">
        <v>98.082095591613211</v>
      </c>
      <c r="P69" s="78">
        <v>14788.874255454801</v>
      </c>
      <c r="Q69" s="79">
        <v>1.77E-2</v>
      </c>
      <c r="R69" s="79">
        <v>1.6000000000000001E-3</v>
      </c>
    </row>
    <row r="70" spans="2:18">
      <c r="B70" t="s">
        <v>1673</v>
      </c>
      <c r="C70" t="s">
        <v>1541</v>
      </c>
      <c r="D70" t="s">
        <v>1674</v>
      </c>
      <c r="E70" t="s">
        <v>1671</v>
      </c>
      <c r="F70" t="s">
        <v>1511</v>
      </c>
      <c r="G70" t="s">
        <v>1675</v>
      </c>
      <c r="H70" t="s">
        <v>1532</v>
      </c>
      <c r="I70" s="78">
        <v>2.88</v>
      </c>
      <c r="J70" t="s">
        <v>436</v>
      </c>
      <c r="K70" t="s">
        <v>113</v>
      </c>
      <c r="L70" s="79">
        <v>7.4999999999999997E-3</v>
      </c>
      <c r="M70" s="79">
        <v>6.9199999999999998E-2</v>
      </c>
      <c r="N70" s="78">
        <v>21110.59</v>
      </c>
      <c r="O70" s="78">
        <v>100.18750020724195</v>
      </c>
      <c r="P70" s="78">
        <v>92.889442163560005</v>
      </c>
      <c r="Q70" s="79">
        <v>1E-4</v>
      </c>
      <c r="R70" s="79">
        <v>0</v>
      </c>
    </row>
    <row r="71" spans="2:18">
      <c r="B71" t="s">
        <v>1676</v>
      </c>
      <c r="C71" t="s">
        <v>1541</v>
      </c>
      <c r="D71" t="s">
        <v>1677</v>
      </c>
      <c r="E71" t="s">
        <v>1671</v>
      </c>
      <c r="F71" t="s">
        <v>1511</v>
      </c>
      <c r="G71" t="s">
        <v>1675</v>
      </c>
      <c r="H71" t="s">
        <v>1532</v>
      </c>
      <c r="I71" s="78">
        <v>2.88</v>
      </c>
      <c r="J71" t="s">
        <v>436</v>
      </c>
      <c r="K71" t="s">
        <v>113</v>
      </c>
      <c r="L71" s="79">
        <v>3.95E-2</v>
      </c>
      <c r="M71" s="79">
        <v>3.44E-2</v>
      </c>
      <c r="N71" s="78">
        <v>-21110.59</v>
      </c>
      <c r="O71" s="78">
        <v>100</v>
      </c>
      <c r="P71" s="78">
        <v>-92.715600221000003</v>
      </c>
      <c r="Q71" s="79">
        <v>-1E-4</v>
      </c>
      <c r="R71" s="79">
        <v>0</v>
      </c>
    </row>
    <row r="72" spans="2:18">
      <c r="B72" t="s">
        <v>1678</v>
      </c>
      <c r="C72" t="s">
        <v>1541</v>
      </c>
      <c r="D72" t="s">
        <v>1679</v>
      </c>
      <c r="E72" t="s">
        <v>1680</v>
      </c>
      <c r="F72" t="s">
        <v>239</v>
      </c>
      <c r="G72" t="s">
        <v>1681</v>
      </c>
      <c r="H72" t="s">
        <v>330</v>
      </c>
      <c r="I72" s="78">
        <v>4.87</v>
      </c>
      <c r="J72" t="s">
        <v>436</v>
      </c>
      <c r="K72" t="s">
        <v>106</v>
      </c>
      <c r="L72" s="79">
        <v>0</v>
      </c>
      <c r="M72" s="79">
        <v>4.5699999999999998E-2</v>
      </c>
      <c r="N72" s="78">
        <v>1562395.22</v>
      </c>
      <c r="O72" s="78">
        <v>100</v>
      </c>
      <c r="P72" s="78">
        <v>5023.1006323000001</v>
      </c>
      <c r="Q72" s="79">
        <v>6.0000000000000001E-3</v>
      </c>
      <c r="R72" s="79">
        <v>5.0000000000000001E-4</v>
      </c>
    </row>
    <row r="73" spans="2:18">
      <c r="B73" t="s">
        <v>1682</v>
      </c>
      <c r="C73" t="s">
        <v>1541</v>
      </c>
      <c r="D73" t="s">
        <v>1683</v>
      </c>
      <c r="E73" t="s">
        <v>1680</v>
      </c>
      <c r="F73" t="s">
        <v>239</v>
      </c>
      <c r="G73" t="s">
        <v>1681</v>
      </c>
      <c r="H73" t="s">
        <v>330</v>
      </c>
      <c r="I73" s="78">
        <v>4.87</v>
      </c>
      <c r="J73" t="s">
        <v>436</v>
      </c>
      <c r="K73" t="s">
        <v>106</v>
      </c>
      <c r="L73" s="79">
        <v>2.3900000000000001E-2</v>
      </c>
      <c r="M73" s="79">
        <v>4.5699999999999998E-2</v>
      </c>
      <c r="N73" s="78">
        <v>-1562395.22</v>
      </c>
      <c r="O73" s="78">
        <v>100</v>
      </c>
      <c r="P73" s="78">
        <v>-5023.1006323000001</v>
      </c>
      <c r="Q73" s="79">
        <v>-6.0000000000000001E-3</v>
      </c>
      <c r="R73" s="79">
        <v>-5.0000000000000001E-4</v>
      </c>
    </row>
    <row r="74" spans="2:18">
      <c r="B74" t="s">
        <v>1684</v>
      </c>
      <c r="C74" t="s">
        <v>1541</v>
      </c>
      <c r="D74" t="s">
        <v>1685</v>
      </c>
      <c r="E74" t="s">
        <v>1686</v>
      </c>
      <c r="F74" t="s">
        <v>239</v>
      </c>
      <c r="G74" t="s">
        <v>1687</v>
      </c>
      <c r="H74" t="s">
        <v>330</v>
      </c>
      <c r="I74" s="78">
        <v>3.21</v>
      </c>
      <c r="J74" t="s">
        <v>436</v>
      </c>
      <c r="K74" t="s">
        <v>106</v>
      </c>
      <c r="L74" s="79">
        <v>3.39E-2</v>
      </c>
      <c r="M74" s="79">
        <v>4.1500000000000002E-2</v>
      </c>
      <c r="N74" s="78">
        <v>5015855.12</v>
      </c>
      <c r="O74" s="78">
        <v>101.07634411107799</v>
      </c>
      <c r="P74" s="78">
        <v>16299.5451845719</v>
      </c>
      <c r="Q74" s="79">
        <v>1.95E-2</v>
      </c>
      <c r="R74" s="79">
        <v>1.8E-3</v>
      </c>
    </row>
    <row r="75" spans="2:18">
      <c r="B75" t="s">
        <v>1688</v>
      </c>
      <c r="C75" t="s">
        <v>1541</v>
      </c>
      <c r="D75" t="s">
        <v>1689</v>
      </c>
      <c r="E75" t="s">
        <v>1686</v>
      </c>
      <c r="F75" t="s">
        <v>239</v>
      </c>
      <c r="G75" t="s">
        <v>1687</v>
      </c>
      <c r="H75" t="s">
        <v>330</v>
      </c>
      <c r="I75" s="78">
        <v>3.21</v>
      </c>
      <c r="J75" t="s">
        <v>436</v>
      </c>
      <c r="K75" t="s">
        <v>106</v>
      </c>
      <c r="L75" s="79">
        <v>3.39E-2</v>
      </c>
      <c r="M75" s="79">
        <v>0</v>
      </c>
      <c r="N75" s="78">
        <v>-5015855.12</v>
      </c>
      <c r="O75" s="78">
        <v>100</v>
      </c>
      <c r="P75" s="78">
        <v>-16125.974210799999</v>
      </c>
      <c r="Q75" s="79">
        <v>-1.9300000000000001E-2</v>
      </c>
      <c r="R75" s="79">
        <v>-1.6999999999999999E-3</v>
      </c>
    </row>
    <row r="76" spans="2:18">
      <c r="B76" t="s">
        <v>1690</v>
      </c>
      <c r="C76" t="s">
        <v>1541</v>
      </c>
      <c r="D76" t="s">
        <v>1691</v>
      </c>
      <c r="E76" t="s">
        <v>1692</v>
      </c>
      <c r="F76" t="s">
        <v>239</v>
      </c>
      <c r="G76" t="s">
        <v>1693</v>
      </c>
      <c r="H76" t="s">
        <v>330</v>
      </c>
      <c r="I76" s="78">
        <v>1.83</v>
      </c>
      <c r="J76" t="s">
        <v>436</v>
      </c>
      <c r="K76" t="s">
        <v>120</v>
      </c>
      <c r="L76" s="79">
        <v>0</v>
      </c>
      <c r="M76" s="79">
        <v>2.12E-2</v>
      </c>
      <c r="N76" s="78">
        <v>2217427</v>
      </c>
      <c r="O76" s="78">
        <v>100</v>
      </c>
      <c r="P76" s="78">
        <v>5506.7582118</v>
      </c>
      <c r="Q76" s="79">
        <v>6.6E-3</v>
      </c>
      <c r="R76" s="79">
        <v>5.9999999999999995E-4</v>
      </c>
    </row>
    <row r="77" spans="2:18">
      <c r="B77" t="s">
        <v>1694</v>
      </c>
      <c r="C77" t="s">
        <v>1541</v>
      </c>
      <c r="D77" t="s">
        <v>1695</v>
      </c>
      <c r="E77" t="s">
        <v>1692</v>
      </c>
      <c r="F77" t="s">
        <v>239</v>
      </c>
      <c r="G77" t="s">
        <v>1693</v>
      </c>
      <c r="H77" t="s">
        <v>330</v>
      </c>
      <c r="I77" s="78">
        <v>1.83</v>
      </c>
      <c r="J77" t="s">
        <v>436</v>
      </c>
      <c r="K77" t="s">
        <v>120</v>
      </c>
      <c r="L77" s="79">
        <v>0</v>
      </c>
      <c r="M77" s="79">
        <v>2.12E-2</v>
      </c>
      <c r="N77" s="78">
        <v>-2217427</v>
      </c>
      <c r="O77" s="78">
        <v>100</v>
      </c>
      <c r="P77" s="78">
        <v>-5506.7582118</v>
      </c>
      <c r="Q77" s="79">
        <v>-6.6E-3</v>
      </c>
      <c r="R77" s="79">
        <v>-5.9999999999999995E-4</v>
      </c>
    </row>
    <row r="78" spans="2:18">
      <c r="B78" t="s">
        <v>1696</v>
      </c>
      <c r="C78" t="s">
        <v>1541</v>
      </c>
      <c r="D78" t="s">
        <v>1697</v>
      </c>
      <c r="E78" t="s">
        <v>1698</v>
      </c>
      <c r="F78" t="s">
        <v>239</v>
      </c>
      <c r="G78" t="s">
        <v>1699</v>
      </c>
      <c r="H78" t="s">
        <v>330</v>
      </c>
      <c r="I78" s="78">
        <v>3.25</v>
      </c>
      <c r="J78" t="s">
        <v>436</v>
      </c>
      <c r="K78" t="s">
        <v>106</v>
      </c>
      <c r="L78" s="79">
        <v>5.0000000000000001E-3</v>
      </c>
      <c r="M78" s="79">
        <v>4.4000000000000003E-3</v>
      </c>
      <c r="N78" s="78">
        <v>4026100.22</v>
      </c>
      <c r="O78" s="78">
        <v>100.08130066121404</v>
      </c>
      <c r="P78" s="78">
        <v>12954.435693511499</v>
      </c>
      <c r="Q78" s="79">
        <v>1.55E-2</v>
      </c>
      <c r="R78" s="79">
        <v>1.4E-3</v>
      </c>
    </row>
    <row r="79" spans="2:18">
      <c r="B79" t="s">
        <v>1700</v>
      </c>
      <c r="C79" t="s">
        <v>1541</v>
      </c>
      <c r="D79" t="s">
        <v>1701</v>
      </c>
      <c r="E79" t="s">
        <v>1698</v>
      </c>
      <c r="F79" t="s">
        <v>239</v>
      </c>
      <c r="G79" t="s">
        <v>1699</v>
      </c>
      <c r="H79" t="s">
        <v>330</v>
      </c>
      <c r="I79" s="78">
        <v>3.25</v>
      </c>
      <c r="J79" t="s">
        <v>436</v>
      </c>
      <c r="K79" t="s">
        <v>106</v>
      </c>
      <c r="L79" s="79">
        <v>5.0000000000000001E-3</v>
      </c>
      <c r="M79" s="79">
        <v>3.8999999999999998E-3</v>
      </c>
      <c r="N79" s="78">
        <v>-4026100.22</v>
      </c>
      <c r="O79" s="78">
        <v>100</v>
      </c>
      <c r="P79" s="78">
        <v>-12943.9122073</v>
      </c>
      <c r="Q79" s="79">
        <v>-1.55E-2</v>
      </c>
      <c r="R79" s="79">
        <v>-1.4E-3</v>
      </c>
    </row>
    <row r="80" spans="2:18">
      <c r="B80" t="s">
        <v>1702</v>
      </c>
      <c r="C80" t="s">
        <v>1541</v>
      </c>
      <c r="D80" t="s">
        <v>1703</v>
      </c>
      <c r="E80" t="s">
        <v>1704</v>
      </c>
      <c r="F80" t="s">
        <v>239</v>
      </c>
      <c r="G80" t="s">
        <v>1705</v>
      </c>
      <c r="H80" t="s">
        <v>330</v>
      </c>
      <c r="I80" s="78">
        <v>0.93</v>
      </c>
      <c r="J80" t="s">
        <v>436</v>
      </c>
      <c r="K80" t="s">
        <v>106</v>
      </c>
      <c r="L80" s="79">
        <v>4.3900000000000002E-2</v>
      </c>
      <c r="M80" s="79">
        <v>6.6400000000000001E-2</v>
      </c>
      <c r="N80" s="78">
        <v>6641245.9100000001</v>
      </c>
      <c r="O80" s="78">
        <v>98.345446937101798</v>
      </c>
      <c r="P80" s="78">
        <v>20998.331956206501</v>
      </c>
      <c r="Q80" s="79">
        <v>2.5100000000000001E-2</v>
      </c>
      <c r="R80" s="79">
        <v>2.3E-3</v>
      </c>
    </row>
    <row r="81" spans="2:18">
      <c r="B81" t="s">
        <v>1706</v>
      </c>
      <c r="C81" t="s">
        <v>1541</v>
      </c>
      <c r="D81" t="s">
        <v>1707</v>
      </c>
      <c r="E81" t="s">
        <v>1692</v>
      </c>
      <c r="F81" t="s">
        <v>239</v>
      </c>
      <c r="G81" t="s">
        <v>358</v>
      </c>
      <c r="H81" t="s">
        <v>330</v>
      </c>
      <c r="I81" s="78">
        <v>0.66</v>
      </c>
      <c r="J81" t="s">
        <v>436</v>
      </c>
      <c r="K81" t="s">
        <v>120</v>
      </c>
      <c r="L81" s="79">
        <v>5.5E-2</v>
      </c>
      <c r="M81" s="79">
        <v>2.12E-2</v>
      </c>
      <c r="N81" s="78">
        <v>2103248.62</v>
      </c>
      <c r="O81" s="78">
        <v>100.63710003666202</v>
      </c>
      <c r="P81" s="78">
        <v>5256.4846805884799</v>
      </c>
      <c r="Q81" s="79">
        <v>6.3E-3</v>
      </c>
      <c r="R81" s="79">
        <v>5.9999999999999995E-4</v>
      </c>
    </row>
    <row r="82" spans="2:18">
      <c r="B82" t="s">
        <v>1708</v>
      </c>
      <c r="C82" t="s">
        <v>1527</v>
      </c>
      <c r="D82" t="s">
        <v>1709</v>
      </c>
      <c r="E82" t="s">
        <v>1710</v>
      </c>
      <c r="F82" t="s">
        <v>239</v>
      </c>
      <c r="G82" t="s">
        <v>1711</v>
      </c>
      <c r="H82" t="s">
        <v>330</v>
      </c>
      <c r="I82" s="78">
        <v>0.73</v>
      </c>
      <c r="J82" t="s">
        <v>436</v>
      </c>
      <c r="K82" t="s">
        <v>106</v>
      </c>
      <c r="L82" s="79">
        <v>4.8000000000000001E-2</v>
      </c>
      <c r="M82" s="79">
        <v>1.72E-2</v>
      </c>
      <c r="N82" s="78">
        <v>3142942.05</v>
      </c>
      <c r="O82" s="78">
        <v>100.92913898158309</v>
      </c>
      <c r="P82" s="78">
        <v>10198.444084462701</v>
      </c>
      <c r="Q82" s="79">
        <v>1.2200000000000001E-2</v>
      </c>
      <c r="R82" s="79">
        <v>1.1000000000000001E-3</v>
      </c>
    </row>
    <row r="83" spans="2:18">
      <c r="B83" t="s">
        <v>1712</v>
      </c>
      <c r="C83" t="s">
        <v>1541</v>
      </c>
      <c r="D83" t="s">
        <v>1713</v>
      </c>
      <c r="E83" t="s">
        <v>1698</v>
      </c>
      <c r="F83" t="s">
        <v>239</v>
      </c>
      <c r="G83" t="s">
        <v>1714</v>
      </c>
      <c r="H83" t="s">
        <v>330</v>
      </c>
      <c r="I83" s="78">
        <v>1.91</v>
      </c>
      <c r="J83" t="s">
        <v>436</v>
      </c>
      <c r="K83" t="s">
        <v>106</v>
      </c>
      <c r="L83" s="79">
        <v>4.7899999999999998E-2</v>
      </c>
      <c r="M83" s="79">
        <v>2.5399999999999999E-2</v>
      </c>
      <c r="N83" s="78">
        <v>1640566.45</v>
      </c>
      <c r="O83" s="78">
        <v>102.48757791965994</v>
      </c>
      <c r="P83" s="78">
        <v>5405.6264723376698</v>
      </c>
      <c r="Q83" s="79">
        <v>6.4999999999999997E-3</v>
      </c>
      <c r="R83" s="79">
        <v>5.9999999999999995E-4</v>
      </c>
    </row>
    <row r="84" spans="2:18">
      <c r="B84" t="s">
        <v>1715</v>
      </c>
      <c r="C84" t="s">
        <v>1541</v>
      </c>
      <c r="D84" t="s">
        <v>1716</v>
      </c>
      <c r="E84" t="s">
        <v>1717</v>
      </c>
      <c r="F84" t="s">
        <v>239</v>
      </c>
      <c r="G84" t="s">
        <v>1718</v>
      </c>
      <c r="H84" t="s">
        <v>330</v>
      </c>
      <c r="I84" s="78">
        <v>2.63</v>
      </c>
      <c r="J84" t="s">
        <v>436</v>
      </c>
      <c r="K84" t="s">
        <v>106</v>
      </c>
      <c r="L84" s="79">
        <v>4.8000000000000001E-2</v>
      </c>
      <c r="M84" s="79">
        <v>6.9199999999999998E-2</v>
      </c>
      <c r="N84" s="78">
        <v>2245870.4890000001</v>
      </c>
      <c r="O84" s="78">
        <v>97.470457280286084</v>
      </c>
      <c r="P84" s="78">
        <v>7037.8286572974202</v>
      </c>
      <c r="Q84" s="79">
        <v>8.3999999999999995E-3</v>
      </c>
      <c r="R84" s="79">
        <v>8.0000000000000004E-4</v>
      </c>
    </row>
    <row r="85" spans="2:18">
      <c r="B85" t="s">
        <v>1715</v>
      </c>
      <c r="C85" t="s">
        <v>1541</v>
      </c>
      <c r="D85" t="s">
        <v>1719</v>
      </c>
      <c r="E85" t="s">
        <v>1717</v>
      </c>
      <c r="F85" t="s">
        <v>239</v>
      </c>
      <c r="G85" t="s">
        <v>1675</v>
      </c>
      <c r="H85" t="s">
        <v>330</v>
      </c>
      <c r="I85" s="78">
        <v>2.95</v>
      </c>
      <c r="J85" t="s">
        <v>436</v>
      </c>
      <c r="K85" t="s">
        <v>106</v>
      </c>
      <c r="L85" s="79">
        <v>5.0000000000000001E-3</v>
      </c>
      <c r="M85" s="79">
        <v>6.9199999999999998E-2</v>
      </c>
      <c r="N85" s="78">
        <v>3320129.51</v>
      </c>
      <c r="O85" s="78">
        <v>100.02916666645332</v>
      </c>
      <c r="P85" s="78">
        <v>10677.329687736499</v>
      </c>
      <c r="Q85" s="79">
        <v>1.2800000000000001E-2</v>
      </c>
      <c r="R85" s="79">
        <v>1.1999999999999999E-3</v>
      </c>
    </row>
    <row r="86" spans="2:18">
      <c r="B86" t="s">
        <v>1715</v>
      </c>
      <c r="C86" t="s">
        <v>1541</v>
      </c>
      <c r="D86" t="s">
        <v>1720</v>
      </c>
      <c r="E86" t="s">
        <v>1717</v>
      </c>
      <c r="F86" t="s">
        <v>239</v>
      </c>
      <c r="G86" t="s">
        <v>1675</v>
      </c>
      <c r="H86" t="s">
        <v>330</v>
      </c>
      <c r="I86" s="78">
        <v>2.95</v>
      </c>
      <c r="J86" t="s">
        <v>436</v>
      </c>
      <c r="K86" t="s">
        <v>106</v>
      </c>
      <c r="L86" s="79">
        <v>4.8000000000000001E-2</v>
      </c>
      <c r="M86" s="79">
        <v>6.9199999999999998E-2</v>
      </c>
      <c r="N86" s="78">
        <v>-3320129.51</v>
      </c>
      <c r="O86" s="78">
        <v>100</v>
      </c>
      <c r="P86" s="78">
        <v>-10674.216374649999</v>
      </c>
      <c r="Q86" s="79">
        <v>-1.2800000000000001E-2</v>
      </c>
      <c r="R86" s="79">
        <v>-1.1999999999999999E-3</v>
      </c>
    </row>
    <row r="87" spans="2:18">
      <c r="B87" t="s">
        <v>1721</v>
      </c>
      <c r="C87" t="s">
        <v>1541</v>
      </c>
      <c r="D87" t="s">
        <v>1722</v>
      </c>
      <c r="E87" t="s">
        <v>1686</v>
      </c>
      <c r="F87" t="s">
        <v>239</v>
      </c>
      <c r="G87" t="s">
        <v>1723</v>
      </c>
      <c r="H87" t="s">
        <v>330</v>
      </c>
      <c r="I87" s="78">
        <v>3.21</v>
      </c>
      <c r="J87" t="s">
        <v>436</v>
      </c>
      <c r="K87" t="s">
        <v>106</v>
      </c>
      <c r="L87" s="79">
        <v>3.39E-2</v>
      </c>
      <c r="M87" s="79">
        <v>4.1500000000000002E-2</v>
      </c>
      <c r="N87" s="78">
        <v>3098144.9</v>
      </c>
      <c r="O87" s="78">
        <v>98.555603369621963</v>
      </c>
      <c r="P87" s="78">
        <v>9816.6662092644492</v>
      </c>
      <c r="Q87" s="79">
        <v>1.17E-2</v>
      </c>
      <c r="R87" s="79">
        <v>1.1000000000000001E-3</v>
      </c>
    </row>
    <row r="88" spans="2:18">
      <c r="B88" t="s">
        <v>1724</v>
      </c>
      <c r="C88" t="s">
        <v>1541</v>
      </c>
      <c r="D88" t="s">
        <v>1725</v>
      </c>
      <c r="E88" t="s">
        <v>1726</v>
      </c>
      <c r="F88" t="s">
        <v>239</v>
      </c>
      <c r="G88" t="s">
        <v>1727</v>
      </c>
      <c r="H88" t="s">
        <v>330</v>
      </c>
      <c r="I88" s="78">
        <v>3.13</v>
      </c>
      <c r="J88" t="s">
        <v>436</v>
      </c>
      <c r="K88" t="s">
        <v>106</v>
      </c>
      <c r="L88" s="79">
        <v>3.4500000000000003E-2</v>
      </c>
      <c r="M88" s="79">
        <v>4.6199999999999998E-2</v>
      </c>
      <c r="N88" s="78">
        <v>5339085.55</v>
      </c>
      <c r="O88" s="78">
        <v>99.130312512206928</v>
      </c>
      <c r="P88" s="78">
        <v>17015.876794094202</v>
      </c>
      <c r="Q88" s="79">
        <v>2.0400000000000001E-2</v>
      </c>
      <c r="R88" s="79">
        <v>1.8E-3</v>
      </c>
    </row>
    <row r="89" spans="2:18">
      <c r="B89" t="s">
        <v>1728</v>
      </c>
      <c r="C89" t="s">
        <v>1541</v>
      </c>
      <c r="D89" t="s">
        <v>1729</v>
      </c>
      <c r="E89" t="s">
        <v>1680</v>
      </c>
      <c r="F89" t="s">
        <v>239</v>
      </c>
      <c r="G89" t="s">
        <v>1730</v>
      </c>
      <c r="H89" t="s">
        <v>330</v>
      </c>
      <c r="I89" s="78">
        <v>4.57</v>
      </c>
      <c r="J89" t="s">
        <v>436</v>
      </c>
      <c r="K89" t="s">
        <v>106</v>
      </c>
      <c r="L89" s="79">
        <v>2.3900000000000001E-2</v>
      </c>
      <c r="M89" s="79">
        <v>3.32E-2</v>
      </c>
      <c r="N89" s="78">
        <v>6110604.7800000003</v>
      </c>
      <c r="O89" s="78">
        <v>97.082054923428046</v>
      </c>
      <c r="P89" s="78">
        <v>19072.3467140844</v>
      </c>
      <c r="Q89" s="79">
        <v>2.2800000000000001E-2</v>
      </c>
      <c r="R89" s="79">
        <v>2.0999999999999999E-3</v>
      </c>
    </row>
    <row r="90" spans="2:18">
      <c r="B90" t="s">
        <v>1731</v>
      </c>
      <c r="C90" t="s">
        <v>1541</v>
      </c>
      <c r="D90" t="s">
        <v>1732</v>
      </c>
      <c r="E90" t="s">
        <v>1733</v>
      </c>
      <c r="F90" t="s">
        <v>239</v>
      </c>
      <c r="G90" t="s">
        <v>1734</v>
      </c>
      <c r="H90" t="s">
        <v>330</v>
      </c>
      <c r="I90" s="78">
        <v>2.4500000000000002</v>
      </c>
      <c r="J90" t="s">
        <v>436</v>
      </c>
      <c r="K90" t="s">
        <v>106</v>
      </c>
      <c r="L90" s="79">
        <v>3.6400000000000002E-2</v>
      </c>
      <c r="M90" s="79">
        <v>3.1300000000000001E-2</v>
      </c>
      <c r="N90" s="78">
        <v>909159.18</v>
      </c>
      <c r="O90" s="78">
        <v>101.55065216293593</v>
      </c>
      <c r="P90" s="78">
        <v>2968.2715009127801</v>
      </c>
      <c r="Q90" s="79">
        <v>3.5999999999999999E-3</v>
      </c>
      <c r="R90" s="79">
        <v>2.9999999999999997E-4</v>
      </c>
    </row>
    <row r="91" spans="2:18">
      <c r="B91" t="s">
        <v>1731</v>
      </c>
      <c r="C91" t="s">
        <v>1541</v>
      </c>
      <c r="D91" t="s">
        <v>1735</v>
      </c>
      <c r="E91" t="s">
        <v>1733</v>
      </c>
      <c r="F91" t="s">
        <v>239</v>
      </c>
      <c r="G91" t="s">
        <v>1736</v>
      </c>
      <c r="H91" t="s">
        <v>330</v>
      </c>
      <c r="I91" s="78">
        <v>2.9</v>
      </c>
      <c r="J91" t="s">
        <v>436</v>
      </c>
      <c r="K91" t="s">
        <v>106</v>
      </c>
      <c r="L91" s="79">
        <v>5.0000000000000001E-3</v>
      </c>
      <c r="M91" s="79">
        <v>3.1300000000000001E-2</v>
      </c>
      <c r="N91" s="78">
        <v>2834704.45</v>
      </c>
      <c r="O91" s="78">
        <v>100.00277777812074</v>
      </c>
      <c r="P91" s="78">
        <v>9113.827961637</v>
      </c>
      <c r="Q91" s="79">
        <v>1.09E-2</v>
      </c>
      <c r="R91" s="79">
        <v>1E-3</v>
      </c>
    </row>
    <row r="92" spans="2:18">
      <c r="B92" t="s">
        <v>1731</v>
      </c>
      <c r="C92" t="s">
        <v>1541</v>
      </c>
      <c r="D92" t="s">
        <v>1737</v>
      </c>
      <c r="E92" t="s">
        <v>1733</v>
      </c>
      <c r="F92" t="s">
        <v>239</v>
      </c>
      <c r="G92" t="s">
        <v>1736</v>
      </c>
      <c r="H92" t="s">
        <v>330</v>
      </c>
      <c r="I92" s="78">
        <v>2.9</v>
      </c>
      <c r="J92" t="s">
        <v>436</v>
      </c>
      <c r="K92" t="s">
        <v>106</v>
      </c>
      <c r="L92" s="79">
        <v>0</v>
      </c>
      <c r="M92" s="79">
        <v>3.1300000000000001E-2</v>
      </c>
      <c r="N92" s="78">
        <v>-2834704.45</v>
      </c>
      <c r="O92" s="78">
        <v>100</v>
      </c>
      <c r="P92" s="78">
        <v>-9113.5748067500008</v>
      </c>
      <c r="Q92" s="79">
        <v>-1.09E-2</v>
      </c>
      <c r="R92" s="79">
        <v>-1E-3</v>
      </c>
    </row>
    <row r="93" spans="2:18">
      <c r="B93" t="s">
        <v>1738</v>
      </c>
      <c r="C93" t="s">
        <v>1541</v>
      </c>
      <c r="D93" t="s">
        <v>1739</v>
      </c>
      <c r="E93" t="s">
        <v>1704</v>
      </c>
      <c r="F93" t="s">
        <v>239</v>
      </c>
      <c r="G93" t="s">
        <v>1681</v>
      </c>
      <c r="H93" t="s">
        <v>330</v>
      </c>
      <c r="I93" s="78">
        <v>1.25</v>
      </c>
      <c r="J93" t="s">
        <v>436</v>
      </c>
      <c r="K93" t="s">
        <v>106</v>
      </c>
      <c r="L93" s="79">
        <v>2.5000000000000001E-3</v>
      </c>
      <c r="M93" s="79">
        <v>6.6400000000000001E-2</v>
      </c>
      <c r="N93" s="78">
        <v>83345.039999999994</v>
      </c>
      <c r="O93" s="78">
        <v>100.04861849007452</v>
      </c>
      <c r="P93" s="78">
        <v>268.08457893650001</v>
      </c>
      <c r="Q93" s="79">
        <v>2.9999999999999997E-4</v>
      </c>
      <c r="R93" s="79">
        <v>0</v>
      </c>
    </row>
    <row r="94" spans="2:18">
      <c r="B94" t="s">
        <v>1740</v>
      </c>
      <c r="C94" t="s">
        <v>1541</v>
      </c>
      <c r="D94" t="s">
        <v>1741</v>
      </c>
      <c r="E94" t="s">
        <v>1704</v>
      </c>
      <c r="F94" t="s">
        <v>239</v>
      </c>
      <c r="G94" t="s">
        <v>1681</v>
      </c>
      <c r="H94" t="s">
        <v>330</v>
      </c>
      <c r="I94" s="78">
        <v>1.25</v>
      </c>
      <c r="J94" t="s">
        <v>436</v>
      </c>
      <c r="K94" t="s">
        <v>106</v>
      </c>
      <c r="L94" s="79">
        <v>5.1999999999999998E-2</v>
      </c>
      <c r="M94" s="79">
        <v>0</v>
      </c>
      <c r="N94" s="78">
        <v>-83345.039999999994</v>
      </c>
      <c r="O94" s="78">
        <v>100</v>
      </c>
      <c r="P94" s="78">
        <v>-267.9543036</v>
      </c>
      <c r="Q94" s="79">
        <v>-2.9999999999999997E-4</v>
      </c>
      <c r="R94" s="79">
        <v>0</v>
      </c>
    </row>
    <row r="95" spans="2:18">
      <c r="B95" s="80" t="s">
        <v>1538</v>
      </c>
      <c r="I95" s="82">
        <v>0</v>
      </c>
      <c r="M95" s="81">
        <v>0</v>
      </c>
      <c r="N95" s="82">
        <v>0</v>
      </c>
      <c r="P95" s="82">
        <v>0</v>
      </c>
      <c r="Q95" s="81">
        <v>0</v>
      </c>
      <c r="R95" s="81">
        <v>0</v>
      </c>
    </row>
    <row r="96" spans="2:18">
      <c r="B96" t="s">
        <v>239</v>
      </c>
      <c r="D96" t="s">
        <v>239</v>
      </c>
      <c r="F96" t="s">
        <v>239</v>
      </c>
      <c r="I96" s="78">
        <v>0</v>
      </c>
      <c r="J96" t="s">
        <v>239</v>
      </c>
      <c r="K96" t="s">
        <v>239</v>
      </c>
      <c r="L96" s="79">
        <v>0</v>
      </c>
      <c r="M96" s="79">
        <v>0</v>
      </c>
      <c r="N96" s="78">
        <v>0</v>
      </c>
      <c r="O96" s="78">
        <v>0</v>
      </c>
      <c r="P96" s="78">
        <v>0</v>
      </c>
      <c r="Q96" s="79">
        <v>0</v>
      </c>
      <c r="R96" s="79">
        <v>0</v>
      </c>
    </row>
    <row r="97" spans="2:18">
      <c r="B97" s="80" t="s">
        <v>1539</v>
      </c>
      <c r="I97" s="82">
        <v>2.34</v>
      </c>
      <c r="M97" s="81">
        <v>5.11E-2</v>
      </c>
      <c r="N97" s="82">
        <v>103467806.02</v>
      </c>
      <c r="P97" s="82">
        <v>99534.857781169267</v>
      </c>
      <c r="Q97" s="81">
        <v>0.1191</v>
      </c>
      <c r="R97" s="81">
        <v>1.0800000000000001E-2</v>
      </c>
    </row>
    <row r="98" spans="2:18">
      <c r="B98" t="s">
        <v>1742</v>
      </c>
      <c r="C98" t="s">
        <v>1541</v>
      </c>
      <c r="D98" t="s">
        <v>1743</v>
      </c>
      <c r="E98" t="s">
        <v>1744</v>
      </c>
      <c r="F98" t="s">
        <v>1511</v>
      </c>
      <c r="G98" t="s">
        <v>1745</v>
      </c>
      <c r="H98" t="s">
        <v>1532</v>
      </c>
      <c r="I98" s="78">
        <v>0.87</v>
      </c>
      <c r="J98" t="s">
        <v>436</v>
      </c>
      <c r="K98" t="s">
        <v>110</v>
      </c>
      <c r="L98" s="79">
        <v>2.3E-2</v>
      </c>
      <c r="M98" s="79">
        <v>1.1900000000000001E-2</v>
      </c>
      <c r="N98" s="78">
        <v>2490790.7799999998</v>
      </c>
      <c r="O98" s="78">
        <v>100.36398731261102</v>
      </c>
      <c r="P98" s="78">
        <v>9859.6857666101005</v>
      </c>
      <c r="Q98" s="79">
        <v>1.18E-2</v>
      </c>
      <c r="R98" s="79">
        <v>1.1000000000000001E-3</v>
      </c>
    </row>
    <row r="99" spans="2:18">
      <c r="B99" t="s">
        <v>1746</v>
      </c>
      <c r="C99" t="s">
        <v>1541</v>
      </c>
      <c r="D99" t="s">
        <v>1747</v>
      </c>
      <c r="E99" t="s">
        <v>1748</v>
      </c>
      <c r="F99" t="s">
        <v>1511</v>
      </c>
      <c r="G99" t="s">
        <v>1745</v>
      </c>
      <c r="H99" t="s">
        <v>1532</v>
      </c>
      <c r="I99" s="78">
        <v>0.13</v>
      </c>
      <c r="J99" t="s">
        <v>436</v>
      </c>
      <c r="K99" t="s">
        <v>110</v>
      </c>
      <c r="L99" s="79">
        <v>1.8100000000000002E-2</v>
      </c>
      <c r="M99" s="79">
        <v>1.77E-2</v>
      </c>
      <c r="N99" s="78">
        <v>1713636.72</v>
      </c>
      <c r="O99" s="78">
        <v>100.37020359135192</v>
      </c>
      <c r="P99" s="78">
        <v>6783.7757395650397</v>
      </c>
      <c r="Q99" s="79">
        <v>8.0999999999999996E-3</v>
      </c>
      <c r="R99" s="79">
        <v>6.9999999999999999E-4</v>
      </c>
    </row>
    <row r="100" spans="2:18">
      <c r="B100" t="s">
        <v>1749</v>
      </c>
      <c r="C100" t="s">
        <v>1541</v>
      </c>
      <c r="D100" t="s">
        <v>1750</v>
      </c>
      <c r="E100" t="s">
        <v>1751</v>
      </c>
      <c r="F100" t="s">
        <v>1752</v>
      </c>
      <c r="G100" t="s">
        <v>1753</v>
      </c>
      <c r="H100" t="s">
        <v>357</v>
      </c>
      <c r="I100" s="78">
        <v>2.71</v>
      </c>
      <c r="J100" t="s">
        <v>740</v>
      </c>
      <c r="K100" t="s">
        <v>110</v>
      </c>
      <c r="L100" s="79">
        <v>5.2499999999999998E-2</v>
      </c>
      <c r="M100" s="79">
        <v>0.13400000000000001</v>
      </c>
      <c r="N100" s="78">
        <v>3817000</v>
      </c>
      <c r="O100" s="78">
        <v>98.375</v>
      </c>
      <c r="P100" s="78">
        <v>14809.991967374999</v>
      </c>
      <c r="Q100" s="79">
        <v>1.77E-2</v>
      </c>
      <c r="R100" s="79">
        <v>1.6000000000000001E-3</v>
      </c>
    </row>
    <row r="101" spans="2:18">
      <c r="B101" t="s">
        <v>1754</v>
      </c>
      <c r="C101" t="s">
        <v>1541</v>
      </c>
      <c r="D101" t="s">
        <v>1755</v>
      </c>
      <c r="E101" t="s">
        <v>1756</v>
      </c>
      <c r="F101" t="s">
        <v>239</v>
      </c>
      <c r="G101" t="s">
        <v>1757</v>
      </c>
      <c r="H101" t="s">
        <v>330</v>
      </c>
      <c r="I101" s="78">
        <v>1.83</v>
      </c>
      <c r="J101" t="s">
        <v>436</v>
      </c>
      <c r="K101" t="s">
        <v>113</v>
      </c>
      <c r="L101" s="79">
        <v>3.6499999999999998E-2</v>
      </c>
      <c r="M101" s="79">
        <v>6.3500000000000001E-2</v>
      </c>
      <c r="N101" s="78">
        <v>3887726.86</v>
      </c>
      <c r="O101" s="78">
        <v>100.0076310608938</v>
      </c>
      <c r="P101" s="78">
        <v>17075.810562506002</v>
      </c>
      <c r="Q101" s="79">
        <v>2.0400000000000001E-2</v>
      </c>
      <c r="R101" s="79">
        <v>1.8E-3</v>
      </c>
    </row>
    <row r="102" spans="2:18">
      <c r="B102" t="s">
        <v>1758</v>
      </c>
      <c r="C102" t="s">
        <v>1541</v>
      </c>
      <c r="D102" t="s">
        <v>1759</v>
      </c>
      <c r="E102" t="s">
        <v>1760</v>
      </c>
      <c r="F102" t="s">
        <v>239</v>
      </c>
      <c r="G102" t="s">
        <v>1761</v>
      </c>
      <c r="H102" t="s">
        <v>330</v>
      </c>
      <c r="I102" s="78">
        <v>4.0999999999999996</v>
      </c>
      <c r="J102" t="s">
        <v>436</v>
      </c>
      <c r="K102" t="s">
        <v>120</v>
      </c>
      <c r="L102" s="79">
        <v>1.7999999999999999E-2</v>
      </c>
      <c r="M102" s="79">
        <v>5.6500000000000002E-2</v>
      </c>
      <c r="N102" s="78">
        <v>1257744.3400000001</v>
      </c>
      <c r="O102" s="78">
        <v>100.41311475112661</v>
      </c>
      <c r="P102" s="78">
        <v>3136.3858600611602</v>
      </c>
      <c r="Q102" s="79">
        <v>3.8E-3</v>
      </c>
      <c r="R102" s="79">
        <v>2.9999999999999997E-4</v>
      </c>
    </row>
    <row r="103" spans="2:18">
      <c r="B103" t="s">
        <v>1762</v>
      </c>
      <c r="C103" t="s">
        <v>1541</v>
      </c>
      <c r="D103" t="s">
        <v>1763</v>
      </c>
      <c r="E103" t="s">
        <v>1760</v>
      </c>
      <c r="F103" t="s">
        <v>239</v>
      </c>
      <c r="G103" t="s">
        <v>1761</v>
      </c>
      <c r="H103" t="s">
        <v>330</v>
      </c>
      <c r="I103" s="78">
        <v>3.8</v>
      </c>
      <c r="J103" t="s">
        <v>436</v>
      </c>
      <c r="K103" t="s">
        <v>120</v>
      </c>
      <c r="L103" s="79">
        <v>4.9000000000000002E-2</v>
      </c>
      <c r="M103" s="79">
        <v>5.6500000000000002E-2</v>
      </c>
      <c r="N103" s="78">
        <v>-1257744.3400000001</v>
      </c>
      <c r="O103" s="78">
        <v>100</v>
      </c>
      <c r="P103" s="78">
        <v>-3123.4822939559999</v>
      </c>
      <c r="Q103" s="79">
        <v>-3.7000000000000002E-3</v>
      </c>
      <c r="R103" s="79">
        <v>-2.9999999999999997E-4</v>
      </c>
    </row>
    <row r="104" spans="2:18">
      <c r="B104" t="s">
        <v>1764</v>
      </c>
      <c r="C104" t="s">
        <v>1541</v>
      </c>
      <c r="D104" t="s">
        <v>1765</v>
      </c>
      <c r="E104" t="s">
        <v>1692</v>
      </c>
      <c r="F104" t="s">
        <v>239</v>
      </c>
      <c r="G104" t="s">
        <v>1048</v>
      </c>
      <c r="H104" t="s">
        <v>330</v>
      </c>
      <c r="I104" s="78">
        <v>0.66</v>
      </c>
      <c r="J104" t="s">
        <v>436</v>
      </c>
      <c r="K104" t="s">
        <v>120</v>
      </c>
      <c r="L104" s="79">
        <v>3.1699999999999999E-2</v>
      </c>
      <c r="M104" s="79">
        <v>1.7600000000000001E-2</v>
      </c>
      <c r="N104" s="78">
        <v>4597932.96</v>
      </c>
      <c r="O104" s="78">
        <v>100</v>
      </c>
      <c r="P104" s="78">
        <v>11418.506712864</v>
      </c>
      <c r="Q104" s="79">
        <v>1.37E-2</v>
      </c>
      <c r="R104" s="79">
        <v>1.1999999999999999E-3</v>
      </c>
    </row>
    <row r="105" spans="2:18">
      <c r="B105" t="s">
        <v>1766</v>
      </c>
      <c r="C105" t="s">
        <v>1541</v>
      </c>
      <c r="D105" t="s">
        <v>1767</v>
      </c>
      <c r="E105" t="s">
        <v>1692</v>
      </c>
      <c r="F105" t="s">
        <v>239</v>
      </c>
      <c r="G105" t="s">
        <v>1048</v>
      </c>
      <c r="H105" t="s">
        <v>330</v>
      </c>
      <c r="I105" s="78">
        <v>1.83</v>
      </c>
      <c r="J105" t="s">
        <v>436</v>
      </c>
      <c r="K105" t="s">
        <v>120</v>
      </c>
      <c r="L105" s="79">
        <v>0</v>
      </c>
      <c r="M105" s="79">
        <v>3.7100000000000001E-2</v>
      </c>
      <c r="N105" s="78">
        <v>-4597932.96</v>
      </c>
      <c r="O105" s="78">
        <v>100</v>
      </c>
      <c r="P105" s="78">
        <v>-11418.506712864</v>
      </c>
      <c r="Q105" s="79">
        <v>-1.37E-2</v>
      </c>
      <c r="R105" s="79">
        <v>-1.1999999999999999E-3</v>
      </c>
    </row>
    <row r="106" spans="2:18">
      <c r="B106" t="s">
        <v>1768</v>
      </c>
      <c r="C106" t="s">
        <v>1541</v>
      </c>
      <c r="D106" t="s">
        <v>1769</v>
      </c>
      <c r="E106" t="s">
        <v>1770</v>
      </c>
      <c r="F106" t="s">
        <v>239</v>
      </c>
      <c r="G106" t="s">
        <v>1771</v>
      </c>
      <c r="H106" t="s">
        <v>330</v>
      </c>
      <c r="I106" s="78">
        <v>0.83</v>
      </c>
      <c r="J106" t="s">
        <v>793</v>
      </c>
      <c r="K106" t="s">
        <v>106</v>
      </c>
      <c r="L106" s="79">
        <v>6.4899999999999999E-2</v>
      </c>
      <c r="M106" s="79">
        <v>3.5000000000000003E-2</v>
      </c>
      <c r="N106" s="78">
        <v>244428.73</v>
      </c>
      <c r="O106" s="78">
        <v>100.51754124040902</v>
      </c>
      <c r="P106" s="78">
        <v>789.90540458192299</v>
      </c>
      <c r="Q106" s="79">
        <v>8.9999999999999998E-4</v>
      </c>
      <c r="R106" s="79">
        <v>1E-4</v>
      </c>
    </row>
    <row r="107" spans="2:18">
      <c r="B107" t="s">
        <v>1772</v>
      </c>
      <c r="C107" t="s">
        <v>1541</v>
      </c>
      <c r="D107" t="s">
        <v>1773</v>
      </c>
      <c r="E107" t="s">
        <v>1774</v>
      </c>
      <c r="F107" t="s">
        <v>239</v>
      </c>
      <c r="G107" t="s">
        <v>1775</v>
      </c>
      <c r="H107" t="s">
        <v>330</v>
      </c>
      <c r="I107" s="78">
        <v>1.87</v>
      </c>
      <c r="J107" t="s">
        <v>802</v>
      </c>
      <c r="K107" t="s">
        <v>106</v>
      </c>
      <c r="L107" s="79">
        <v>3.4000000000000002E-2</v>
      </c>
      <c r="M107" s="79">
        <v>2.2499999999999999E-2</v>
      </c>
      <c r="N107" s="78">
        <v>1840972.42</v>
      </c>
      <c r="O107" s="78">
        <v>102.14226571712301</v>
      </c>
      <c r="P107" s="78">
        <v>6045.5211753643498</v>
      </c>
      <c r="Q107" s="79">
        <v>7.1999999999999998E-3</v>
      </c>
      <c r="R107" s="79">
        <v>6.9999999999999999E-4</v>
      </c>
    </row>
    <row r="108" spans="2:18">
      <c r="B108" t="s">
        <v>1776</v>
      </c>
      <c r="C108" t="s">
        <v>1541</v>
      </c>
      <c r="D108" t="s">
        <v>1777</v>
      </c>
      <c r="E108" t="s">
        <v>1778</v>
      </c>
      <c r="F108" t="s">
        <v>239</v>
      </c>
      <c r="G108" t="s">
        <v>346</v>
      </c>
      <c r="H108" t="s">
        <v>330</v>
      </c>
      <c r="I108" s="78">
        <v>1.76</v>
      </c>
      <c r="J108" t="s">
        <v>793</v>
      </c>
      <c r="K108" t="s">
        <v>106</v>
      </c>
      <c r="L108" s="79">
        <v>5.6399999999999999E-2</v>
      </c>
      <c r="M108" s="79">
        <v>5.4800000000000001E-2</v>
      </c>
      <c r="N108" s="78">
        <v>621725.01</v>
      </c>
      <c r="O108" s="78">
        <v>97.514209304846062</v>
      </c>
      <c r="P108" s="78">
        <v>1949.1587815795999</v>
      </c>
      <c r="Q108" s="79">
        <v>2.3E-3</v>
      </c>
      <c r="R108" s="79">
        <v>2.0000000000000001E-4</v>
      </c>
    </row>
    <row r="109" spans="2:18">
      <c r="B109" t="s">
        <v>1779</v>
      </c>
      <c r="C109" t="s">
        <v>1541</v>
      </c>
      <c r="D109" t="s">
        <v>1780</v>
      </c>
      <c r="E109" t="s">
        <v>1781</v>
      </c>
      <c r="F109" t="s">
        <v>239</v>
      </c>
      <c r="G109" t="s">
        <v>373</v>
      </c>
      <c r="H109" t="s">
        <v>330</v>
      </c>
      <c r="I109" s="78">
        <v>3.33</v>
      </c>
      <c r="J109" t="s">
        <v>793</v>
      </c>
      <c r="K109" t="s">
        <v>204</v>
      </c>
      <c r="L109" s="79">
        <v>2.6700000000000002E-2</v>
      </c>
      <c r="M109" s="79">
        <v>4.3499999999999997E-2</v>
      </c>
      <c r="N109" s="78">
        <v>60063699.600000001</v>
      </c>
      <c r="O109" s="78">
        <v>96.695242657067013</v>
      </c>
      <c r="P109" s="78">
        <v>22836.560598288899</v>
      </c>
      <c r="Q109" s="79">
        <v>2.7300000000000001E-2</v>
      </c>
      <c r="R109" s="79">
        <v>2.5000000000000001E-3</v>
      </c>
    </row>
    <row r="110" spans="2:18">
      <c r="B110" t="s">
        <v>1782</v>
      </c>
      <c r="C110" t="s">
        <v>1541</v>
      </c>
      <c r="D110" t="s">
        <v>1783</v>
      </c>
      <c r="E110" t="s">
        <v>1784</v>
      </c>
      <c r="F110" t="s">
        <v>239</v>
      </c>
      <c r="G110" t="s">
        <v>1370</v>
      </c>
      <c r="H110" t="s">
        <v>330</v>
      </c>
      <c r="I110" s="78">
        <v>3.66</v>
      </c>
      <c r="J110" t="s">
        <v>901</v>
      </c>
      <c r="K110" t="s">
        <v>209</v>
      </c>
      <c r="L110" s="79">
        <v>3.2399999999999998E-2</v>
      </c>
      <c r="M110" s="79">
        <v>3.85E-2</v>
      </c>
      <c r="N110" s="78">
        <v>19431959.109999999</v>
      </c>
      <c r="O110" s="78">
        <v>99.283397435495417</v>
      </c>
      <c r="P110" s="78">
        <v>7267.5635528841603</v>
      </c>
      <c r="Q110" s="79">
        <v>8.6999999999999994E-3</v>
      </c>
      <c r="R110" s="79">
        <v>8.0000000000000004E-4</v>
      </c>
    </row>
    <row r="111" spans="2:18">
      <c r="B111" t="s">
        <v>1785</v>
      </c>
      <c r="C111" t="s">
        <v>1541</v>
      </c>
      <c r="D111" t="s">
        <v>1786</v>
      </c>
      <c r="E111" t="s">
        <v>1760</v>
      </c>
      <c r="F111" t="s">
        <v>239</v>
      </c>
      <c r="G111" t="s">
        <v>1787</v>
      </c>
      <c r="H111" t="s">
        <v>330</v>
      </c>
      <c r="I111" s="78">
        <v>3.85</v>
      </c>
      <c r="J111" t="s">
        <v>436</v>
      </c>
      <c r="K111" t="s">
        <v>120</v>
      </c>
      <c r="L111" s="79">
        <v>7.2499999999999995E-2</v>
      </c>
      <c r="M111" s="79">
        <v>3.49E-2</v>
      </c>
      <c r="N111" s="78">
        <v>3917697.54</v>
      </c>
      <c r="O111" s="78">
        <v>100.98470087667599</v>
      </c>
      <c r="P111" s="78">
        <v>9825.0136876971701</v>
      </c>
      <c r="Q111" s="79">
        <v>1.18E-2</v>
      </c>
      <c r="R111" s="79">
        <v>1.1000000000000001E-3</v>
      </c>
    </row>
    <row r="112" spans="2:18">
      <c r="B112" t="s">
        <v>1788</v>
      </c>
      <c r="C112" t="s">
        <v>1541</v>
      </c>
      <c r="D112" t="s">
        <v>1789</v>
      </c>
      <c r="E112" t="s">
        <v>1760</v>
      </c>
      <c r="F112" t="s">
        <v>239</v>
      </c>
      <c r="G112" t="s">
        <v>1787</v>
      </c>
      <c r="H112" t="s">
        <v>330</v>
      </c>
      <c r="I112" s="78">
        <v>3.84</v>
      </c>
      <c r="J112" t="s">
        <v>436</v>
      </c>
      <c r="K112" t="s">
        <v>206</v>
      </c>
      <c r="L112" s="79">
        <v>7.2499999999999995E-2</v>
      </c>
      <c r="M112" s="79">
        <v>5.11E-2</v>
      </c>
      <c r="N112" s="78">
        <v>5438169.25</v>
      </c>
      <c r="O112" s="78">
        <v>100.91123969347696</v>
      </c>
      <c r="P112" s="78">
        <v>2277.40546282385</v>
      </c>
      <c r="Q112" s="79">
        <v>2.7000000000000001E-3</v>
      </c>
      <c r="R112" s="79">
        <v>2.0000000000000001E-4</v>
      </c>
    </row>
    <row r="113" spans="2:18">
      <c r="B113" t="s">
        <v>1790</v>
      </c>
      <c r="C113" t="s">
        <v>1541</v>
      </c>
      <c r="D113" t="s">
        <v>1791</v>
      </c>
      <c r="E113" t="s">
        <v>1784</v>
      </c>
      <c r="F113" t="s">
        <v>239</v>
      </c>
      <c r="G113" t="s">
        <v>1792</v>
      </c>
      <c r="H113" t="s">
        <v>330</v>
      </c>
      <c r="I113" s="78">
        <v>3.95</v>
      </c>
      <c r="J113" t="s">
        <v>901</v>
      </c>
      <c r="K113" t="s">
        <v>209</v>
      </c>
      <c r="L113" s="79">
        <v>0.01</v>
      </c>
      <c r="M113" s="79">
        <v>4.2099999999999999E-2</v>
      </c>
      <c r="N113" s="78">
        <v>16581001</v>
      </c>
      <c r="O113" s="78">
        <v>100.02500000030155</v>
      </c>
      <c r="P113" s="78">
        <v>6247.6245924880104</v>
      </c>
      <c r="Q113" s="79">
        <v>7.4999999999999997E-3</v>
      </c>
      <c r="R113" s="79">
        <v>6.9999999999999999E-4</v>
      </c>
    </row>
    <row r="114" spans="2:18">
      <c r="B114" t="s">
        <v>1793</v>
      </c>
      <c r="C114" t="s">
        <v>1541</v>
      </c>
      <c r="D114" t="s">
        <v>1794</v>
      </c>
      <c r="E114" t="s">
        <v>1784</v>
      </c>
      <c r="F114" t="s">
        <v>239</v>
      </c>
      <c r="G114" t="s">
        <v>1792</v>
      </c>
      <c r="H114" t="s">
        <v>330</v>
      </c>
      <c r="I114" s="78">
        <v>3.95</v>
      </c>
      <c r="J114" t="s">
        <v>901</v>
      </c>
      <c r="K114" t="s">
        <v>209</v>
      </c>
      <c r="L114" s="79">
        <v>3.2399999999999998E-2</v>
      </c>
      <c r="M114" s="79">
        <v>4.2099999999999999E-2</v>
      </c>
      <c r="N114" s="78">
        <v>-16581001</v>
      </c>
      <c r="O114" s="78">
        <v>100</v>
      </c>
      <c r="P114" s="78">
        <v>-6246.0630767000002</v>
      </c>
      <c r="Q114" s="79">
        <v>-7.4999999999999997E-3</v>
      </c>
      <c r="R114" s="79">
        <v>-6.9999999999999999E-4</v>
      </c>
    </row>
    <row r="115" spans="2:18">
      <c r="B115" s="80" t="s">
        <v>1646</v>
      </c>
      <c r="I115" s="82">
        <v>0</v>
      </c>
      <c r="M115" s="81">
        <v>0</v>
      </c>
      <c r="N115" s="82">
        <v>0</v>
      </c>
      <c r="P115" s="82">
        <v>0</v>
      </c>
      <c r="Q115" s="81">
        <v>0</v>
      </c>
      <c r="R115" s="81">
        <v>0</v>
      </c>
    </row>
    <row r="116" spans="2:18">
      <c r="B116" t="s">
        <v>239</v>
      </c>
      <c r="D116" t="s">
        <v>239</v>
      </c>
      <c r="F116" t="s">
        <v>239</v>
      </c>
      <c r="I116" s="78">
        <v>0</v>
      </c>
      <c r="J116" t="s">
        <v>239</v>
      </c>
      <c r="K116" t="s">
        <v>239</v>
      </c>
      <c r="L116" s="79">
        <v>0</v>
      </c>
      <c r="M116" s="79">
        <v>0</v>
      </c>
      <c r="N116" s="78">
        <v>0</v>
      </c>
      <c r="O116" s="78">
        <v>0</v>
      </c>
      <c r="P116" s="78">
        <v>0</v>
      </c>
      <c r="Q116" s="79">
        <v>0</v>
      </c>
      <c r="R116" s="79">
        <v>0</v>
      </c>
    </row>
    <row r="117" spans="2:18">
      <c r="B117" t="s">
        <v>245</v>
      </c>
    </row>
    <row r="118" spans="2:18">
      <c r="B118" t="s">
        <v>306</v>
      </c>
    </row>
    <row r="119" spans="2:18">
      <c r="B119" t="s">
        <v>307</v>
      </c>
    </row>
    <row r="120" spans="2:18">
      <c r="B120" t="s">
        <v>308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1829</v>
      </c>
    </row>
    <row r="3" spans="2:64">
      <c r="B3" s="2" t="s">
        <v>2</v>
      </c>
      <c r="C3" t="s">
        <v>1830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9" t="s">
        <v>153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0.11</v>
      </c>
      <c r="H11" s="7"/>
      <c r="I11" s="7"/>
      <c r="J11" s="77">
        <v>1E-4</v>
      </c>
      <c r="K11" s="76">
        <v>6039810.3499999996</v>
      </c>
      <c r="L11" s="7"/>
      <c r="M11" s="76">
        <v>16089.521675000324</v>
      </c>
      <c r="N11" s="77">
        <v>1</v>
      </c>
      <c r="O11" s="77">
        <v>1.6999999999999999E-3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210</v>
      </c>
      <c r="G12" s="82">
        <v>0.11</v>
      </c>
      <c r="J12" s="81">
        <v>1E-4</v>
      </c>
      <c r="K12" s="82">
        <v>6039810.3499999996</v>
      </c>
      <c r="M12" s="82">
        <v>16089.521675000324</v>
      </c>
      <c r="N12" s="81">
        <v>1</v>
      </c>
      <c r="O12" s="81">
        <v>1.6999999999999999E-3</v>
      </c>
    </row>
    <row r="13" spans="2:64">
      <c r="B13" s="80" t="s">
        <v>930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239</v>
      </c>
      <c r="C14" t="s">
        <v>239</v>
      </c>
      <c r="E14" t="s">
        <v>239</v>
      </c>
      <c r="G14" s="78">
        <v>0</v>
      </c>
      <c r="H14" t="s">
        <v>239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931</v>
      </c>
      <c r="G15" s="82">
        <v>1.7</v>
      </c>
      <c r="J15" s="81">
        <v>0</v>
      </c>
      <c r="K15" s="82">
        <v>1327386.1499999999</v>
      </c>
      <c r="M15" s="82">
        <v>939.07787200032305</v>
      </c>
      <c r="N15" s="81">
        <v>5.8400000000000001E-2</v>
      </c>
      <c r="O15" s="81">
        <v>1E-4</v>
      </c>
    </row>
    <row r="16" spans="2:64">
      <c r="B16" t="s">
        <v>1795</v>
      </c>
      <c r="C16" t="s">
        <v>1796</v>
      </c>
      <c r="D16">
        <v>20</v>
      </c>
      <c r="E16" t="s">
        <v>1456</v>
      </c>
      <c r="F16" t="s">
        <v>216</v>
      </c>
      <c r="G16" s="78">
        <v>1.7</v>
      </c>
      <c r="H16" t="s">
        <v>102</v>
      </c>
      <c r="I16" s="79">
        <v>0</v>
      </c>
      <c r="J16" s="79">
        <v>0</v>
      </c>
      <c r="K16" s="78">
        <v>1327386.1499999999</v>
      </c>
      <c r="L16" s="78">
        <v>70.746396743730003</v>
      </c>
      <c r="M16" s="78">
        <v>939.07787200032305</v>
      </c>
      <c r="N16" s="79">
        <v>5.8400000000000001E-2</v>
      </c>
      <c r="O16" s="79">
        <v>1E-4</v>
      </c>
    </row>
    <row r="17" spans="2:15">
      <c r="B17" s="80" t="s">
        <v>1797</v>
      </c>
      <c r="G17" s="82">
        <v>0.01</v>
      </c>
      <c r="J17" s="81">
        <v>1E-4</v>
      </c>
      <c r="K17" s="82">
        <v>4712424.2</v>
      </c>
      <c r="M17" s="82">
        <v>15150.443803</v>
      </c>
      <c r="N17" s="81">
        <v>0.94159999999999999</v>
      </c>
      <c r="O17" s="81">
        <v>1.6000000000000001E-3</v>
      </c>
    </row>
    <row r="18" spans="2:15">
      <c r="B18" t="s">
        <v>1798</v>
      </c>
      <c r="C18" t="s">
        <v>1799</v>
      </c>
      <c r="D18" t="s">
        <v>214</v>
      </c>
      <c r="E18" t="s">
        <v>215</v>
      </c>
      <c r="F18" t="s">
        <v>216</v>
      </c>
      <c r="G18" s="78">
        <v>0.01</v>
      </c>
      <c r="H18" t="s">
        <v>106</v>
      </c>
      <c r="I18" s="79">
        <v>0</v>
      </c>
      <c r="J18" s="79">
        <v>1E-4</v>
      </c>
      <c r="K18" s="78">
        <v>-3860000</v>
      </c>
      <c r="L18" s="78">
        <v>100</v>
      </c>
      <c r="M18" s="78">
        <v>-12409.9</v>
      </c>
      <c r="N18" s="79">
        <v>-0.77129999999999999</v>
      </c>
      <c r="O18" s="79">
        <v>-1.2999999999999999E-3</v>
      </c>
    </row>
    <row r="19" spans="2:15">
      <c r="B19" t="s">
        <v>1800</v>
      </c>
      <c r="C19" t="s">
        <v>1801</v>
      </c>
      <c r="D19" t="s">
        <v>214</v>
      </c>
      <c r="E19" t="s">
        <v>215</v>
      </c>
      <c r="F19" t="s">
        <v>216</v>
      </c>
      <c r="G19" s="78">
        <v>0.01</v>
      </c>
      <c r="H19" t="s">
        <v>106</v>
      </c>
      <c r="I19" s="79">
        <v>0</v>
      </c>
      <c r="J19" s="79">
        <v>1E-4</v>
      </c>
      <c r="K19" s="78">
        <v>8572424.1999999993</v>
      </c>
      <c r="L19" s="78">
        <v>100</v>
      </c>
      <c r="M19" s="78">
        <v>27560.343803</v>
      </c>
      <c r="N19" s="79">
        <v>1.7129000000000001</v>
      </c>
      <c r="O19" s="79">
        <v>3.0000000000000001E-3</v>
      </c>
    </row>
    <row r="20" spans="2:15">
      <c r="B20" s="80" t="s">
        <v>1802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239</v>
      </c>
      <c r="C21" t="s">
        <v>239</v>
      </c>
      <c r="E21" t="s">
        <v>239</v>
      </c>
      <c r="G21" s="78">
        <v>0</v>
      </c>
      <c r="H21" t="s">
        <v>239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350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239</v>
      </c>
      <c r="C23" t="s">
        <v>239</v>
      </c>
      <c r="E23" t="s">
        <v>239</v>
      </c>
      <c r="G23" s="78">
        <v>0</v>
      </c>
      <c r="H23" t="s">
        <v>239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243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239</v>
      </c>
      <c r="C25" t="s">
        <v>239</v>
      </c>
      <c r="E25" t="s">
        <v>239</v>
      </c>
      <c r="G25" s="78">
        <v>0</v>
      </c>
      <c r="H25" t="s">
        <v>239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245</v>
      </c>
    </row>
    <row r="27" spans="2:15">
      <c r="B27" t="s">
        <v>306</v>
      </c>
    </row>
    <row r="28" spans="2:15">
      <c r="B28" t="s">
        <v>307</v>
      </c>
    </row>
    <row r="29" spans="2:15">
      <c r="B29" t="s">
        <v>308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1829</v>
      </c>
    </row>
    <row r="3" spans="2:55">
      <c r="B3" s="2" t="s">
        <v>2</v>
      </c>
      <c r="C3" t="s">
        <v>1830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9" t="s">
        <v>156</v>
      </c>
      <c r="C7" s="110"/>
      <c r="D7" s="110"/>
      <c r="E7" s="110"/>
      <c r="F7" s="110"/>
      <c r="G7" s="110"/>
      <c r="H7" s="110"/>
      <c r="I7" s="110"/>
      <c r="J7" s="111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1.3599999999999999E-2</v>
      </c>
      <c r="F11" s="7"/>
      <c r="G11" s="76">
        <v>44836.188036211111</v>
      </c>
      <c r="H11" s="77">
        <v>1</v>
      </c>
      <c r="I11" s="77">
        <v>4.8999999999999998E-3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210</v>
      </c>
      <c r="E12" s="81">
        <v>1.2500000000000001E-2</v>
      </c>
      <c r="F12" s="19"/>
      <c r="G12" s="82">
        <v>15063.54410281241</v>
      </c>
      <c r="H12" s="81">
        <v>0.33600000000000002</v>
      </c>
      <c r="I12" s="81">
        <v>1.6000000000000001E-3</v>
      </c>
    </row>
    <row r="13" spans="2:55">
      <c r="B13" s="80" t="s">
        <v>1803</v>
      </c>
      <c r="E13" s="81">
        <v>1.72E-2</v>
      </c>
      <c r="F13" s="19"/>
      <c r="G13" s="82">
        <v>10904.035004568401</v>
      </c>
      <c r="H13" s="81">
        <v>0.2432</v>
      </c>
      <c r="I13" s="81">
        <v>1.1999999999999999E-3</v>
      </c>
    </row>
    <row r="14" spans="2:55">
      <c r="B14" t="s">
        <v>1804</v>
      </c>
      <c r="C14" t="s">
        <v>1805</v>
      </c>
      <c r="D14" t="s">
        <v>1806</v>
      </c>
      <c r="E14" s="79">
        <v>1.72E-2</v>
      </c>
      <c r="F14" t="s">
        <v>102</v>
      </c>
      <c r="G14" s="78">
        <v>10904.035004568401</v>
      </c>
      <c r="H14" s="79">
        <v>0.2432</v>
      </c>
      <c r="I14" s="79">
        <v>1.1999999999999999E-3</v>
      </c>
      <c r="J14" t="s">
        <v>1807</v>
      </c>
    </row>
    <row r="15" spans="2:55">
      <c r="B15" s="80" t="s">
        <v>1808</v>
      </c>
      <c r="E15" s="81">
        <v>0</v>
      </c>
      <c r="F15" s="19"/>
      <c r="G15" s="82">
        <v>4159.5090982440097</v>
      </c>
      <c r="H15" s="81">
        <v>9.2799999999999994E-2</v>
      </c>
      <c r="I15" s="81">
        <v>5.0000000000000001E-4</v>
      </c>
    </row>
    <row r="16" spans="2:55">
      <c r="B16" t="s">
        <v>1809</v>
      </c>
      <c r="C16" t="s">
        <v>1810</v>
      </c>
      <c r="D16" t="s">
        <v>1811</v>
      </c>
      <c r="E16" s="79">
        <v>0</v>
      </c>
      <c r="F16" t="s">
        <v>102</v>
      </c>
      <c r="G16" s="78">
        <v>1937.99101453719</v>
      </c>
      <c r="H16" s="79">
        <v>4.3200000000000002E-2</v>
      </c>
      <c r="I16" s="79">
        <v>2.0000000000000001E-4</v>
      </c>
      <c r="J16" t="s">
        <v>1812</v>
      </c>
    </row>
    <row r="17" spans="2:10">
      <c r="B17" t="s">
        <v>1813</v>
      </c>
      <c r="C17" t="s">
        <v>389</v>
      </c>
      <c r="D17" t="s">
        <v>1811</v>
      </c>
      <c r="E17" s="79">
        <v>0</v>
      </c>
      <c r="F17" t="s">
        <v>102</v>
      </c>
      <c r="G17" s="78">
        <v>1143.8918870625</v>
      </c>
      <c r="H17" s="79">
        <v>2.5499999999999998E-2</v>
      </c>
      <c r="I17" s="79">
        <v>1E-4</v>
      </c>
      <c r="J17" t="s">
        <v>1814</v>
      </c>
    </row>
    <row r="18" spans="2:10">
      <c r="B18" t="s">
        <v>1815</v>
      </c>
      <c r="C18" t="s">
        <v>1816</v>
      </c>
      <c r="D18" t="s">
        <v>1811</v>
      </c>
      <c r="E18" s="79">
        <v>0</v>
      </c>
      <c r="F18" t="s">
        <v>102</v>
      </c>
      <c r="G18" s="78">
        <v>1077.6261966443201</v>
      </c>
      <c r="H18" s="79">
        <v>2.4E-2</v>
      </c>
      <c r="I18" s="79">
        <v>1E-4</v>
      </c>
      <c r="J18" t="s">
        <v>1817</v>
      </c>
    </row>
    <row r="19" spans="2:10">
      <c r="B19" s="80" t="s">
        <v>243</v>
      </c>
      <c r="E19" s="81">
        <v>1.4200000000000001E-2</v>
      </c>
      <c r="F19" s="19"/>
      <c r="G19" s="82">
        <v>29772.6439333987</v>
      </c>
      <c r="H19" s="81">
        <v>0.66400000000000003</v>
      </c>
      <c r="I19" s="81">
        <v>3.2000000000000002E-3</v>
      </c>
    </row>
    <row r="20" spans="2:10">
      <c r="B20" s="80" t="s">
        <v>1803</v>
      </c>
      <c r="E20" s="81">
        <v>1.4200000000000001E-2</v>
      </c>
      <c r="F20" s="19"/>
      <c r="G20" s="82">
        <v>29772.6439333987</v>
      </c>
      <c r="H20" s="81">
        <v>0.66400000000000003</v>
      </c>
      <c r="I20" s="81">
        <v>3.2000000000000002E-3</v>
      </c>
    </row>
    <row r="21" spans="2:10">
      <c r="B21" t="s">
        <v>1818</v>
      </c>
      <c r="C21" t="s">
        <v>1761</v>
      </c>
      <c r="D21" t="s">
        <v>1806</v>
      </c>
      <c r="E21" s="79">
        <v>4.7999999999999996E-3</v>
      </c>
      <c r="F21" t="s">
        <v>110</v>
      </c>
      <c r="G21" s="78">
        <v>3097.0668264946999</v>
      </c>
      <c r="H21" s="79">
        <v>6.9099999999999995E-2</v>
      </c>
      <c r="I21" s="79">
        <v>2.9999999999999997E-4</v>
      </c>
      <c r="J21" t="s">
        <v>1819</v>
      </c>
    </row>
    <row r="22" spans="2:10">
      <c r="B22" t="s">
        <v>1820</v>
      </c>
      <c r="C22" t="s">
        <v>1821</v>
      </c>
      <c r="D22" t="s">
        <v>1806</v>
      </c>
      <c r="E22" s="79">
        <v>1.5299999999999999E-2</v>
      </c>
      <c r="F22" t="s">
        <v>110</v>
      </c>
      <c r="G22" s="78">
        <v>26675.577106903998</v>
      </c>
      <c r="H22" s="79">
        <v>0.59499999999999997</v>
      </c>
      <c r="I22" s="79">
        <v>2.8999999999999998E-3</v>
      </c>
      <c r="J22" t="s">
        <v>1822</v>
      </c>
    </row>
    <row r="23" spans="2:10">
      <c r="B23" s="80" t="s">
        <v>1808</v>
      </c>
      <c r="E23" s="81">
        <v>0</v>
      </c>
      <c r="F23" s="19"/>
      <c r="G23" s="82">
        <v>0</v>
      </c>
      <c r="H23" s="81">
        <v>0</v>
      </c>
      <c r="I23" s="81">
        <v>0</v>
      </c>
    </row>
    <row r="24" spans="2:10">
      <c r="B24" t="s">
        <v>239</v>
      </c>
      <c r="E24" s="79">
        <v>0</v>
      </c>
      <c r="F24" t="s">
        <v>239</v>
      </c>
      <c r="G24" s="78">
        <v>0</v>
      </c>
      <c r="H24" s="79">
        <v>0</v>
      </c>
      <c r="I24" s="79">
        <v>0</v>
      </c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1829</v>
      </c>
    </row>
    <row r="3" spans="2:60">
      <c r="B3" s="2" t="s">
        <v>2</v>
      </c>
      <c r="C3" s="2" t="s">
        <v>1830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9" t="s">
        <v>162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210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239</v>
      </c>
      <c r="D13" t="s">
        <v>239</v>
      </c>
      <c r="E13" s="19"/>
      <c r="F13" s="79">
        <v>0</v>
      </c>
      <c r="G13" t="s">
        <v>239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243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239</v>
      </c>
      <c r="D15" t="s">
        <v>239</v>
      </c>
      <c r="E15" s="19"/>
      <c r="F15" s="79">
        <v>0</v>
      </c>
      <c r="G15" t="s">
        <v>239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1829</v>
      </c>
    </row>
    <row r="3" spans="2:60">
      <c r="B3" s="2" t="s">
        <v>2</v>
      </c>
      <c r="C3" t="s">
        <v>1830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9" t="s">
        <v>167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-153.27386999999999</v>
      </c>
      <c r="J11" s="77">
        <v>1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210</v>
      </c>
      <c r="C12" s="15"/>
      <c r="D12" s="15"/>
      <c r="E12" s="15"/>
      <c r="F12" s="15"/>
      <c r="G12" s="15"/>
      <c r="H12" s="81">
        <v>0</v>
      </c>
      <c r="I12" s="82">
        <v>-153.27386999999999</v>
      </c>
      <c r="J12" s="81">
        <v>1</v>
      </c>
      <c r="K12" s="81">
        <v>0</v>
      </c>
    </row>
    <row r="13" spans="2:60">
      <c r="B13" t="s">
        <v>1823</v>
      </c>
      <c r="C13" t="s">
        <v>1824</v>
      </c>
      <c r="D13" t="s">
        <v>239</v>
      </c>
      <c r="E13" t="s">
        <v>330</v>
      </c>
      <c r="F13" s="79">
        <v>0</v>
      </c>
      <c r="G13" t="s">
        <v>102</v>
      </c>
      <c r="H13" s="79">
        <v>0</v>
      </c>
      <c r="I13" s="78">
        <v>-227.70211</v>
      </c>
      <c r="J13" s="79">
        <v>1.4856</v>
      </c>
      <c r="K13" s="79">
        <v>0</v>
      </c>
    </row>
    <row r="14" spans="2:60">
      <c r="B14" t="s">
        <v>1825</v>
      </c>
      <c r="C14" t="s">
        <v>1826</v>
      </c>
      <c r="D14" t="s">
        <v>239</v>
      </c>
      <c r="E14" t="s">
        <v>330</v>
      </c>
      <c r="F14" s="79">
        <v>0</v>
      </c>
      <c r="G14" t="s">
        <v>102</v>
      </c>
      <c r="H14" s="79">
        <v>0</v>
      </c>
      <c r="I14" s="78">
        <v>-164.49114</v>
      </c>
      <c r="J14" s="79">
        <v>1.0731999999999999</v>
      </c>
      <c r="K14" s="79">
        <v>0</v>
      </c>
    </row>
    <row r="15" spans="2:60">
      <c r="B15" t="s">
        <v>1827</v>
      </c>
      <c r="C15" t="s">
        <v>1828</v>
      </c>
      <c r="D15" t="s">
        <v>239</v>
      </c>
      <c r="E15" t="s">
        <v>330</v>
      </c>
      <c r="F15" s="79">
        <v>0</v>
      </c>
      <c r="G15" t="s">
        <v>102</v>
      </c>
      <c r="H15" s="79">
        <v>0</v>
      </c>
      <c r="I15" s="78">
        <v>238.91937999999999</v>
      </c>
      <c r="J15" s="79">
        <v>-1.5588</v>
      </c>
      <c r="K15" s="79">
        <v>0</v>
      </c>
    </row>
    <row r="16" spans="2:60">
      <c r="B16" s="80" t="s">
        <v>243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239</v>
      </c>
      <c r="C17" t="s">
        <v>239</v>
      </c>
      <c r="D17" t="s">
        <v>239</v>
      </c>
      <c r="E17" s="19"/>
      <c r="F17" s="79">
        <v>0</v>
      </c>
      <c r="G17" t="s">
        <v>239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36"/>
  <sheetViews>
    <sheetView rightToLeft="1" topLeftCell="A7" workbookViewId="0">
      <selection activeCell="D18" sqref="D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8.14062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1829</v>
      </c>
    </row>
    <row r="3" spans="2:17">
      <c r="B3" s="2" t="s">
        <v>2</v>
      </c>
      <c r="C3" t="s">
        <v>1830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9" t="s">
        <v>169</v>
      </c>
      <c r="C7" s="110"/>
      <c r="D7" s="110"/>
    </row>
    <row r="8" spans="2:17" s="19" customFormat="1" ht="31.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SUM(C12)+SUM(C67)</f>
        <v>623869.92237691651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210</v>
      </c>
      <c r="C12" s="82">
        <f>SUM(C13:C66)</f>
        <v>357491.22333059408</v>
      </c>
    </row>
    <row r="13" spans="2:17">
      <c r="B13" s="85" t="s">
        <v>1831</v>
      </c>
      <c r="C13" s="90">
        <v>6321.677225833334</v>
      </c>
      <c r="D13" s="89">
        <v>47143</v>
      </c>
    </row>
    <row r="14" spans="2:17">
      <c r="B14" s="86" t="s">
        <v>1832</v>
      </c>
      <c r="C14" s="90">
        <v>496.29605015100003</v>
      </c>
      <c r="D14" s="89">
        <v>47058</v>
      </c>
    </row>
    <row r="15" spans="2:17">
      <c r="B15" s="86" t="s">
        <v>1833</v>
      </c>
      <c r="C15" s="90">
        <v>1549.516871912296</v>
      </c>
      <c r="D15" s="89">
        <v>47848</v>
      </c>
    </row>
    <row r="16" spans="2:17">
      <c r="B16" s="86" t="s">
        <v>1834</v>
      </c>
      <c r="C16" s="90">
        <v>3622.4260144990003</v>
      </c>
      <c r="D16" s="89">
        <v>46810</v>
      </c>
    </row>
    <row r="17" spans="2:4">
      <c r="B17" s="86" t="s">
        <v>1835</v>
      </c>
      <c r="C17" s="90">
        <v>0</v>
      </c>
      <c r="D17" s="89">
        <v>46115</v>
      </c>
    </row>
    <row r="18" spans="2:4">
      <c r="B18" s="86" t="s">
        <v>1836</v>
      </c>
      <c r="C18" s="90">
        <v>936.24629499999992</v>
      </c>
      <c r="D18" s="94">
        <v>44339</v>
      </c>
    </row>
    <row r="19" spans="2:4">
      <c r="B19" s="86" t="s">
        <v>1837</v>
      </c>
      <c r="C19" s="90">
        <v>0</v>
      </c>
      <c r="D19" s="89">
        <v>45748</v>
      </c>
    </row>
    <row r="20" spans="2:4">
      <c r="B20" s="86" t="s">
        <v>1838</v>
      </c>
      <c r="C20" s="90">
        <v>2619.2726012600001</v>
      </c>
      <c r="D20" s="89">
        <v>47026</v>
      </c>
    </row>
    <row r="21" spans="2:4">
      <c r="B21" s="86" t="s">
        <v>1839</v>
      </c>
      <c r="C21" s="90">
        <v>0</v>
      </c>
      <c r="D21" s="89">
        <v>45536</v>
      </c>
    </row>
    <row r="22" spans="2:4">
      <c r="B22" s="86" t="s">
        <v>1840</v>
      </c>
      <c r="C22" s="90">
        <v>4091.9452230246911</v>
      </c>
      <c r="D22" s="89">
        <v>45567</v>
      </c>
    </row>
    <row r="23" spans="2:4">
      <c r="B23" s="86" t="s">
        <v>1841</v>
      </c>
      <c r="C23" s="90">
        <v>28772.04</v>
      </c>
      <c r="D23" s="89">
        <v>46752</v>
      </c>
    </row>
    <row r="24" spans="2:4">
      <c r="B24" s="86" t="s">
        <v>1842</v>
      </c>
      <c r="C24" s="90">
        <v>623.98327500000005</v>
      </c>
      <c r="D24" s="89">
        <v>45917</v>
      </c>
    </row>
    <row r="25" spans="2:4">
      <c r="B25" s="86" t="s">
        <v>1843</v>
      </c>
      <c r="C25" s="90">
        <v>1478.8961329980002</v>
      </c>
      <c r="D25" s="89">
        <v>47849</v>
      </c>
    </row>
    <row r="26" spans="2:4">
      <c r="B26" s="86" t="s">
        <v>1844</v>
      </c>
      <c r="C26" s="90">
        <v>7948.5087999999996</v>
      </c>
      <c r="D26" s="89">
        <v>47240</v>
      </c>
    </row>
    <row r="27" spans="2:4">
      <c r="B27" s="86" t="s">
        <v>1845</v>
      </c>
      <c r="C27" s="90">
        <v>86.269091650000007</v>
      </c>
      <c r="D27" s="89">
        <v>44440</v>
      </c>
    </row>
    <row r="28" spans="2:4">
      <c r="B28" s="86" t="s">
        <v>1846</v>
      </c>
      <c r="C28" s="90">
        <v>0</v>
      </c>
      <c r="D28" s="89">
        <v>44468</v>
      </c>
    </row>
    <row r="29" spans="2:4">
      <c r="B29" s="86" t="s">
        <v>1847</v>
      </c>
      <c r="C29" s="90">
        <v>434.98950000000002</v>
      </c>
      <c r="D29" s="89">
        <v>45907</v>
      </c>
    </row>
    <row r="30" spans="2:4">
      <c r="B30" s="86" t="s">
        <v>1848</v>
      </c>
      <c r="C30" s="90">
        <v>1849.42875</v>
      </c>
      <c r="D30" s="89">
        <v>46798</v>
      </c>
    </row>
    <row r="31" spans="2:4">
      <c r="B31" s="86" t="s">
        <v>1849</v>
      </c>
      <c r="C31" s="90">
        <v>3246.5070000000005</v>
      </c>
      <c r="D31" s="89">
        <v>47939</v>
      </c>
    </row>
    <row r="32" spans="2:4">
      <c r="B32" s="86" t="s">
        <v>1850</v>
      </c>
      <c r="C32" s="90">
        <v>57.1494358745</v>
      </c>
      <c r="D32" s="89">
        <v>46133</v>
      </c>
    </row>
    <row r="33" spans="2:4">
      <c r="B33" s="86" t="s">
        <v>1851</v>
      </c>
      <c r="C33" s="90">
        <v>210.07378894249999</v>
      </c>
      <c r="D33" s="89">
        <v>44562</v>
      </c>
    </row>
    <row r="34" spans="2:4">
      <c r="B34" s="86" t="s">
        <v>1852</v>
      </c>
      <c r="C34" s="90">
        <v>1022.2808454779999</v>
      </c>
      <c r="D34" s="89">
        <v>46621</v>
      </c>
    </row>
    <row r="35" spans="2:4">
      <c r="B35" s="86" t="s">
        <v>1853</v>
      </c>
      <c r="C35" s="90">
        <v>1532.9955729604999</v>
      </c>
      <c r="D35" s="89">
        <v>46516</v>
      </c>
    </row>
    <row r="36" spans="2:4">
      <c r="B36" s="86" t="s">
        <v>1854</v>
      </c>
      <c r="C36" s="90">
        <v>18.084375000000001</v>
      </c>
      <c r="D36" s="95" t="s">
        <v>1935</v>
      </c>
    </row>
    <row r="37" spans="2:4">
      <c r="B37" s="86" t="s">
        <v>1855</v>
      </c>
      <c r="C37" s="90">
        <v>80.949294999999992</v>
      </c>
      <c r="D37" s="89">
        <v>45658</v>
      </c>
    </row>
    <row r="38" spans="2:4">
      <c r="B38" s="86" t="s">
        <v>1856</v>
      </c>
      <c r="C38" s="90">
        <v>36.668117946000002</v>
      </c>
      <c r="D38" s="89">
        <v>44615</v>
      </c>
    </row>
    <row r="39" spans="2:4">
      <c r="B39" s="86" t="s">
        <v>1857</v>
      </c>
      <c r="C39" s="90">
        <v>0</v>
      </c>
      <c r="D39" s="89">
        <v>45381</v>
      </c>
    </row>
    <row r="40" spans="2:4">
      <c r="B40" s="86" t="s">
        <v>1858</v>
      </c>
      <c r="C40" s="90">
        <v>1157.2017691727776</v>
      </c>
      <c r="D40" s="89">
        <v>47936</v>
      </c>
    </row>
    <row r="41" spans="2:4">
      <c r="B41" s="86" t="s">
        <v>1859</v>
      </c>
      <c r="C41" s="90">
        <v>4074.8879249000006</v>
      </c>
      <c r="D41" s="89">
        <v>44896</v>
      </c>
    </row>
    <row r="42" spans="2:4">
      <c r="B42" s="86" t="s">
        <v>1860</v>
      </c>
      <c r="C42" s="90">
        <v>9827.2291829599999</v>
      </c>
      <c r="D42" s="89">
        <v>45292</v>
      </c>
    </row>
    <row r="43" spans="2:4">
      <c r="B43" s="86" t="s">
        <v>1861</v>
      </c>
      <c r="C43" s="90">
        <v>40229.464165799996</v>
      </c>
      <c r="D43" s="89">
        <v>46660</v>
      </c>
    </row>
    <row r="44" spans="2:4">
      <c r="B44" s="86" t="s">
        <v>1862</v>
      </c>
      <c r="C44" s="90">
        <v>8657.4686675352114</v>
      </c>
      <c r="D44" s="89">
        <v>46294</v>
      </c>
    </row>
    <row r="45" spans="2:4">
      <c r="B45" s="86" t="s">
        <v>1863</v>
      </c>
      <c r="C45" s="90">
        <v>3706.1847913052629</v>
      </c>
      <c r="D45" s="89">
        <v>46735</v>
      </c>
    </row>
    <row r="46" spans="2:4">
      <c r="B46" s="86" t="s">
        <v>1864</v>
      </c>
      <c r="C46" s="90">
        <v>219.27264695555556</v>
      </c>
      <c r="D46" s="89">
        <v>46224</v>
      </c>
    </row>
    <row r="47" spans="2:4">
      <c r="B47" s="86" t="s">
        <v>1865</v>
      </c>
      <c r="C47" s="90">
        <v>230.01622401400911</v>
      </c>
      <c r="D47" s="89">
        <v>44926</v>
      </c>
    </row>
    <row r="48" spans="2:4">
      <c r="B48" s="86" t="s">
        <v>1866</v>
      </c>
      <c r="C48" s="90">
        <v>598.03574025029116</v>
      </c>
      <c r="D48" s="89">
        <v>44926</v>
      </c>
    </row>
    <row r="49" spans="2:4">
      <c r="B49" s="86" t="s">
        <v>1867</v>
      </c>
      <c r="C49" s="90">
        <v>11499.20975243985</v>
      </c>
      <c r="D49" s="89">
        <v>47087</v>
      </c>
    </row>
    <row r="50" spans="2:4">
      <c r="B50" s="86" t="s">
        <v>1868</v>
      </c>
      <c r="C50" s="90">
        <v>842.31462970957818</v>
      </c>
      <c r="D50" s="89">
        <v>47087</v>
      </c>
    </row>
    <row r="51" spans="2:4">
      <c r="B51" s="86" t="s">
        <v>1869</v>
      </c>
      <c r="C51" s="90">
        <v>13913.985915053125</v>
      </c>
      <c r="D51" s="89">
        <v>47604</v>
      </c>
    </row>
    <row r="52" spans="2:4">
      <c r="B52" s="86" t="s">
        <v>1870</v>
      </c>
      <c r="C52" s="90">
        <v>867.99689999999998</v>
      </c>
      <c r="D52" s="89">
        <v>47456</v>
      </c>
    </row>
    <row r="53" spans="2:4">
      <c r="B53" s="86" t="s">
        <v>1871</v>
      </c>
      <c r="C53" s="90">
        <v>1137.5435696706668</v>
      </c>
      <c r="D53" s="89">
        <v>45012</v>
      </c>
    </row>
    <row r="54" spans="2:4">
      <c r="B54" s="86" t="s">
        <v>1872</v>
      </c>
      <c r="C54" s="90">
        <v>4686.6051649999999</v>
      </c>
      <c r="D54" s="89">
        <v>46007</v>
      </c>
    </row>
    <row r="55" spans="2:4">
      <c r="B55" s="86" t="s">
        <v>1873</v>
      </c>
      <c r="C55" s="90">
        <v>3421.5670190923747</v>
      </c>
      <c r="D55" s="95" t="s">
        <v>1935</v>
      </c>
    </row>
    <row r="56" spans="2:4">
      <c r="B56" s="86" t="s">
        <v>1874</v>
      </c>
      <c r="C56" s="90">
        <v>3757.1346449777784</v>
      </c>
      <c r="D56" s="89">
        <v>46828</v>
      </c>
    </row>
    <row r="57" spans="2:4">
      <c r="B57" s="86" t="s">
        <v>1875</v>
      </c>
      <c r="C57" s="90">
        <v>3157.2070958571426</v>
      </c>
      <c r="D57" s="89">
        <v>47491</v>
      </c>
    </row>
    <row r="58" spans="2:4">
      <c r="B58" s="86" t="s">
        <v>1876</v>
      </c>
      <c r="C58" s="90">
        <v>34222.764312102496</v>
      </c>
      <c r="D58" s="89">
        <v>45871</v>
      </c>
    </row>
    <row r="59" spans="2:4">
      <c r="B59" s="86" t="s">
        <v>1877</v>
      </c>
      <c r="C59" s="90">
        <v>6.0737779999999999</v>
      </c>
      <c r="D59" s="89">
        <v>43312</v>
      </c>
    </row>
    <row r="60" spans="2:4">
      <c r="B60" s="86" t="s">
        <v>1878</v>
      </c>
      <c r="C60" s="90">
        <v>511.79944919249994</v>
      </c>
      <c r="D60" s="89">
        <v>44570</v>
      </c>
    </row>
    <row r="61" spans="2:4">
      <c r="B61" s="86" t="s">
        <v>1879</v>
      </c>
      <c r="C61" s="90">
        <v>4589.7681818181818</v>
      </c>
      <c r="D61" s="94">
        <v>44408</v>
      </c>
    </row>
    <row r="62" spans="2:4">
      <c r="B62" s="86" t="s">
        <v>1880</v>
      </c>
      <c r="C62" s="90">
        <v>106.3237062074468</v>
      </c>
      <c r="D62" s="89">
        <v>45146</v>
      </c>
    </row>
    <row r="63" spans="2:4">
      <c r="B63" s="86" t="s">
        <v>1881</v>
      </c>
      <c r="C63" s="90">
        <v>31620.343000000001</v>
      </c>
      <c r="D63" s="89">
        <v>45260</v>
      </c>
    </row>
    <row r="64" spans="2:4">
      <c r="B64" s="87" t="s">
        <v>1882</v>
      </c>
      <c r="C64" s="90">
        <v>48895</v>
      </c>
      <c r="D64" s="89">
        <v>44950</v>
      </c>
    </row>
    <row r="65" spans="2:4">
      <c r="B65" s="86" t="s">
        <v>1883</v>
      </c>
      <c r="C65" s="90">
        <v>8764.6026960500003</v>
      </c>
      <c r="D65" s="89">
        <v>44742</v>
      </c>
    </row>
    <row r="66" spans="2:4">
      <c r="B66" s="86" t="s">
        <v>1884</v>
      </c>
      <c r="C66" s="91">
        <v>49755.01814</v>
      </c>
      <c r="D66" s="89">
        <v>46878</v>
      </c>
    </row>
    <row r="67" spans="2:4">
      <c r="B67" s="93" t="s">
        <v>1934</v>
      </c>
      <c r="C67" s="92">
        <f>SUM(C68:C127)</f>
        <v>266378.69904632244</v>
      </c>
      <c r="D67" s="86"/>
    </row>
    <row r="68" spans="2:4">
      <c r="B68" s="86" t="s">
        <v>1885</v>
      </c>
      <c r="C68" s="90">
        <v>1115.0552323280001</v>
      </c>
      <c r="D68" s="89">
        <v>45200</v>
      </c>
    </row>
    <row r="69" spans="2:4">
      <c r="B69" s="86" t="s">
        <v>1886</v>
      </c>
      <c r="C69" s="90">
        <v>26858.966372184936</v>
      </c>
      <c r="D69" s="89">
        <v>46608</v>
      </c>
    </row>
    <row r="70" spans="2:4">
      <c r="B70" s="86" t="s">
        <v>1887</v>
      </c>
      <c r="C70" s="90">
        <v>1833.9506804788889</v>
      </c>
      <c r="D70" s="89">
        <v>47723</v>
      </c>
    </row>
    <row r="71" spans="2:4">
      <c r="B71" s="86" t="s">
        <v>1888</v>
      </c>
      <c r="C71" s="90">
        <v>3410.1882601749999</v>
      </c>
      <c r="D71" s="89">
        <v>47463</v>
      </c>
    </row>
    <row r="72" spans="2:4">
      <c r="B72" s="86" t="s">
        <v>1889</v>
      </c>
      <c r="C72" s="90">
        <v>713.89970909179999</v>
      </c>
      <c r="D72" s="89">
        <v>47391</v>
      </c>
    </row>
    <row r="73" spans="2:4">
      <c r="B73" s="86" t="s">
        <v>1890</v>
      </c>
      <c r="C73" s="90">
        <v>346.80048808008002</v>
      </c>
      <c r="D73" s="89">
        <v>47309</v>
      </c>
    </row>
    <row r="74" spans="2:4">
      <c r="B74" s="86" t="s">
        <v>1891</v>
      </c>
      <c r="C74" s="90">
        <v>2360.1259458061872</v>
      </c>
      <c r="D74" s="89">
        <v>46174</v>
      </c>
    </row>
    <row r="75" spans="2:4">
      <c r="B75" s="86" t="s">
        <v>1892</v>
      </c>
      <c r="C75" s="90">
        <v>3324.3703605962</v>
      </c>
      <c r="D75" s="89">
        <v>47908</v>
      </c>
    </row>
    <row r="76" spans="2:4">
      <c r="B76" s="86" t="s">
        <v>1893</v>
      </c>
      <c r="C76" s="90">
        <v>3861.0775015230001</v>
      </c>
      <c r="D76" s="89">
        <v>45444</v>
      </c>
    </row>
    <row r="77" spans="2:4">
      <c r="B77" s="86" t="s">
        <v>1894</v>
      </c>
      <c r="C77" s="90">
        <v>3173.7397998179999</v>
      </c>
      <c r="D77" s="89">
        <v>46704</v>
      </c>
    </row>
    <row r="78" spans="2:4">
      <c r="B78" s="86" t="s">
        <v>1895</v>
      </c>
      <c r="C78" s="90">
        <v>3280.8078600055555</v>
      </c>
      <c r="D78" s="89">
        <v>46874</v>
      </c>
    </row>
    <row r="79" spans="2:4">
      <c r="B79" s="86" t="s">
        <v>1896</v>
      </c>
      <c r="C79" s="90">
        <v>1327.7940076366665</v>
      </c>
      <c r="D79" s="89">
        <v>46477</v>
      </c>
    </row>
    <row r="80" spans="2:4">
      <c r="B80" s="86" t="s">
        <v>1897</v>
      </c>
      <c r="C80" s="90">
        <v>5036.7806903875007</v>
      </c>
      <c r="D80" s="94">
        <v>44507</v>
      </c>
    </row>
    <row r="81" spans="2:4">
      <c r="B81" s="86" t="s">
        <v>1898</v>
      </c>
      <c r="C81" s="90">
        <v>1224.5317590328334</v>
      </c>
      <c r="D81" s="89">
        <v>45169</v>
      </c>
    </row>
    <row r="82" spans="2:4">
      <c r="B82" s="86" t="s">
        <v>1899</v>
      </c>
      <c r="C82" s="90">
        <v>1699.3152903837504</v>
      </c>
      <c r="D82" s="89" t="s">
        <v>1932</v>
      </c>
    </row>
    <row r="83" spans="2:4">
      <c r="B83" s="86" t="s">
        <v>1900</v>
      </c>
      <c r="C83" s="90">
        <v>10469.185533608388</v>
      </c>
      <c r="D83" s="89">
        <v>45699</v>
      </c>
    </row>
    <row r="84" spans="2:4">
      <c r="B84" s="86" t="s">
        <v>1901</v>
      </c>
      <c r="C84" s="90">
        <v>1836.9437486288</v>
      </c>
      <c r="D84" s="89">
        <v>48404</v>
      </c>
    </row>
    <row r="85" spans="2:4">
      <c r="B85" s="86" t="s">
        <v>1902</v>
      </c>
      <c r="C85" s="90">
        <v>704.55409731121858</v>
      </c>
      <c r="D85" s="89">
        <v>46559</v>
      </c>
    </row>
    <row r="86" spans="2:4">
      <c r="B86" s="86" t="s">
        <v>1903</v>
      </c>
      <c r="C86" s="90">
        <v>6082.6921254568933</v>
      </c>
      <c r="D86" s="89">
        <v>46623</v>
      </c>
    </row>
    <row r="87" spans="2:4">
      <c r="B87" s="86" t="s">
        <v>1904</v>
      </c>
      <c r="C87" s="90">
        <v>0</v>
      </c>
      <c r="D87" s="89">
        <v>46763</v>
      </c>
    </row>
    <row r="88" spans="2:4">
      <c r="B88" s="86" t="s">
        <v>1905</v>
      </c>
      <c r="C88" s="90">
        <v>8088.7965775639996</v>
      </c>
      <c r="D88" s="89">
        <v>46763</v>
      </c>
    </row>
    <row r="89" spans="2:4">
      <c r="B89" s="86" t="s">
        <v>1906</v>
      </c>
      <c r="C89" s="90">
        <v>0</v>
      </c>
      <c r="D89" s="89">
        <v>46763</v>
      </c>
    </row>
    <row r="90" spans="2:4">
      <c r="B90" s="86" t="s">
        <v>1907</v>
      </c>
      <c r="C90" s="90">
        <v>2393.606947455416</v>
      </c>
      <c r="D90" s="89">
        <v>46022</v>
      </c>
    </row>
    <row r="91" spans="2:4">
      <c r="B91" s="86" t="s">
        <v>1908</v>
      </c>
      <c r="C91" s="90">
        <v>0</v>
      </c>
      <c r="D91" s="89">
        <v>46022</v>
      </c>
    </row>
    <row r="92" spans="2:4">
      <c r="B92" s="86" t="s">
        <v>1909</v>
      </c>
      <c r="C92" s="90">
        <v>8085.826419196801</v>
      </c>
      <c r="D92" s="89">
        <v>47245</v>
      </c>
    </row>
    <row r="93" spans="2:4">
      <c r="B93" s="86" t="s">
        <v>1910</v>
      </c>
      <c r="C93" s="90">
        <v>1530.3024426416694</v>
      </c>
      <c r="D93" s="89">
        <v>46417</v>
      </c>
    </row>
    <row r="94" spans="2:4">
      <c r="B94" s="86" t="s">
        <v>1911</v>
      </c>
      <c r="C94" s="90">
        <v>0</v>
      </c>
      <c r="D94" s="89">
        <v>44468</v>
      </c>
    </row>
    <row r="95" spans="2:4">
      <c r="B95" s="86" t="s">
        <v>1912</v>
      </c>
      <c r="C95" s="90">
        <v>8258.1663888200674</v>
      </c>
      <c r="D95" s="89">
        <v>45724</v>
      </c>
    </row>
    <row r="96" spans="2:4">
      <c r="B96" s="86" t="s">
        <v>1913</v>
      </c>
      <c r="C96" s="90">
        <v>0</v>
      </c>
      <c r="D96" s="89">
        <v>45724</v>
      </c>
    </row>
    <row r="97" spans="2:4">
      <c r="B97" s="86" t="s">
        <v>1914</v>
      </c>
      <c r="C97" s="90">
        <v>15576.969028238356</v>
      </c>
      <c r="D97" s="89">
        <v>45678</v>
      </c>
    </row>
    <row r="98" spans="2:4">
      <c r="B98" s="86" t="s">
        <v>1915</v>
      </c>
      <c r="C98" s="90">
        <v>1933.2024543267914</v>
      </c>
      <c r="D98" s="89">
        <v>48525</v>
      </c>
    </row>
    <row r="99" spans="2:4">
      <c r="B99" s="86" t="s">
        <v>1916</v>
      </c>
      <c r="C99" s="90">
        <v>2188.5214443880191</v>
      </c>
      <c r="D99" s="89">
        <v>46569</v>
      </c>
    </row>
    <row r="100" spans="2:4">
      <c r="B100" s="86" t="s">
        <v>1917</v>
      </c>
      <c r="C100" s="90">
        <v>44790.859157397492</v>
      </c>
      <c r="D100" s="89">
        <v>46599</v>
      </c>
    </row>
    <row r="101" spans="2:4">
      <c r="B101" s="86" t="s">
        <v>1918</v>
      </c>
      <c r="C101" s="90">
        <v>25042.66267278606</v>
      </c>
      <c r="D101" s="89" t="s">
        <v>1933</v>
      </c>
    </row>
    <row r="102" spans="2:4">
      <c r="B102" s="86" t="s">
        <v>1919</v>
      </c>
      <c r="C102" s="90">
        <v>90.792248143999998</v>
      </c>
      <c r="D102" s="89">
        <v>47623</v>
      </c>
    </row>
    <row r="103" spans="2:4">
      <c r="B103" s="86" t="s">
        <v>1920</v>
      </c>
      <c r="C103" s="90">
        <v>164.27685912059502</v>
      </c>
      <c r="D103" s="89">
        <v>45816</v>
      </c>
    </row>
    <row r="104" spans="2:4">
      <c r="B104" s="86" t="s">
        <v>1921</v>
      </c>
      <c r="C104" s="90">
        <v>456.18522563249996</v>
      </c>
      <c r="D104" s="89">
        <v>46005</v>
      </c>
    </row>
    <row r="105" spans="2:4">
      <c r="B105" s="86" t="s">
        <v>1922</v>
      </c>
      <c r="C105" s="90">
        <v>9113.574806749999</v>
      </c>
      <c r="D105" s="89">
        <v>45130</v>
      </c>
    </row>
    <row r="106" spans="2:4">
      <c r="B106" s="86" t="s">
        <v>1923</v>
      </c>
      <c r="C106" s="90">
        <v>3123.4822939559999</v>
      </c>
      <c r="D106" s="89">
        <v>45748</v>
      </c>
    </row>
    <row r="107" spans="2:4">
      <c r="B107" s="86" t="s">
        <v>1924</v>
      </c>
      <c r="C107" s="90">
        <v>10674.216374649999</v>
      </c>
      <c r="D107" s="89">
        <v>45239</v>
      </c>
    </row>
    <row r="108" spans="2:4">
      <c r="B108" s="86" t="s">
        <v>1925</v>
      </c>
      <c r="C108" s="90">
        <v>5023.1006323000001</v>
      </c>
      <c r="D108" s="89">
        <v>45606</v>
      </c>
    </row>
    <row r="109" spans="2:4">
      <c r="B109" s="86" t="s">
        <v>1926</v>
      </c>
      <c r="C109" s="90">
        <v>5506.7582118</v>
      </c>
      <c r="D109" s="89">
        <v>44469</v>
      </c>
    </row>
    <row r="110" spans="2:4">
      <c r="B110" s="86" t="s">
        <v>1927</v>
      </c>
      <c r="C110" s="90">
        <v>267.9543036</v>
      </c>
      <c r="D110" s="89">
        <v>44541</v>
      </c>
    </row>
    <row r="111" spans="2:4">
      <c r="B111" s="86" t="s">
        <v>1928</v>
      </c>
      <c r="C111" s="90">
        <v>6246.0630767000002</v>
      </c>
      <c r="D111" s="89">
        <v>45627</v>
      </c>
    </row>
    <row r="112" spans="2:4">
      <c r="B112" s="86" t="s">
        <v>1929</v>
      </c>
      <c r="C112" s="90">
        <v>12943.9122073</v>
      </c>
      <c r="D112" s="89">
        <v>44927</v>
      </c>
    </row>
    <row r="113" spans="2:4">
      <c r="B113" s="86" t="s">
        <v>1930</v>
      </c>
      <c r="C113" s="90">
        <v>16125.974210799999</v>
      </c>
      <c r="D113" s="89">
        <v>45074</v>
      </c>
    </row>
    <row r="114" spans="2:4">
      <c r="B114" s="86" t="s">
        <v>1931</v>
      </c>
      <c r="C114" s="90">
        <v>92.715600221000003</v>
      </c>
      <c r="D114" s="89">
        <v>45158</v>
      </c>
    </row>
    <row r="115" spans="2:4">
      <c r="B115" s="88"/>
      <c r="C115" s="88"/>
      <c r="D115" s="88"/>
    </row>
    <row r="116" spans="2:4">
      <c r="B116" s="88"/>
      <c r="C116" s="88"/>
      <c r="D116" s="88"/>
    </row>
    <row r="117" spans="2:4">
      <c r="B117" s="88"/>
      <c r="C117" s="88"/>
      <c r="D117" s="88"/>
    </row>
    <row r="118" spans="2:4">
      <c r="B118" s="88"/>
      <c r="C118" s="88"/>
      <c r="D118" s="88"/>
    </row>
    <row r="119" spans="2:4">
      <c r="B119" s="88"/>
      <c r="C119" s="88"/>
      <c r="D119" s="88"/>
    </row>
    <row r="120" spans="2:4">
      <c r="B120" s="88"/>
      <c r="C120" s="88"/>
      <c r="D120" s="88"/>
    </row>
    <row r="121" spans="2:4">
      <c r="B121" s="88"/>
      <c r="C121" s="88"/>
      <c r="D121" s="88"/>
    </row>
    <row r="122" spans="2:4">
      <c r="B122" s="88"/>
      <c r="C122" s="88"/>
      <c r="D122" s="88"/>
    </row>
    <row r="123" spans="2:4">
      <c r="B123" s="88"/>
      <c r="C123" s="88"/>
      <c r="D123" s="88"/>
    </row>
    <row r="124" spans="2:4">
      <c r="B124" s="88"/>
      <c r="C124" s="88"/>
      <c r="D124" s="88"/>
    </row>
    <row r="125" spans="2:4">
      <c r="B125" s="88"/>
      <c r="C125" s="88"/>
      <c r="D125" s="88"/>
    </row>
    <row r="126" spans="2:4">
      <c r="B126" s="88"/>
      <c r="C126" s="88"/>
      <c r="D126" s="88"/>
    </row>
    <row r="127" spans="2:4">
      <c r="B127" s="88"/>
      <c r="C127" s="88"/>
      <c r="D127" s="88"/>
    </row>
    <row r="128" spans="2:4">
      <c r="B128" s="88"/>
      <c r="C128" s="88"/>
      <c r="D128" s="88"/>
    </row>
    <row r="129" spans="2:4">
      <c r="B129" s="88"/>
      <c r="C129" s="88"/>
      <c r="D129" s="88"/>
    </row>
    <row r="130" spans="2:4">
      <c r="B130" s="88"/>
      <c r="C130" s="88"/>
      <c r="D130" s="88"/>
    </row>
    <row r="131" spans="2:4">
      <c r="B131" s="88"/>
      <c r="C131" s="88"/>
      <c r="D131" s="88"/>
    </row>
    <row r="132" spans="2:4">
      <c r="B132" s="88"/>
      <c r="C132" s="88"/>
      <c r="D132" s="88"/>
    </row>
    <row r="133" spans="2:4">
      <c r="B133" s="88"/>
      <c r="C133" s="88"/>
      <c r="D133" s="88"/>
    </row>
    <row r="134" spans="2:4">
      <c r="B134" s="88"/>
      <c r="C134" s="88"/>
      <c r="D134" s="88"/>
    </row>
    <row r="135" spans="2:4">
      <c r="B135" s="88"/>
      <c r="C135" s="88"/>
      <c r="D135" s="88"/>
    </row>
    <row r="136" spans="2:4">
      <c r="B136" s="88"/>
      <c r="C136" s="88"/>
      <c r="D136" s="88"/>
    </row>
  </sheetData>
  <mergeCells count="1">
    <mergeCell ref="B7:D7"/>
  </mergeCells>
  <conditionalFormatting sqref="B26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1829</v>
      </c>
    </row>
    <row r="3" spans="2:18">
      <c r="B3" s="2" t="s">
        <v>2</v>
      </c>
      <c r="C3" t="s">
        <v>1830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9" t="s">
        <v>173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210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310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239</v>
      </c>
      <c r="C14" t="s">
        <v>239</v>
      </c>
      <c r="D14" t="s">
        <v>239</v>
      </c>
      <c r="E14" t="s">
        <v>239</v>
      </c>
      <c r="H14" s="78">
        <v>0</v>
      </c>
      <c r="I14" t="s">
        <v>239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261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239</v>
      </c>
      <c r="C16" t="s">
        <v>239</v>
      </c>
      <c r="D16" t="s">
        <v>239</v>
      </c>
      <c r="E16" t="s">
        <v>239</v>
      </c>
      <c r="H16" s="78">
        <v>0</v>
      </c>
      <c r="I16" t="s">
        <v>239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239</v>
      </c>
      <c r="C18" t="s">
        <v>239</v>
      </c>
      <c r="D18" t="s">
        <v>239</v>
      </c>
      <c r="E18" t="s">
        <v>239</v>
      </c>
      <c r="H18" s="78">
        <v>0</v>
      </c>
      <c r="I18" t="s">
        <v>239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350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239</v>
      </c>
      <c r="C20" t="s">
        <v>239</v>
      </c>
      <c r="D20" t="s">
        <v>239</v>
      </c>
      <c r="E20" t="s">
        <v>239</v>
      </c>
      <c r="H20" s="78">
        <v>0</v>
      </c>
      <c r="I20" t="s">
        <v>239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239</v>
      </c>
      <c r="C23" t="s">
        <v>239</v>
      </c>
      <c r="D23" t="s">
        <v>239</v>
      </c>
      <c r="E23" t="s">
        <v>239</v>
      </c>
      <c r="H23" s="78">
        <v>0</v>
      </c>
      <c r="I23" t="s">
        <v>239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239</v>
      </c>
      <c r="C25" t="s">
        <v>239</v>
      </c>
      <c r="D25" t="s">
        <v>239</v>
      </c>
      <c r="E25" t="s">
        <v>239</v>
      </c>
      <c r="H25" s="78">
        <v>0</v>
      </c>
      <c r="I25" t="s">
        <v>239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245</v>
      </c>
      <c r="D26" s="16"/>
    </row>
    <row r="27" spans="2:16">
      <c r="B27" t="s">
        <v>306</v>
      </c>
      <c r="D27" s="16"/>
    </row>
    <row r="28" spans="2:16">
      <c r="B28" t="s">
        <v>308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1829</v>
      </c>
    </row>
    <row r="3" spans="2:18">
      <c r="B3" s="2" t="s">
        <v>2</v>
      </c>
      <c r="C3" t="s">
        <v>1830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9" t="s">
        <v>177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210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930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239</v>
      </c>
      <c r="C14" t="s">
        <v>239</v>
      </c>
      <c r="D14" t="s">
        <v>239</v>
      </c>
      <c r="E14" t="s">
        <v>239</v>
      </c>
      <c r="H14" s="78">
        <v>0</v>
      </c>
      <c r="I14" t="s">
        <v>239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931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239</v>
      </c>
      <c r="C16" t="s">
        <v>239</v>
      </c>
      <c r="D16" t="s">
        <v>239</v>
      </c>
      <c r="E16" t="s">
        <v>239</v>
      </c>
      <c r="H16" s="78">
        <v>0</v>
      </c>
      <c r="I16" t="s">
        <v>239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239</v>
      </c>
      <c r="C18" t="s">
        <v>239</v>
      </c>
      <c r="D18" t="s">
        <v>239</v>
      </c>
      <c r="E18" t="s">
        <v>239</v>
      </c>
      <c r="H18" s="78">
        <v>0</v>
      </c>
      <c r="I18" t="s">
        <v>239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350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239</v>
      </c>
      <c r="C20" t="s">
        <v>239</v>
      </c>
      <c r="D20" t="s">
        <v>239</v>
      </c>
      <c r="E20" t="s">
        <v>239</v>
      </c>
      <c r="H20" s="78">
        <v>0</v>
      </c>
      <c r="I20" t="s">
        <v>239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239</v>
      </c>
      <c r="C23" t="s">
        <v>239</v>
      </c>
      <c r="D23" t="s">
        <v>239</v>
      </c>
      <c r="E23" t="s">
        <v>239</v>
      </c>
      <c r="H23" s="78">
        <v>0</v>
      </c>
      <c r="I23" t="s">
        <v>239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239</v>
      </c>
      <c r="C25" t="s">
        <v>239</v>
      </c>
      <c r="D25" t="s">
        <v>239</v>
      </c>
      <c r="E25" t="s">
        <v>239</v>
      </c>
      <c r="H25" s="78">
        <v>0</v>
      </c>
      <c r="I25" t="s">
        <v>239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245</v>
      </c>
      <c r="D26" s="16"/>
    </row>
    <row r="27" spans="2:16">
      <c r="B27" t="s">
        <v>306</v>
      </c>
      <c r="D27" s="16"/>
    </row>
    <row r="28" spans="2:16">
      <c r="B28" t="s">
        <v>308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5" sqref="U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13" t="s">
        <v>1936</v>
      </c>
    </row>
    <row r="2" spans="2:53">
      <c r="B2" s="2" t="s">
        <v>1</v>
      </c>
      <c r="C2" s="26" t="s">
        <v>1829</v>
      </c>
      <c r="S2" s="113"/>
    </row>
    <row r="3" spans="2:53">
      <c r="B3" s="2" t="s">
        <v>2</v>
      </c>
      <c r="C3" t="s">
        <v>1830</v>
      </c>
      <c r="S3" s="113"/>
    </row>
    <row r="4" spans="2:53">
      <c r="B4" s="2" t="s">
        <v>3</v>
      </c>
      <c r="C4" t="s">
        <v>198</v>
      </c>
      <c r="S4" s="113"/>
    </row>
    <row r="5" spans="2:53">
      <c r="B5" s="75" t="s">
        <v>199</v>
      </c>
      <c r="C5" t="s">
        <v>200</v>
      </c>
      <c r="S5" s="113"/>
    </row>
    <row r="6" spans="2:53" ht="21.7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  <c r="S6" s="113"/>
    </row>
    <row r="7" spans="2:53" ht="27.75" customHeight="1">
      <c r="B7" s="104" t="s">
        <v>69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  <c r="S7" s="11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13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13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13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3.8</v>
      </c>
      <c r="I11" s="7"/>
      <c r="J11" s="7"/>
      <c r="K11" s="77">
        <v>-4.1999999999999997E-3</v>
      </c>
      <c r="L11" s="76">
        <v>4159113597</v>
      </c>
      <c r="M11" s="7"/>
      <c r="N11" s="76">
        <v>0</v>
      </c>
      <c r="O11" s="76">
        <v>4406323.5052103996</v>
      </c>
      <c r="P11" s="7"/>
      <c r="Q11" s="77">
        <v>1</v>
      </c>
      <c r="R11" s="77">
        <v>0.47689999999999999</v>
      </c>
      <c r="S11" s="113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210</v>
      </c>
      <c r="C12" s="16"/>
      <c r="D12" s="16"/>
      <c r="H12" s="82">
        <v>3.8</v>
      </c>
      <c r="K12" s="81">
        <v>-4.1999999999999997E-3</v>
      </c>
      <c r="L12" s="82">
        <v>4159113597</v>
      </c>
      <c r="N12" s="82">
        <v>0</v>
      </c>
      <c r="O12" s="82">
        <v>4406323.5052103996</v>
      </c>
      <c r="Q12" s="81">
        <v>1</v>
      </c>
      <c r="R12" s="81">
        <v>0.47689999999999999</v>
      </c>
      <c r="S12" s="113"/>
    </row>
    <row r="13" spans="2:53">
      <c r="B13" s="80" t="s">
        <v>246</v>
      </c>
      <c r="C13" s="16"/>
      <c r="D13" s="16"/>
      <c r="H13" s="82">
        <v>6.59</v>
      </c>
      <c r="K13" s="81">
        <v>-8.3999999999999995E-3</v>
      </c>
      <c r="L13" s="82">
        <v>2077126487</v>
      </c>
      <c r="N13" s="82">
        <v>0</v>
      </c>
      <c r="O13" s="82">
        <v>2304877.7039411999</v>
      </c>
      <c r="Q13" s="81">
        <v>0.52310000000000001</v>
      </c>
      <c r="R13" s="81">
        <v>0.2495</v>
      </c>
      <c r="S13" s="113"/>
    </row>
    <row r="14" spans="2:53">
      <c r="B14" s="80" t="s">
        <v>247</v>
      </c>
      <c r="C14" s="16"/>
      <c r="D14" s="16"/>
      <c r="H14" s="82">
        <v>6.59</v>
      </c>
      <c r="K14" s="81">
        <v>-8.3999999999999995E-3</v>
      </c>
      <c r="L14" s="82">
        <v>2077126487</v>
      </c>
      <c r="N14" s="82">
        <v>0</v>
      </c>
      <c r="O14" s="82">
        <v>2304877.7039411999</v>
      </c>
      <c r="Q14" s="81">
        <v>0.52310000000000001</v>
      </c>
      <c r="R14" s="81">
        <v>0.2495</v>
      </c>
      <c r="S14" s="113"/>
    </row>
    <row r="15" spans="2:53">
      <c r="B15" t="s">
        <v>248</v>
      </c>
      <c r="C15" t="s">
        <v>249</v>
      </c>
      <c r="D15" t="s">
        <v>100</v>
      </c>
      <c r="E15" t="s">
        <v>250</v>
      </c>
      <c r="G15" t="s">
        <v>251</v>
      </c>
      <c r="H15" s="78">
        <v>6.27</v>
      </c>
      <c r="I15" t="s">
        <v>102</v>
      </c>
      <c r="J15" s="79">
        <v>7.4999999999999997E-3</v>
      </c>
      <c r="K15" s="79">
        <v>-8.6999999999999994E-3</v>
      </c>
      <c r="L15" s="78">
        <v>673413940</v>
      </c>
      <c r="M15" s="78">
        <v>112.38</v>
      </c>
      <c r="N15" s="78">
        <v>0</v>
      </c>
      <c r="O15" s="78">
        <v>756782.58577200002</v>
      </c>
      <c r="P15" s="79">
        <v>3.4700000000000002E-2</v>
      </c>
      <c r="Q15" s="79">
        <v>0.17169999999999999</v>
      </c>
      <c r="R15" s="79">
        <v>8.1900000000000001E-2</v>
      </c>
      <c r="S15" s="113"/>
    </row>
    <row r="16" spans="2:53">
      <c r="B16" t="s">
        <v>252</v>
      </c>
      <c r="C16" t="s">
        <v>253</v>
      </c>
      <c r="D16" t="s">
        <v>100</v>
      </c>
      <c r="E16" t="s">
        <v>250</v>
      </c>
      <c r="G16" t="s">
        <v>254</v>
      </c>
      <c r="H16" s="78">
        <v>4.76</v>
      </c>
      <c r="I16" t="s">
        <v>102</v>
      </c>
      <c r="J16" s="79">
        <v>7.4999999999999997E-3</v>
      </c>
      <c r="K16" s="79">
        <v>-9.4999999999999998E-3</v>
      </c>
      <c r="L16" s="78">
        <v>607168839</v>
      </c>
      <c r="M16" s="78">
        <v>109.12</v>
      </c>
      <c r="N16" s="78">
        <v>0</v>
      </c>
      <c r="O16" s="78">
        <v>662542.63711679995</v>
      </c>
      <c r="P16" s="79">
        <v>2.7699999999999999E-2</v>
      </c>
      <c r="Q16" s="79">
        <v>0.15040000000000001</v>
      </c>
      <c r="R16" s="79">
        <v>7.17E-2</v>
      </c>
      <c r="S16" s="113"/>
    </row>
    <row r="17" spans="2:19">
      <c r="B17" t="s">
        <v>255</v>
      </c>
      <c r="C17" t="s">
        <v>256</v>
      </c>
      <c r="D17" t="s">
        <v>100</v>
      </c>
      <c r="E17" t="s">
        <v>250</v>
      </c>
      <c r="G17" t="s">
        <v>257</v>
      </c>
      <c r="H17" s="78">
        <v>8.25</v>
      </c>
      <c r="I17" t="s">
        <v>102</v>
      </c>
      <c r="J17" s="79">
        <v>5.0000000000000001E-3</v>
      </c>
      <c r="K17" s="79">
        <v>-7.4000000000000003E-3</v>
      </c>
      <c r="L17" s="78">
        <v>791001196</v>
      </c>
      <c r="M17" s="78">
        <v>111.21</v>
      </c>
      <c r="N17" s="78">
        <v>0</v>
      </c>
      <c r="O17" s="78">
        <v>879672.43007160001</v>
      </c>
      <c r="P17" s="79">
        <v>4.2799999999999998E-2</v>
      </c>
      <c r="Q17" s="79">
        <v>0.1996</v>
      </c>
      <c r="R17" s="79">
        <v>9.5200000000000007E-2</v>
      </c>
      <c r="S17" s="113"/>
    </row>
    <row r="18" spans="2:19">
      <c r="B18" t="s">
        <v>258</v>
      </c>
      <c r="C18" t="s">
        <v>259</v>
      </c>
      <c r="D18" t="s">
        <v>100</v>
      </c>
      <c r="E18" t="s">
        <v>250</v>
      </c>
      <c r="G18" t="s">
        <v>260</v>
      </c>
      <c r="H18" s="78">
        <v>5.56</v>
      </c>
      <c r="I18" t="s">
        <v>102</v>
      </c>
      <c r="J18" s="79">
        <v>1E-3</v>
      </c>
      <c r="K18" s="79">
        <v>-9.4000000000000004E-3</v>
      </c>
      <c r="L18" s="78">
        <v>5542512</v>
      </c>
      <c r="M18" s="78">
        <v>106.09</v>
      </c>
      <c r="N18" s="78">
        <v>0</v>
      </c>
      <c r="O18" s="78">
        <v>5880.0509807999997</v>
      </c>
      <c r="P18" s="79">
        <v>2.3E-3</v>
      </c>
      <c r="Q18" s="79">
        <v>1.2999999999999999E-3</v>
      </c>
      <c r="R18" s="79">
        <v>5.9999999999999995E-4</v>
      </c>
      <c r="S18" s="113"/>
    </row>
    <row r="19" spans="2:19">
      <c r="B19" s="80" t="s">
        <v>261</v>
      </c>
      <c r="C19" s="16"/>
      <c r="D19" s="16"/>
      <c r="H19" s="82">
        <v>0.74</v>
      </c>
      <c r="K19" s="81">
        <v>4.0000000000000002E-4</v>
      </c>
      <c r="L19" s="82">
        <v>2081987110</v>
      </c>
      <c r="N19" s="82">
        <v>0</v>
      </c>
      <c r="O19" s="82">
        <v>2101445.8012692002</v>
      </c>
      <c r="Q19" s="81">
        <v>0.47689999999999999</v>
      </c>
      <c r="R19" s="81">
        <v>0.22750000000000001</v>
      </c>
      <c r="S19" s="113"/>
    </row>
    <row r="20" spans="2:19">
      <c r="B20" s="80" t="s">
        <v>262</v>
      </c>
      <c r="C20" s="16"/>
      <c r="D20" s="16"/>
      <c r="H20" s="82">
        <v>0.53</v>
      </c>
      <c r="K20" s="81">
        <v>4.0000000000000002E-4</v>
      </c>
      <c r="L20" s="82">
        <v>1264634112</v>
      </c>
      <c r="N20" s="82">
        <v>0</v>
      </c>
      <c r="O20" s="82">
        <v>1264332.5969447</v>
      </c>
      <c r="Q20" s="81">
        <v>0.28689999999999999</v>
      </c>
      <c r="R20" s="81">
        <v>0.1368</v>
      </c>
      <c r="S20" s="113"/>
    </row>
    <row r="21" spans="2:19">
      <c r="B21" t="s">
        <v>263</v>
      </c>
      <c r="C21" t="s">
        <v>264</v>
      </c>
      <c r="D21" t="s">
        <v>100</v>
      </c>
      <c r="E21" t="s">
        <v>250</v>
      </c>
      <c r="G21" t="s">
        <v>265</v>
      </c>
      <c r="H21" s="78">
        <v>0.59</v>
      </c>
      <c r="I21" t="s">
        <v>102</v>
      </c>
      <c r="J21" s="79">
        <v>0</v>
      </c>
      <c r="K21" s="79">
        <v>2.9999999999999997E-4</v>
      </c>
      <c r="L21" s="78">
        <v>94951074</v>
      </c>
      <c r="M21" s="78">
        <v>99.97</v>
      </c>
      <c r="N21" s="78">
        <v>0</v>
      </c>
      <c r="O21" s="78">
        <v>94922.588677799999</v>
      </c>
      <c r="P21" s="79">
        <v>1.3599999999999999E-2</v>
      </c>
      <c r="Q21" s="79">
        <v>2.1499999999999998E-2</v>
      </c>
      <c r="R21" s="79">
        <v>1.03E-2</v>
      </c>
      <c r="S21" s="113"/>
    </row>
    <row r="22" spans="2:19">
      <c r="B22" t="s">
        <v>266</v>
      </c>
      <c r="C22" t="s">
        <v>267</v>
      </c>
      <c r="D22" t="s">
        <v>100</v>
      </c>
      <c r="E22" t="s">
        <v>250</v>
      </c>
      <c r="G22" t="s">
        <v>268</v>
      </c>
      <c r="H22" s="78">
        <v>0.76</v>
      </c>
      <c r="I22" t="s">
        <v>102</v>
      </c>
      <c r="J22" s="79">
        <v>0</v>
      </c>
      <c r="K22" s="79">
        <v>4.0000000000000002E-4</v>
      </c>
      <c r="L22" s="78">
        <v>85470383</v>
      </c>
      <c r="M22" s="78">
        <v>99.98</v>
      </c>
      <c r="N22" s="78">
        <v>0</v>
      </c>
      <c r="O22" s="78">
        <v>85453.288923400003</v>
      </c>
      <c r="P22" s="79">
        <v>1.2200000000000001E-2</v>
      </c>
      <c r="Q22" s="79">
        <v>1.9400000000000001E-2</v>
      </c>
      <c r="R22" s="79">
        <v>9.1999999999999998E-3</v>
      </c>
      <c r="S22" s="113"/>
    </row>
    <row r="23" spans="2:19">
      <c r="B23" t="s">
        <v>269</v>
      </c>
      <c r="C23" t="s">
        <v>270</v>
      </c>
      <c r="D23" t="s">
        <v>100</v>
      </c>
      <c r="E23" t="s">
        <v>250</v>
      </c>
      <c r="G23" t="s">
        <v>271</v>
      </c>
      <c r="H23" s="78">
        <v>0.84</v>
      </c>
      <c r="I23" t="s">
        <v>102</v>
      </c>
      <c r="J23" s="79">
        <v>0</v>
      </c>
      <c r="K23" s="79">
        <v>1E-4</v>
      </c>
      <c r="L23" s="78">
        <v>173339143</v>
      </c>
      <c r="M23" s="78">
        <v>99.97</v>
      </c>
      <c r="N23" s="78">
        <v>0</v>
      </c>
      <c r="O23" s="78">
        <v>173287.14125710001</v>
      </c>
      <c r="P23" s="79">
        <v>2.1700000000000001E-2</v>
      </c>
      <c r="Q23" s="79">
        <v>3.9300000000000002E-2</v>
      </c>
      <c r="R23" s="79">
        <v>1.8800000000000001E-2</v>
      </c>
      <c r="S23" s="113"/>
    </row>
    <row r="24" spans="2:19">
      <c r="B24" t="s">
        <v>272</v>
      </c>
      <c r="C24" t="s">
        <v>273</v>
      </c>
      <c r="D24" t="s">
        <v>100</v>
      </c>
      <c r="E24" t="s">
        <v>250</v>
      </c>
      <c r="G24" t="s">
        <v>274</v>
      </c>
      <c r="H24" s="78">
        <v>0.93</v>
      </c>
      <c r="I24" t="s">
        <v>102</v>
      </c>
      <c r="J24" s="79">
        <v>0</v>
      </c>
      <c r="K24" s="79">
        <v>1E-4</v>
      </c>
      <c r="L24" s="78">
        <v>134717112</v>
      </c>
      <c r="M24" s="78">
        <v>99.97</v>
      </c>
      <c r="N24" s="78">
        <v>0</v>
      </c>
      <c r="O24" s="78">
        <v>134676.69686639999</v>
      </c>
      <c r="P24" s="79">
        <v>1.6799999999999999E-2</v>
      </c>
      <c r="Q24" s="79">
        <v>3.0599999999999999E-2</v>
      </c>
      <c r="R24" s="79">
        <v>1.46E-2</v>
      </c>
      <c r="S24" s="113"/>
    </row>
    <row r="25" spans="2:19">
      <c r="B25" t="s">
        <v>275</v>
      </c>
      <c r="C25" t="s">
        <v>276</v>
      </c>
      <c r="D25" t="s">
        <v>100</v>
      </c>
      <c r="E25" t="s">
        <v>250</v>
      </c>
      <c r="G25" t="s">
        <v>277</v>
      </c>
      <c r="H25" s="78">
        <v>0.09</v>
      </c>
      <c r="I25" t="s">
        <v>102</v>
      </c>
      <c r="J25" s="79">
        <v>0</v>
      </c>
      <c r="K25" s="79">
        <v>1E-3</v>
      </c>
      <c r="L25" s="78">
        <v>73900000</v>
      </c>
      <c r="M25" s="78">
        <v>99.99</v>
      </c>
      <c r="N25" s="78">
        <v>0</v>
      </c>
      <c r="O25" s="78">
        <v>73892.61</v>
      </c>
      <c r="P25" s="79">
        <v>8.2000000000000007E-3</v>
      </c>
      <c r="Q25" s="79">
        <v>1.6799999999999999E-2</v>
      </c>
      <c r="R25" s="79">
        <v>8.0000000000000002E-3</v>
      </c>
      <c r="S25" s="113"/>
    </row>
    <row r="26" spans="2:19">
      <c r="B26" t="s">
        <v>278</v>
      </c>
      <c r="C26" t="s">
        <v>279</v>
      </c>
      <c r="D26" t="s">
        <v>100</v>
      </c>
      <c r="E26" t="s">
        <v>250</v>
      </c>
      <c r="G26" t="s">
        <v>280</v>
      </c>
      <c r="H26" s="78">
        <v>0.17</v>
      </c>
      <c r="I26" t="s">
        <v>102</v>
      </c>
      <c r="J26" s="79">
        <v>0</v>
      </c>
      <c r="K26" s="79">
        <v>5.9999999999999995E-4</v>
      </c>
      <c r="L26" s="78">
        <v>37500000</v>
      </c>
      <c r="M26" s="78">
        <v>99.98</v>
      </c>
      <c r="N26" s="78">
        <v>0</v>
      </c>
      <c r="O26" s="78">
        <v>37492.5</v>
      </c>
      <c r="P26" s="79">
        <v>4.1999999999999997E-3</v>
      </c>
      <c r="Q26" s="79">
        <v>8.5000000000000006E-3</v>
      </c>
      <c r="R26" s="79">
        <v>4.1000000000000003E-3</v>
      </c>
      <c r="S26" s="113"/>
    </row>
    <row r="27" spans="2:19">
      <c r="B27" t="s">
        <v>281</v>
      </c>
      <c r="C27" t="s">
        <v>282</v>
      </c>
      <c r="D27" t="s">
        <v>100</v>
      </c>
      <c r="E27" t="s">
        <v>250</v>
      </c>
      <c r="G27" t="s">
        <v>283</v>
      </c>
      <c r="H27" s="78">
        <v>0.34</v>
      </c>
      <c r="I27" t="s">
        <v>102</v>
      </c>
      <c r="J27" s="79">
        <v>0</v>
      </c>
      <c r="K27" s="79">
        <v>5.9999999999999995E-4</v>
      </c>
      <c r="L27" s="78">
        <v>354691400</v>
      </c>
      <c r="M27" s="78">
        <v>99.98</v>
      </c>
      <c r="N27" s="78">
        <v>0</v>
      </c>
      <c r="O27" s="78">
        <v>354620.46172000002</v>
      </c>
      <c r="P27" s="79">
        <v>7.0900000000000005E-2</v>
      </c>
      <c r="Q27" s="79">
        <v>8.0500000000000002E-2</v>
      </c>
      <c r="R27" s="79">
        <v>3.8399999999999997E-2</v>
      </c>
      <c r="S27" s="113"/>
    </row>
    <row r="28" spans="2:19">
      <c r="B28" t="s">
        <v>284</v>
      </c>
      <c r="C28" t="s">
        <v>285</v>
      </c>
      <c r="D28" t="s">
        <v>100</v>
      </c>
      <c r="E28" t="s">
        <v>250</v>
      </c>
      <c r="G28" t="s">
        <v>286</v>
      </c>
      <c r="H28" s="78">
        <v>0.42</v>
      </c>
      <c r="I28" t="s">
        <v>102</v>
      </c>
      <c r="J28" s="79">
        <v>0</v>
      </c>
      <c r="K28" s="79">
        <v>5.0000000000000001E-4</v>
      </c>
      <c r="L28" s="78">
        <v>153290000</v>
      </c>
      <c r="M28" s="78">
        <v>99.98</v>
      </c>
      <c r="N28" s="78">
        <v>0</v>
      </c>
      <c r="O28" s="78">
        <v>153259.342</v>
      </c>
      <c r="P28" s="79">
        <v>3.0700000000000002E-2</v>
      </c>
      <c r="Q28" s="79">
        <v>3.4799999999999998E-2</v>
      </c>
      <c r="R28" s="79">
        <v>1.66E-2</v>
      </c>
      <c r="S28" s="113"/>
    </row>
    <row r="29" spans="2:19">
      <c r="B29" t="s">
        <v>287</v>
      </c>
      <c r="C29" t="s">
        <v>288</v>
      </c>
      <c r="D29" t="s">
        <v>100</v>
      </c>
      <c r="E29" t="s">
        <v>250</v>
      </c>
      <c r="G29" t="s">
        <v>289</v>
      </c>
      <c r="H29" s="78">
        <v>0.51</v>
      </c>
      <c r="I29" t="s">
        <v>102</v>
      </c>
      <c r="J29" s="79">
        <v>0</v>
      </c>
      <c r="K29" s="79">
        <v>4.0000000000000002E-4</v>
      </c>
      <c r="L29" s="78">
        <v>156775000</v>
      </c>
      <c r="M29" s="78">
        <v>99.97</v>
      </c>
      <c r="N29" s="78">
        <v>0</v>
      </c>
      <c r="O29" s="78">
        <v>156727.9675</v>
      </c>
      <c r="P29" s="79">
        <v>2.24E-2</v>
      </c>
      <c r="Q29" s="79">
        <v>3.56E-2</v>
      </c>
      <c r="R29" s="79">
        <v>1.7000000000000001E-2</v>
      </c>
      <c r="S29" s="113"/>
    </row>
    <row r="30" spans="2:19">
      <c r="B30" s="80" t="s">
        <v>290</v>
      </c>
      <c r="C30" s="16"/>
      <c r="D30" s="16"/>
      <c r="H30" s="82">
        <v>1.05</v>
      </c>
      <c r="K30" s="81">
        <v>5.0000000000000001E-4</v>
      </c>
      <c r="L30" s="82">
        <v>817352998</v>
      </c>
      <c r="N30" s="82">
        <v>0</v>
      </c>
      <c r="O30" s="82">
        <v>837113.20432450005</v>
      </c>
      <c r="Q30" s="81">
        <v>0.19</v>
      </c>
      <c r="R30" s="81">
        <v>9.06E-2</v>
      </c>
      <c r="S30" s="113"/>
    </row>
    <row r="31" spans="2:19">
      <c r="B31" t="s">
        <v>291</v>
      </c>
      <c r="C31" t="s">
        <v>292</v>
      </c>
      <c r="D31" t="s">
        <v>100</v>
      </c>
      <c r="E31" t="s">
        <v>250</v>
      </c>
      <c r="G31" t="s">
        <v>293</v>
      </c>
      <c r="H31" s="78">
        <v>0.4</v>
      </c>
      <c r="I31" t="s">
        <v>102</v>
      </c>
      <c r="J31" s="79">
        <v>0</v>
      </c>
      <c r="K31" s="79">
        <v>6.9999999999999999E-4</v>
      </c>
      <c r="L31" s="78">
        <v>54233971</v>
      </c>
      <c r="M31" s="78">
        <v>100</v>
      </c>
      <c r="N31" s="78">
        <v>0</v>
      </c>
      <c r="O31" s="78">
        <v>54233.970999999998</v>
      </c>
      <c r="P31" s="79">
        <v>7.4999999999999997E-3</v>
      </c>
      <c r="Q31" s="79">
        <v>1.23E-2</v>
      </c>
      <c r="R31" s="79">
        <v>5.8999999999999999E-3</v>
      </c>
      <c r="S31" s="113"/>
    </row>
    <row r="32" spans="2:19">
      <c r="B32" t="s">
        <v>294</v>
      </c>
      <c r="C32" t="s">
        <v>295</v>
      </c>
      <c r="D32" t="s">
        <v>100</v>
      </c>
      <c r="E32" t="s">
        <v>250</v>
      </c>
      <c r="G32" t="s">
        <v>296</v>
      </c>
      <c r="H32" s="78">
        <v>0.65</v>
      </c>
      <c r="I32" t="s">
        <v>102</v>
      </c>
      <c r="J32" s="79">
        <v>0</v>
      </c>
      <c r="K32" s="79">
        <v>5.0000000000000001E-4</v>
      </c>
      <c r="L32" s="78">
        <v>315977741</v>
      </c>
      <c r="M32" s="78">
        <v>99.97</v>
      </c>
      <c r="N32" s="78">
        <v>0</v>
      </c>
      <c r="O32" s="78">
        <v>315882.94767770002</v>
      </c>
      <c r="P32" s="79">
        <v>4.6699999999999998E-2</v>
      </c>
      <c r="Q32" s="79">
        <v>7.17E-2</v>
      </c>
      <c r="R32" s="79">
        <v>3.4200000000000001E-2</v>
      </c>
      <c r="S32" s="113"/>
    </row>
    <row r="33" spans="1:19">
      <c r="B33" t="s">
        <v>297</v>
      </c>
      <c r="C33" t="s">
        <v>298</v>
      </c>
      <c r="D33" t="s">
        <v>100</v>
      </c>
      <c r="E33" t="s">
        <v>250</v>
      </c>
      <c r="G33" t="s">
        <v>299</v>
      </c>
      <c r="H33" s="78">
        <v>1.03</v>
      </c>
      <c r="I33" t="s">
        <v>102</v>
      </c>
      <c r="J33" s="79">
        <v>5.5E-2</v>
      </c>
      <c r="K33" s="79">
        <v>4.0000000000000002E-4</v>
      </c>
      <c r="L33" s="78">
        <v>140778228</v>
      </c>
      <c r="M33" s="78">
        <v>110.97</v>
      </c>
      <c r="N33" s="78">
        <v>0</v>
      </c>
      <c r="O33" s="78">
        <v>156221.59961159999</v>
      </c>
      <c r="P33" s="79">
        <v>7.9000000000000008E-3</v>
      </c>
      <c r="Q33" s="79">
        <v>3.5499999999999997E-2</v>
      </c>
      <c r="R33" s="79">
        <v>1.6899999999999998E-2</v>
      </c>
      <c r="S33" s="113"/>
    </row>
    <row r="34" spans="1:19">
      <c r="B34" t="s">
        <v>300</v>
      </c>
      <c r="C34" t="s">
        <v>301</v>
      </c>
      <c r="D34" t="s">
        <v>100</v>
      </c>
      <c r="E34" t="s">
        <v>250</v>
      </c>
      <c r="G34" t="s">
        <v>280</v>
      </c>
      <c r="H34" s="78">
        <v>1.57</v>
      </c>
      <c r="I34" t="s">
        <v>102</v>
      </c>
      <c r="J34" s="79">
        <v>7.4999999999999997E-3</v>
      </c>
      <c r="K34" s="79">
        <v>4.0000000000000002E-4</v>
      </c>
      <c r="L34" s="78">
        <v>306363058</v>
      </c>
      <c r="M34" s="78">
        <v>101.44</v>
      </c>
      <c r="N34" s="78">
        <v>0</v>
      </c>
      <c r="O34" s="78">
        <v>310774.68603520002</v>
      </c>
      <c r="P34" s="79">
        <v>1.9800000000000002E-2</v>
      </c>
      <c r="Q34" s="79">
        <v>7.0499999999999993E-2</v>
      </c>
      <c r="R34" s="79">
        <v>3.3599999999999998E-2</v>
      </c>
      <c r="S34" s="113"/>
    </row>
    <row r="35" spans="1:19">
      <c r="B35" s="80" t="s">
        <v>302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  <c r="S35" s="113"/>
    </row>
    <row r="36" spans="1:19">
      <c r="B36" t="s">
        <v>239</v>
      </c>
      <c r="C36" t="s">
        <v>239</v>
      </c>
      <c r="D36" s="16"/>
      <c r="E36" t="s">
        <v>239</v>
      </c>
      <c r="H36" s="78">
        <v>0</v>
      </c>
      <c r="I36" t="s">
        <v>239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  <c r="S36" s="113"/>
    </row>
    <row r="37" spans="1:19">
      <c r="B37" s="80" t="s">
        <v>303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  <c r="S37" s="113"/>
    </row>
    <row r="38" spans="1:19">
      <c r="B38" t="s">
        <v>239</v>
      </c>
      <c r="C38" t="s">
        <v>239</v>
      </c>
      <c r="D38" s="16"/>
      <c r="E38" t="s">
        <v>239</v>
      </c>
      <c r="H38" s="78">
        <v>0</v>
      </c>
      <c r="I38" t="s">
        <v>239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  <c r="S38" s="113"/>
    </row>
    <row r="39" spans="1:19">
      <c r="B39" s="80" t="s">
        <v>243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  <c r="S39" s="113"/>
    </row>
    <row r="40" spans="1:19">
      <c r="B40" s="80" t="s">
        <v>304</v>
      </c>
      <c r="C40" s="16"/>
      <c r="D40" s="16"/>
      <c r="H40" s="82">
        <v>0</v>
      </c>
      <c r="K40" s="81">
        <v>0</v>
      </c>
      <c r="L40" s="82">
        <v>0</v>
      </c>
      <c r="N40" s="82">
        <v>0</v>
      </c>
      <c r="O40" s="82">
        <v>0</v>
      </c>
      <c r="Q40" s="81">
        <v>0</v>
      </c>
      <c r="R40" s="81">
        <v>0</v>
      </c>
      <c r="S40" s="113"/>
    </row>
    <row r="41" spans="1:19">
      <c r="B41" t="s">
        <v>239</v>
      </c>
      <c r="C41" t="s">
        <v>239</v>
      </c>
      <c r="D41" s="16"/>
      <c r="E41" t="s">
        <v>239</v>
      </c>
      <c r="H41" s="78">
        <v>0</v>
      </c>
      <c r="I41" t="s">
        <v>239</v>
      </c>
      <c r="J41" s="79">
        <v>0</v>
      </c>
      <c r="K41" s="79">
        <v>0</v>
      </c>
      <c r="L41" s="78">
        <v>0</v>
      </c>
      <c r="M41" s="78">
        <v>0</v>
      </c>
      <c r="O41" s="78">
        <v>0</v>
      </c>
      <c r="P41" s="79">
        <v>0</v>
      </c>
      <c r="Q41" s="79">
        <v>0</v>
      </c>
      <c r="R41" s="79">
        <v>0</v>
      </c>
      <c r="S41" s="113"/>
    </row>
    <row r="42" spans="1:19">
      <c r="B42" s="80" t="s">
        <v>305</v>
      </c>
      <c r="C42" s="16"/>
      <c r="D42" s="16"/>
      <c r="H42" s="82">
        <v>0</v>
      </c>
      <c r="K42" s="81">
        <v>0</v>
      </c>
      <c r="L42" s="82">
        <v>0</v>
      </c>
      <c r="N42" s="82">
        <v>0</v>
      </c>
      <c r="O42" s="82">
        <v>0</v>
      </c>
      <c r="Q42" s="81">
        <v>0</v>
      </c>
      <c r="R42" s="81">
        <v>0</v>
      </c>
      <c r="S42" s="113"/>
    </row>
    <row r="43" spans="1:19">
      <c r="B43" t="s">
        <v>239</v>
      </c>
      <c r="C43" t="s">
        <v>239</v>
      </c>
      <c r="D43" s="16"/>
      <c r="E43" t="s">
        <v>239</v>
      </c>
      <c r="H43" s="78">
        <v>0</v>
      </c>
      <c r="I43" t="s">
        <v>239</v>
      </c>
      <c r="J43" s="79">
        <v>0</v>
      </c>
      <c r="K43" s="79">
        <v>0</v>
      </c>
      <c r="L43" s="78">
        <v>0</v>
      </c>
      <c r="M43" s="78">
        <v>0</v>
      </c>
      <c r="O43" s="78">
        <v>0</v>
      </c>
      <c r="P43" s="79">
        <v>0</v>
      </c>
      <c r="Q43" s="79">
        <v>0</v>
      </c>
      <c r="R43" s="79">
        <v>0</v>
      </c>
      <c r="S43" s="113"/>
    </row>
    <row r="44" spans="1:19">
      <c r="B44" t="s">
        <v>306</v>
      </c>
      <c r="C44" s="16"/>
      <c r="D44" s="16"/>
      <c r="S44" s="113"/>
    </row>
    <row r="45" spans="1:19">
      <c r="B45" t="s">
        <v>307</v>
      </c>
      <c r="C45" s="16"/>
      <c r="D45" s="16"/>
      <c r="S45" s="113"/>
    </row>
    <row r="46" spans="1:19">
      <c r="B46" t="s">
        <v>308</v>
      </c>
      <c r="C46" s="16"/>
      <c r="D46" s="16"/>
      <c r="S46" s="113"/>
    </row>
    <row r="47" spans="1:19">
      <c r="B47" t="s">
        <v>309</v>
      </c>
      <c r="C47" s="16"/>
      <c r="D47" s="16"/>
      <c r="S47" s="113"/>
    </row>
    <row r="48" spans="1:19">
      <c r="A48" s="113" t="s">
        <v>1937</v>
      </c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</row>
    <row r="49" spans="1:18">
      <c r="A49" s="113" t="s">
        <v>1938</v>
      </c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</row>
    <row r="50" spans="1:18">
      <c r="C50" s="16"/>
      <c r="D50" s="16"/>
    </row>
    <row r="51" spans="1:18">
      <c r="C51" s="16"/>
      <c r="D51" s="16"/>
    </row>
    <row r="52" spans="1:18">
      <c r="C52" s="16"/>
      <c r="D52" s="16"/>
    </row>
    <row r="53" spans="1:18">
      <c r="C53" s="16"/>
      <c r="D53" s="16"/>
    </row>
    <row r="54" spans="1:18">
      <c r="C54" s="16"/>
      <c r="D54" s="16"/>
    </row>
    <row r="55" spans="1:18">
      <c r="C55" s="16"/>
      <c r="D55" s="16"/>
    </row>
    <row r="56" spans="1:18">
      <c r="C56" s="16"/>
      <c r="D56" s="16"/>
    </row>
    <row r="57" spans="1:18">
      <c r="C57" s="16"/>
      <c r="D57" s="16"/>
    </row>
    <row r="58" spans="1:18">
      <c r="C58" s="16"/>
      <c r="D58" s="16"/>
    </row>
    <row r="59" spans="1:18">
      <c r="C59" s="16"/>
      <c r="D59" s="16"/>
    </row>
    <row r="60" spans="1:18">
      <c r="C60" s="16"/>
      <c r="D60" s="16"/>
    </row>
    <row r="61" spans="1:18">
      <c r="C61" s="16"/>
      <c r="D61" s="16"/>
    </row>
    <row r="62" spans="1:18">
      <c r="C62" s="16"/>
      <c r="D62" s="16"/>
    </row>
    <row r="63" spans="1:18">
      <c r="C63" s="16"/>
      <c r="D63" s="16"/>
    </row>
    <row r="64" spans="1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7"/>
    <mergeCell ref="A48:R48"/>
    <mergeCell ref="A49:R49"/>
  </mergeCells>
  <dataValidations count="1">
    <dataValidation allowBlank="1" showInputMessage="1" showErrorMessage="1" sqref="O50:R1048576 N9 N1:N7 B50:M1048576 S48:S1048576 T1:XFD1048576 S1 O1:R47 N11:N47 A1:A1048576 B1:M47 N50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1829</v>
      </c>
    </row>
    <row r="3" spans="2:23">
      <c r="B3" s="2" t="s">
        <v>2</v>
      </c>
      <c r="C3" t="s">
        <v>1830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9" t="s">
        <v>179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210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930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239</v>
      </c>
      <c r="C14" t="s">
        <v>239</v>
      </c>
      <c r="D14" t="s">
        <v>239</v>
      </c>
      <c r="E14" t="s">
        <v>239</v>
      </c>
      <c r="F14" s="15"/>
      <c r="G14" s="15"/>
      <c r="H14" s="78">
        <v>0</v>
      </c>
      <c r="I14" t="s">
        <v>239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931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239</v>
      </c>
      <c r="C16" t="s">
        <v>239</v>
      </c>
      <c r="D16" t="s">
        <v>239</v>
      </c>
      <c r="E16" t="s">
        <v>239</v>
      </c>
      <c r="F16" s="15"/>
      <c r="G16" s="15"/>
      <c r="H16" s="78">
        <v>0</v>
      </c>
      <c r="I16" t="s">
        <v>239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311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239</v>
      </c>
      <c r="C18" t="s">
        <v>239</v>
      </c>
      <c r="D18" t="s">
        <v>239</v>
      </c>
      <c r="E18" t="s">
        <v>239</v>
      </c>
      <c r="F18" s="15"/>
      <c r="G18" s="15"/>
      <c r="H18" s="78">
        <v>0</v>
      </c>
      <c r="I18" t="s">
        <v>239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350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239</v>
      </c>
      <c r="C20" t="s">
        <v>239</v>
      </c>
      <c r="D20" t="s">
        <v>239</v>
      </c>
      <c r="E20" t="s">
        <v>239</v>
      </c>
      <c r="F20" s="15"/>
      <c r="G20" s="15"/>
      <c r="H20" s="78">
        <v>0</v>
      </c>
      <c r="I20" t="s">
        <v>239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243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312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239</v>
      </c>
      <c r="C23" t="s">
        <v>239</v>
      </c>
      <c r="D23" t="s">
        <v>239</v>
      </c>
      <c r="E23" t="s">
        <v>239</v>
      </c>
      <c r="H23" s="78">
        <v>0</v>
      </c>
      <c r="I23" t="s">
        <v>239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313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239</v>
      </c>
      <c r="C25" t="s">
        <v>239</v>
      </c>
      <c r="D25" t="s">
        <v>239</v>
      </c>
      <c r="E25" t="s">
        <v>239</v>
      </c>
      <c r="H25" s="78">
        <v>0</v>
      </c>
      <c r="I25" t="s">
        <v>239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245</v>
      </c>
      <c r="D26" s="16"/>
    </row>
    <row r="27" spans="2:23">
      <c r="B27" t="s">
        <v>306</v>
      </c>
      <c r="D27" s="16"/>
    </row>
    <row r="28" spans="2:23">
      <c r="B28" t="s">
        <v>307</v>
      </c>
      <c r="D28" s="16"/>
    </row>
    <row r="29" spans="2:23">
      <c r="B29" t="s">
        <v>308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1829</v>
      </c>
    </row>
    <row r="3" spans="2:68">
      <c r="B3" s="2" t="s">
        <v>2</v>
      </c>
      <c r="C3" t="s">
        <v>1830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104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  <c r="BP6" s="19"/>
    </row>
    <row r="7" spans="2:68" ht="26.25" customHeight="1">
      <c r="B7" s="104" t="s">
        <v>82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210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310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239</v>
      </c>
      <c r="C14" t="s">
        <v>239</v>
      </c>
      <c r="D14" s="16"/>
      <c r="E14" s="16"/>
      <c r="F14" s="16"/>
      <c r="G14" t="s">
        <v>239</v>
      </c>
      <c r="H14" t="s">
        <v>239</v>
      </c>
      <c r="K14" s="78">
        <v>0</v>
      </c>
      <c r="L14" t="s">
        <v>239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261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239</v>
      </c>
      <c r="C16" t="s">
        <v>239</v>
      </c>
      <c r="D16" s="16"/>
      <c r="E16" s="16"/>
      <c r="F16" s="16"/>
      <c r="G16" t="s">
        <v>239</v>
      </c>
      <c r="H16" t="s">
        <v>239</v>
      </c>
      <c r="K16" s="78">
        <v>0</v>
      </c>
      <c r="L16" t="s">
        <v>239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311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239</v>
      </c>
      <c r="C18" t="s">
        <v>239</v>
      </c>
      <c r="D18" s="16"/>
      <c r="E18" s="16"/>
      <c r="F18" s="16"/>
      <c r="G18" t="s">
        <v>239</v>
      </c>
      <c r="H18" t="s">
        <v>239</v>
      </c>
      <c r="K18" s="78">
        <v>0</v>
      </c>
      <c r="L18" t="s">
        <v>239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243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312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239</v>
      </c>
      <c r="C21" t="s">
        <v>239</v>
      </c>
      <c r="D21" s="16"/>
      <c r="E21" s="16"/>
      <c r="F21" s="16"/>
      <c r="G21" t="s">
        <v>239</v>
      </c>
      <c r="H21" t="s">
        <v>239</v>
      </c>
      <c r="K21" s="78">
        <v>0</v>
      </c>
      <c r="L21" t="s">
        <v>239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313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239</v>
      </c>
      <c r="C23" t="s">
        <v>239</v>
      </c>
      <c r="D23" s="16"/>
      <c r="E23" s="16"/>
      <c r="F23" s="16"/>
      <c r="G23" t="s">
        <v>239</v>
      </c>
      <c r="H23" t="s">
        <v>239</v>
      </c>
      <c r="K23" s="78">
        <v>0</v>
      </c>
      <c r="L23" t="s">
        <v>239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245</v>
      </c>
      <c r="C24" s="16"/>
      <c r="D24" s="16"/>
      <c r="E24" s="16"/>
      <c r="F24" s="16"/>
      <c r="G24" s="16"/>
    </row>
    <row r="25" spans="2:21">
      <c r="B25" t="s">
        <v>306</v>
      </c>
      <c r="C25" s="16"/>
      <c r="D25" s="16"/>
      <c r="E25" s="16"/>
      <c r="F25" s="16"/>
      <c r="G25" s="16"/>
    </row>
    <row r="26" spans="2:21">
      <c r="B26" t="s">
        <v>307</v>
      </c>
      <c r="C26" s="16"/>
      <c r="D26" s="16"/>
      <c r="E26" s="16"/>
      <c r="F26" s="16"/>
      <c r="G26" s="16"/>
    </row>
    <row r="27" spans="2:21">
      <c r="B27" t="s">
        <v>308</v>
      </c>
      <c r="C27" s="16"/>
      <c r="D27" s="16"/>
      <c r="E27" s="16"/>
      <c r="F27" s="16"/>
      <c r="G27" s="16"/>
    </row>
    <row r="28" spans="2:21">
      <c r="B28" t="s">
        <v>309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1829</v>
      </c>
    </row>
    <row r="3" spans="2:66">
      <c r="B3" s="2" t="s">
        <v>2</v>
      </c>
      <c r="C3" t="s">
        <v>1830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1"/>
    </row>
    <row r="7" spans="2:66" ht="26.25" customHeight="1">
      <c r="B7" s="109" t="s">
        <v>89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1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5.72</v>
      </c>
      <c r="L11" s="7"/>
      <c r="M11" s="7"/>
      <c r="N11" s="77">
        <v>3.39E-2</v>
      </c>
      <c r="O11" s="76">
        <v>330928490.60000002</v>
      </c>
      <c r="P11" s="33"/>
      <c r="Q11" s="76">
        <v>0</v>
      </c>
      <c r="R11" s="76">
        <v>823806.45108779077</v>
      </c>
      <c r="S11" s="7"/>
      <c r="T11" s="77">
        <v>1</v>
      </c>
      <c r="U11" s="77">
        <v>8.9200000000000002E-2</v>
      </c>
      <c r="V11" s="35"/>
      <c r="BI11" s="16"/>
      <c r="BJ11" s="19"/>
      <c r="BK11" s="16"/>
      <c r="BN11" s="16"/>
    </row>
    <row r="12" spans="2:66">
      <c r="B12" s="80" t="s">
        <v>210</v>
      </c>
      <c r="C12" s="16"/>
      <c r="D12" s="16"/>
      <c r="E12" s="16"/>
      <c r="F12" s="16"/>
      <c r="K12" s="82">
        <v>5.66</v>
      </c>
      <c r="N12" s="81">
        <v>3.4000000000000002E-2</v>
      </c>
      <c r="O12" s="82">
        <v>129815982.56999999</v>
      </c>
      <c r="Q12" s="82">
        <v>0</v>
      </c>
      <c r="R12" s="82">
        <v>123920.635299881</v>
      </c>
      <c r="T12" s="81">
        <v>0.15040000000000001</v>
      </c>
      <c r="U12" s="81">
        <v>1.34E-2</v>
      </c>
    </row>
    <row r="13" spans="2:66">
      <c r="B13" s="80" t="s">
        <v>310</v>
      </c>
      <c r="C13" s="16"/>
      <c r="D13" s="16"/>
      <c r="E13" s="16"/>
      <c r="F13" s="16"/>
      <c r="K13" s="82">
        <v>7.14</v>
      </c>
      <c r="N13" s="81">
        <v>1E-3</v>
      </c>
      <c r="O13" s="82">
        <v>48448699</v>
      </c>
      <c r="Q13" s="82">
        <v>0</v>
      </c>
      <c r="R13" s="82">
        <v>51553.458540500003</v>
      </c>
      <c r="T13" s="81">
        <v>6.2600000000000003E-2</v>
      </c>
      <c r="U13" s="81">
        <v>5.5999999999999999E-3</v>
      </c>
    </row>
    <row r="14" spans="2:66">
      <c r="B14" t="s">
        <v>314</v>
      </c>
      <c r="C14" t="s">
        <v>315</v>
      </c>
      <c r="D14" t="s">
        <v>100</v>
      </c>
      <c r="E14" t="s">
        <v>123</v>
      </c>
      <c r="F14" t="s">
        <v>316</v>
      </c>
      <c r="G14" t="s">
        <v>317</v>
      </c>
      <c r="H14" t="s">
        <v>215</v>
      </c>
      <c r="I14" t="s">
        <v>216</v>
      </c>
      <c r="J14" t="s">
        <v>318</v>
      </c>
      <c r="K14" s="78">
        <v>6.51</v>
      </c>
      <c r="L14" t="s">
        <v>102</v>
      </c>
      <c r="M14" s="79">
        <v>1.2200000000000001E-2</v>
      </c>
      <c r="N14" s="79">
        <v>-2.3999999999999998E-3</v>
      </c>
      <c r="O14" s="78">
        <v>19835512</v>
      </c>
      <c r="P14" s="78">
        <v>111.37</v>
      </c>
      <c r="Q14" s="78">
        <v>0</v>
      </c>
      <c r="R14" s="78">
        <v>22090.809714399998</v>
      </c>
      <c r="S14" s="79">
        <v>9.9000000000000008E-3</v>
      </c>
      <c r="T14" s="79">
        <v>2.6800000000000001E-2</v>
      </c>
      <c r="U14" s="79">
        <v>2.3999999999999998E-3</v>
      </c>
    </row>
    <row r="15" spans="2:66">
      <c r="B15" t="s">
        <v>319</v>
      </c>
      <c r="C15" t="s">
        <v>320</v>
      </c>
      <c r="D15" t="s">
        <v>100</v>
      </c>
      <c r="E15" t="s">
        <v>123</v>
      </c>
      <c r="F15" t="s">
        <v>316</v>
      </c>
      <c r="G15" t="s">
        <v>317</v>
      </c>
      <c r="H15" t="s">
        <v>215</v>
      </c>
      <c r="I15" t="s">
        <v>216</v>
      </c>
      <c r="J15" t="s">
        <v>318</v>
      </c>
      <c r="K15" s="78">
        <v>9.4</v>
      </c>
      <c r="L15" t="s">
        <v>102</v>
      </c>
      <c r="M15" s="79">
        <v>2E-3</v>
      </c>
      <c r="N15" s="79">
        <v>-2.0000000000000001E-4</v>
      </c>
      <c r="O15" s="78">
        <v>8210893</v>
      </c>
      <c r="P15" s="78">
        <v>102.27</v>
      </c>
      <c r="Q15" s="78">
        <v>0</v>
      </c>
      <c r="R15" s="78">
        <v>8397.2802711000004</v>
      </c>
      <c r="S15" s="79">
        <v>1.9900000000000001E-2</v>
      </c>
      <c r="T15" s="79">
        <v>1.0200000000000001E-2</v>
      </c>
      <c r="U15" s="79">
        <v>8.9999999999999998E-4</v>
      </c>
    </row>
    <row r="16" spans="2:66">
      <c r="B16" t="s">
        <v>321</v>
      </c>
      <c r="C16" t="s">
        <v>322</v>
      </c>
      <c r="D16" t="s">
        <v>100</v>
      </c>
      <c r="E16" t="s">
        <v>123</v>
      </c>
      <c r="F16" t="s">
        <v>323</v>
      </c>
      <c r="G16" t="s">
        <v>324</v>
      </c>
      <c r="H16" t="s">
        <v>325</v>
      </c>
      <c r="I16" t="s">
        <v>150</v>
      </c>
      <c r="J16" t="s">
        <v>326</v>
      </c>
      <c r="K16" s="78">
        <v>6.91</v>
      </c>
      <c r="L16" t="s">
        <v>102</v>
      </c>
      <c r="M16" s="79">
        <v>1.14E-2</v>
      </c>
      <c r="N16" s="79">
        <v>5.0000000000000001E-3</v>
      </c>
      <c r="O16" s="78">
        <v>20402294</v>
      </c>
      <c r="P16" s="78">
        <v>103.25</v>
      </c>
      <c r="Q16" s="78">
        <v>0</v>
      </c>
      <c r="R16" s="78">
        <v>21065.368555000001</v>
      </c>
      <c r="S16" s="79">
        <v>9.9000000000000008E-3</v>
      </c>
      <c r="T16" s="79">
        <v>2.5600000000000001E-2</v>
      </c>
      <c r="U16" s="79">
        <v>2.3E-3</v>
      </c>
    </row>
    <row r="17" spans="2:21">
      <c r="B17" s="80" t="s">
        <v>261</v>
      </c>
      <c r="C17" s="16"/>
      <c r="D17" s="16"/>
      <c r="E17" s="16"/>
      <c r="F17" s="16"/>
      <c r="K17" s="82">
        <v>3.65</v>
      </c>
      <c r="N17" s="81">
        <v>5.3100000000000001E-2</v>
      </c>
      <c r="O17" s="82">
        <v>19874204.399999999</v>
      </c>
      <c r="Q17" s="82">
        <v>0</v>
      </c>
      <c r="R17" s="82">
        <v>18982.564133610002</v>
      </c>
      <c r="T17" s="81">
        <v>2.3E-2</v>
      </c>
      <c r="U17" s="81">
        <v>2.0999999999999999E-3</v>
      </c>
    </row>
    <row r="18" spans="2:21">
      <c r="B18" t="s">
        <v>327</v>
      </c>
      <c r="C18" t="s">
        <v>328</v>
      </c>
      <c r="D18" t="s">
        <v>100</v>
      </c>
      <c r="E18" t="s">
        <v>123</v>
      </c>
      <c r="F18" t="s">
        <v>329</v>
      </c>
      <c r="G18" t="s">
        <v>132</v>
      </c>
      <c r="H18" t="s">
        <v>239</v>
      </c>
      <c r="I18" t="s">
        <v>330</v>
      </c>
      <c r="J18" t="s">
        <v>331</v>
      </c>
      <c r="K18" s="78">
        <v>3.65</v>
      </c>
      <c r="L18" t="s">
        <v>102</v>
      </c>
      <c r="M18" s="79">
        <v>3.5999999999999997E-2</v>
      </c>
      <c r="N18" s="79">
        <v>5.3100000000000001E-2</v>
      </c>
      <c r="O18" s="78">
        <v>19003581.300000001</v>
      </c>
      <c r="P18" s="78">
        <v>95.5</v>
      </c>
      <c r="Q18" s="78">
        <v>0</v>
      </c>
      <c r="R18" s="78">
        <v>18148.420141499999</v>
      </c>
      <c r="S18" s="79">
        <v>1.01E-2</v>
      </c>
      <c r="T18" s="79">
        <v>2.1999999999999999E-2</v>
      </c>
      <c r="U18" s="79">
        <v>2E-3</v>
      </c>
    </row>
    <row r="19" spans="2:21">
      <c r="B19" t="s">
        <v>332</v>
      </c>
      <c r="C19" t="s">
        <v>333</v>
      </c>
      <c r="D19" t="s">
        <v>100</v>
      </c>
      <c r="E19" t="s">
        <v>123</v>
      </c>
      <c r="F19" t="s">
        <v>329</v>
      </c>
      <c r="G19" t="s">
        <v>132</v>
      </c>
      <c r="H19" t="s">
        <v>239</v>
      </c>
      <c r="I19" t="s">
        <v>330</v>
      </c>
      <c r="J19" t="s">
        <v>334</v>
      </c>
      <c r="K19" s="78">
        <v>3.65</v>
      </c>
      <c r="L19" t="s">
        <v>102</v>
      </c>
      <c r="M19" s="79">
        <v>3.85E-2</v>
      </c>
      <c r="N19" s="79">
        <v>5.21E-2</v>
      </c>
      <c r="O19" s="78">
        <v>870623.1</v>
      </c>
      <c r="P19" s="78">
        <v>95.81</v>
      </c>
      <c r="Q19" s="78">
        <v>0</v>
      </c>
      <c r="R19" s="78">
        <v>834.14399211</v>
      </c>
      <c r="S19" s="79">
        <v>1.4999999999999999E-2</v>
      </c>
      <c r="T19" s="79">
        <v>1E-3</v>
      </c>
      <c r="U19" s="79">
        <v>1E-4</v>
      </c>
    </row>
    <row r="20" spans="2:21">
      <c r="B20" s="80" t="s">
        <v>311</v>
      </c>
      <c r="C20" s="16"/>
      <c r="D20" s="16"/>
      <c r="E20" s="16"/>
      <c r="F20" s="16"/>
      <c r="K20" s="82">
        <v>4.9400000000000004</v>
      </c>
      <c r="N20" s="81">
        <v>5.91E-2</v>
      </c>
      <c r="O20" s="82">
        <v>61493079.170000002</v>
      </c>
      <c r="Q20" s="82">
        <v>0</v>
      </c>
      <c r="R20" s="82">
        <v>53384.612625770998</v>
      </c>
      <c r="T20" s="81">
        <v>6.4799999999999996E-2</v>
      </c>
      <c r="U20" s="81">
        <v>5.7999999999999996E-3</v>
      </c>
    </row>
    <row r="21" spans="2:21">
      <c r="B21" t="s">
        <v>335</v>
      </c>
      <c r="C21" t="s">
        <v>336</v>
      </c>
      <c r="D21" t="s">
        <v>100</v>
      </c>
      <c r="E21" t="s">
        <v>123</v>
      </c>
      <c r="F21" t="s">
        <v>337</v>
      </c>
      <c r="G21" t="s">
        <v>338</v>
      </c>
      <c r="H21" t="s">
        <v>339</v>
      </c>
      <c r="I21" t="s">
        <v>150</v>
      </c>
      <c r="J21" t="s">
        <v>340</v>
      </c>
      <c r="K21" s="78">
        <v>5.0599999999999996</v>
      </c>
      <c r="L21" t="s">
        <v>102</v>
      </c>
      <c r="M21" s="79">
        <v>4.2999999999999997E-2</v>
      </c>
      <c r="N21" s="79">
        <v>5.21E-2</v>
      </c>
      <c r="O21" s="78">
        <v>45667469.920000002</v>
      </c>
      <c r="P21" s="78">
        <v>89.14</v>
      </c>
      <c r="Q21" s="78">
        <v>0</v>
      </c>
      <c r="R21" s="78">
        <v>40707.982686688003</v>
      </c>
      <c r="S21" s="79">
        <v>3.2800000000000003E-2</v>
      </c>
      <c r="T21" s="79">
        <v>4.9399999999999999E-2</v>
      </c>
      <c r="U21" s="79">
        <v>4.4000000000000003E-3</v>
      </c>
    </row>
    <row r="22" spans="2:21">
      <c r="B22" t="s">
        <v>341</v>
      </c>
      <c r="C22" t="s">
        <v>342</v>
      </c>
      <c r="D22" t="s">
        <v>100</v>
      </c>
      <c r="E22" t="s">
        <v>123</v>
      </c>
      <c r="F22" t="s">
        <v>343</v>
      </c>
      <c r="G22" t="s">
        <v>344</v>
      </c>
      <c r="H22" t="s">
        <v>345</v>
      </c>
      <c r="I22" t="s">
        <v>150</v>
      </c>
      <c r="J22" t="s">
        <v>346</v>
      </c>
      <c r="K22" s="78">
        <v>4.75</v>
      </c>
      <c r="L22" t="s">
        <v>102</v>
      </c>
      <c r="M22" s="79">
        <v>4.6899999999999997E-2</v>
      </c>
      <c r="N22" s="79">
        <v>8.14E-2</v>
      </c>
      <c r="O22" s="78">
        <v>730458.63</v>
      </c>
      <c r="P22" s="78">
        <v>80.97</v>
      </c>
      <c r="Q22" s="78">
        <v>0</v>
      </c>
      <c r="R22" s="78">
        <v>591.452352711</v>
      </c>
      <c r="S22" s="79">
        <v>5.0000000000000001E-4</v>
      </c>
      <c r="T22" s="79">
        <v>6.9999999999999999E-4</v>
      </c>
      <c r="U22" s="79">
        <v>1E-4</v>
      </c>
    </row>
    <row r="23" spans="2:21">
      <c r="B23" t="s">
        <v>347</v>
      </c>
      <c r="C23" t="s">
        <v>348</v>
      </c>
      <c r="D23" t="s">
        <v>100</v>
      </c>
      <c r="E23" t="s">
        <v>123</v>
      </c>
      <c r="F23" t="s">
        <v>343</v>
      </c>
      <c r="G23" t="s">
        <v>344</v>
      </c>
      <c r="H23" t="s">
        <v>345</v>
      </c>
      <c r="I23" t="s">
        <v>150</v>
      </c>
      <c r="J23" t="s">
        <v>349</v>
      </c>
      <c r="K23" s="78">
        <v>4.54</v>
      </c>
      <c r="L23" t="s">
        <v>102</v>
      </c>
      <c r="M23" s="79">
        <v>4.6899999999999997E-2</v>
      </c>
      <c r="N23" s="79">
        <v>8.14E-2</v>
      </c>
      <c r="O23" s="78">
        <v>15095150.619999999</v>
      </c>
      <c r="P23" s="78">
        <v>80.06</v>
      </c>
      <c r="Q23" s="78">
        <v>0</v>
      </c>
      <c r="R23" s="78">
        <v>12085.177586371999</v>
      </c>
      <c r="S23" s="79">
        <v>8.0999999999999996E-3</v>
      </c>
      <c r="T23" s="79">
        <v>1.47E-2</v>
      </c>
      <c r="U23" s="79">
        <v>1.2999999999999999E-3</v>
      </c>
    </row>
    <row r="24" spans="2:21">
      <c r="B24" s="80" t="s">
        <v>350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239</v>
      </c>
      <c r="C25" t="s">
        <v>239</v>
      </c>
      <c r="D25" s="16"/>
      <c r="E25" s="16"/>
      <c r="F25" s="16"/>
      <c r="G25" t="s">
        <v>239</v>
      </c>
      <c r="H25" t="s">
        <v>239</v>
      </c>
      <c r="K25" s="78">
        <v>0</v>
      </c>
      <c r="L25" t="s">
        <v>239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s="80" t="s">
        <v>243</v>
      </c>
      <c r="C26" s="16"/>
      <c r="D26" s="16"/>
      <c r="E26" s="16"/>
      <c r="F26" s="16"/>
      <c r="K26" s="82">
        <v>5.73</v>
      </c>
      <c r="N26" s="81">
        <v>3.39E-2</v>
      </c>
      <c r="O26" s="82">
        <v>201112508.03</v>
      </c>
      <c r="Q26" s="82">
        <v>0</v>
      </c>
      <c r="R26" s="82">
        <v>699885.81578790979</v>
      </c>
      <c r="T26" s="81">
        <v>0.84960000000000002</v>
      </c>
      <c r="U26" s="81">
        <v>7.5800000000000006E-2</v>
      </c>
    </row>
    <row r="27" spans="2:21">
      <c r="B27" s="80" t="s">
        <v>312</v>
      </c>
      <c r="C27" s="16"/>
      <c r="D27" s="16"/>
      <c r="E27" s="16"/>
      <c r="F27" s="16"/>
      <c r="K27" s="82">
        <v>13.79</v>
      </c>
      <c r="N27" s="81">
        <v>4.3299999999999998E-2</v>
      </c>
      <c r="O27" s="82">
        <v>28140000</v>
      </c>
      <c r="Q27" s="82">
        <v>0</v>
      </c>
      <c r="R27" s="82">
        <v>84256.970396999997</v>
      </c>
      <c r="T27" s="81">
        <v>0.1023</v>
      </c>
      <c r="U27" s="81">
        <v>9.1000000000000004E-3</v>
      </c>
    </row>
    <row r="28" spans="2:21">
      <c r="B28" t="s">
        <v>351</v>
      </c>
      <c r="C28" t="s">
        <v>352</v>
      </c>
      <c r="D28" t="s">
        <v>123</v>
      </c>
      <c r="E28" t="s">
        <v>353</v>
      </c>
      <c r="F28" t="s">
        <v>354</v>
      </c>
      <c r="G28" t="s">
        <v>355</v>
      </c>
      <c r="H28" t="s">
        <v>356</v>
      </c>
      <c r="I28" t="s">
        <v>357</v>
      </c>
      <c r="J28" t="s">
        <v>358</v>
      </c>
      <c r="K28" s="78">
        <v>3.65</v>
      </c>
      <c r="L28" t="s">
        <v>106</v>
      </c>
      <c r="M28" s="79">
        <v>4.4999999999999998E-2</v>
      </c>
      <c r="N28" s="79">
        <v>1.1599999999999999E-2</v>
      </c>
      <c r="O28" s="78">
        <v>3300000</v>
      </c>
      <c r="P28" s="78">
        <v>109.48</v>
      </c>
      <c r="Q28" s="78">
        <v>0</v>
      </c>
      <c r="R28" s="78">
        <v>11615.2806</v>
      </c>
      <c r="S28" s="79">
        <v>4.1000000000000003E-3</v>
      </c>
      <c r="T28" s="79">
        <v>1.41E-2</v>
      </c>
      <c r="U28" s="79">
        <v>1.2999999999999999E-3</v>
      </c>
    </row>
    <row r="29" spans="2:21">
      <c r="B29" t="s">
        <v>359</v>
      </c>
      <c r="C29" t="s">
        <v>360</v>
      </c>
      <c r="D29" t="s">
        <v>123</v>
      </c>
      <c r="E29" t="s">
        <v>353</v>
      </c>
      <c r="F29" t="s">
        <v>361</v>
      </c>
      <c r="G29" t="s">
        <v>362</v>
      </c>
      <c r="H29" t="s">
        <v>363</v>
      </c>
      <c r="I29" t="s">
        <v>357</v>
      </c>
      <c r="J29" t="s">
        <v>364</v>
      </c>
      <c r="K29" s="78">
        <v>15.41</v>
      </c>
      <c r="L29" t="s">
        <v>106</v>
      </c>
      <c r="M29" s="79">
        <v>4.1000000000000002E-2</v>
      </c>
      <c r="N29" s="79">
        <v>4.8399999999999999E-2</v>
      </c>
      <c r="O29" s="78">
        <v>24840000</v>
      </c>
      <c r="P29" s="78">
        <v>90.960611111111106</v>
      </c>
      <c r="Q29" s="78">
        <v>0</v>
      </c>
      <c r="R29" s="78">
        <v>72641.689796999999</v>
      </c>
      <c r="S29" s="79">
        <v>1.24E-2</v>
      </c>
      <c r="T29" s="79">
        <v>8.8200000000000001E-2</v>
      </c>
      <c r="U29" s="79">
        <v>7.9000000000000008E-3</v>
      </c>
    </row>
    <row r="30" spans="2:21">
      <c r="B30" s="80" t="s">
        <v>313</v>
      </c>
      <c r="C30" s="16"/>
      <c r="D30" s="16"/>
      <c r="E30" s="16"/>
      <c r="F30" s="16"/>
      <c r="K30" s="82">
        <v>4.63</v>
      </c>
      <c r="N30" s="81">
        <v>3.2599999999999997E-2</v>
      </c>
      <c r="O30" s="82">
        <v>172972508.03</v>
      </c>
      <c r="Q30" s="82">
        <v>0</v>
      </c>
      <c r="R30" s="82">
        <v>615628.8453909097</v>
      </c>
      <c r="T30" s="81">
        <v>0.74729999999999996</v>
      </c>
      <c r="U30" s="81">
        <v>6.6600000000000006E-2</v>
      </c>
    </row>
    <row r="31" spans="2:21">
      <c r="B31" t="s">
        <v>365</v>
      </c>
      <c r="C31" t="s">
        <v>366</v>
      </c>
      <c r="D31" t="s">
        <v>123</v>
      </c>
      <c r="E31" t="s">
        <v>353</v>
      </c>
      <c r="F31" t="s">
        <v>367</v>
      </c>
      <c r="G31" t="s">
        <v>368</v>
      </c>
      <c r="H31" t="s">
        <v>369</v>
      </c>
      <c r="I31" t="s">
        <v>357</v>
      </c>
      <c r="J31" t="s">
        <v>370</v>
      </c>
      <c r="K31" s="78">
        <v>3.92</v>
      </c>
      <c r="L31" t="s">
        <v>106</v>
      </c>
      <c r="M31" s="79">
        <v>2.0199999999999999E-2</v>
      </c>
      <c r="N31" s="79">
        <v>1.0500000000000001E-2</v>
      </c>
      <c r="O31" s="78">
        <v>4131000</v>
      </c>
      <c r="P31" s="78">
        <v>105.57481944565481</v>
      </c>
      <c r="Q31" s="78">
        <v>0</v>
      </c>
      <c r="R31" s="78">
        <v>14021.5659690295</v>
      </c>
      <c r="S31" s="79">
        <v>2.8E-3</v>
      </c>
      <c r="T31" s="79">
        <v>1.7000000000000001E-2</v>
      </c>
      <c r="U31" s="79">
        <v>1.5E-3</v>
      </c>
    </row>
    <row r="32" spans="2:21">
      <c r="B32" t="s">
        <v>371</v>
      </c>
      <c r="C32" t="s">
        <v>372</v>
      </c>
      <c r="D32" t="s">
        <v>123</v>
      </c>
      <c r="E32" t="s">
        <v>353</v>
      </c>
      <c r="F32" t="s">
        <v>367</v>
      </c>
      <c r="G32" t="s">
        <v>368</v>
      </c>
      <c r="H32" t="s">
        <v>369</v>
      </c>
      <c r="I32" t="s">
        <v>357</v>
      </c>
      <c r="J32" t="s">
        <v>373</v>
      </c>
      <c r="K32" s="78">
        <v>3.53</v>
      </c>
      <c r="L32" t="s">
        <v>106</v>
      </c>
      <c r="M32" s="79">
        <v>3.09E-2</v>
      </c>
      <c r="N32" s="79">
        <v>1.2E-2</v>
      </c>
      <c r="O32" s="78">
        <v>1344000</v>
      </c>
      <c r="P32" s="78">
        <v>109.48865833333333</v>
      </c>
      <c r="Q32" s="78">
        <v>0</v>
      </c>
      <c r="R32" s="78">
        <v>4730.9611311199997</v>
      </c>
      <c r="S32" s="79">
        <v>8.0000000000000004E-4</v>
      </c>
      <c r="T32" s="79">
        <v>5.7000000000000002E-3</v>
      </c>
      <c r="U32" s="79">
        <v>5.0000000000000001E-4</v>
      </c>
    </row>
    <row r="33" spans="2:21">
      <c r="B33" t="s">
        <v>374</v>
      </c>
      <c r="C33" t="s">
        <v>375</v>
      </c>
      <c r="D33" t="s">
        <v>123</v>
      </c>
      <c r="E33" t="s">
        <v>353</v>
      </c>
      <c r="F33" t="s">
        <v>367</v>
      </c>
      <c r="G33" t="s">
        <v>368</v>
      </c>
      <c r="H33" t="s">
        <v>369</v>
      </c>
      <c r="I33" t="s">
        <v>357</v>
      </c>
      <c r="J33" t="s">
        <v>376</v>
      </c>
      <c r="K33" s="78">
        <v>6.25</v>
      </c>
      <c r="L33" t="s">
        <v>106</v>
      </c>
      <c r="M33" s="79">
        <v>3.4200000000000001E-2</v>
      </c>
      <c r="N33" s="79">
        <v>1.6899999999999998E-2</v>
      </c>
      <c r="O33" s="78">
        <v>8569000</v>
      </c>
      <c r="P33" s="78">
        <v>113.02397222196289</v>
      </c>
      <c r="Q33" s="78">
        <v>0</v>
      </c>
      <c r="R33" s="78">
        <v>31137.352737735499</v>
      </c>
      <c r="S33" s="79">
        <v>0</v>
      </c>
      <c r="T33" s="79">
        <v>3.78E-2</v>
      </c>
      <c r="U33" s="79">
        <v>3.3999999999999998E-3</v>
      </c>
    </row>
    <row r="34" spans="2:21">
      <c r="B34" t="s">
        <v>377</v>
      </c>
      <c r="C34" t="s">
        <v>378</v>
      </c>
      <c r="D34" t="s">
        <v>123</v>
      </c>
      <c r="E34" t="s">
        <v>353</v>
      </c>
      <c r="F34" t="s">
        <v>367</v>
      </c>
      <c r="G34" t="s">
        <v>368</v>
      </c>
      <c r="H34" t="s">
        <v>369</v>
      </c>
      <c r="I34" t="s">
        <v>357</v>
      </c>
      <c r="J34" t="s">
        <v>379</v>
      </c>
      <c r="K34" s="78">
        <v>3.02</v>
      </c>
      <c r="L34" t="s">
        <v>106</v>
      </c>
      <c r="M34" s="79">
        <v>3.4599999999999999E-2</v>
      </c>
      <c r="N34" s="79">
        <v>6.4999999999999997E-3</v>
      </c>
      <c r="O34" s="78">
        <v>128000</v>
      </c>
      <c r="P34" s="78">
        <v>109.97858335937499</v>
      </c>
      <c r="Q34" s="78">
        <v>0</v>
      </c>
      <c r="R34" s="78">
        <v>452.58386624050002</v>
      </c>
      <c r="S34" s="79">
        <v>1E-4</v>
      </c>
      <c r="T34" s="79">
        <v>5.0000000000000001E-4</v>
      </c>
      <c r="U34" s="79">
        <v>0</v>
      </c>
    </row>
    <row r="35" spans="2:21">
      <c r="B35" t="s">
        <v>380</v>
      </c>
      <c r="C35" t="s">
        <v>381</v>
      </c>
      <c r="D35" t="s">
        <v>123</v>
      </c>
      <c r="E35" t="s">
        <v>353</v>
      </c>
      <c r="F35" t="s">
        <v>367</v>
      </c>
      <c r="G35" t="s">
        <v>368</v>
      </c>
      <c r="H35" t="s">
        <v>369</v>
      </c>
      <c r="I35" t="s">
        <v>357</v>
      </c>
      <c r="J35" t="s">
        <v>382</v>
      </c>
      <c r="K35" s="78">
        <v>3.07</v>
      </c>
      <c r="L35" t="s">
        <v>106</v>
      </c>
      <c r="M35" s="79">
        <v>0.04</v>
      </c>
      <c r="N35" s="79">
        <v>5.5999999999999999E-3</v>
      </c>
      <c r="O35" s="78">
        <v>1497000</v>
      </c>
      <c r="P35" s="78">
        <v>112.05388889111556</v>
      </c>
      <c r="Q35" s="78">
        <v>0</v>
      </c>
      <c r="R35" s="78">
        <v>5392.9911941905002</v>
      </c>
      <c r="S35" s="79">
        <v>5.0000000000000001E-4</v>
      </c>
      <c r="T35" s="79">
        <v>6.4999999999999997E-3</v>
      </c>
      <c r="U35" s="79">
        <v>5.9999999999999995E-4</v>
      </c>
    </row>
    <row r="36" spans="2:21">
      <c r="B36" t="s">
        <v>383</v>
      </c>
      <c r="C36" t="s">
        <v>384</v>
      </c>
      <c r="D36" t="s">
        <v>123</v>
      </c>
      <c r="E36" t="s">
        <v>353</v>
      </c>
      <c r="F36" t="s">
        <v>367</v>
      </c>
      <c r="G36" t="s">
        <v>368</v>
      </c>
      <c r="H36" t="s">
        <v>369</v>
      </c>
      <c r="I36" t="s">
        <v>357</v>
      </c>
      <c r="J36" t="s">
        <v>385</v>
      </c>
      <c r="K36" s="78">
        <v>2.87</v>
      </c>
      <c r="L36" t="s">
        <v>106</v>
      </c>
      <c r="M36" s="79">
        <v>4.1300000000000003E-2</v>
      </c>
      <c r="N36" s="79">
        <v>4.7999999999999996E-3</v>
      </c>
      <c r="O36" s="78">
        <v>443000</v>
      </c>
      <c r="P36" s="78">
        <v>112.86441665914221</v>
      </c>
      <c r="Q36" s="78">
        <v>0</v>
      </c>
      <c r="R36" s="78">
        <v>1607.465811047</v>
      </c>
      <c r="S36" s="79">
        <v>2.0000000000000001E-4</v>
      </c>
      <c r="T36" s="79">
        <v>2E-3</v>
      </c>
      <c r="U36" s="79">
        <v>2.0000000000000001E-4</v>
      </c>
    </row>
    <row r="37" spans="2:21">
      <c r="B37" t="s">
        <v>386</v>
      </c>
      <c r="C37" t="s">
        <v>387</v>
      </c>
      <c r="D37" t="s">
        <v>123</v>
      </c>
      <c r="E37" t="s">
        <v>353</v>
      </c>
      <c r="F37" t="s">
        <v>388</v>
      </c>
      <c r="G37" t="s">
        <v>368</v>
      </c>
      <c r="H37" t="s">
        <v>369</v>
      </c>
      <c r="I37" t="s">
        <v>357</v>
      </c>
      <c r="J37" t="s">
        <v>389</v>
      </c>
      <c r="K37" s="78">
        <v>4.1100000000000003</v>
      </c>
      <c r="L37" t="s">
        <v>106</v>
      </c>
      <c r="M37" s="79">
        <v>2.0799999999999999E-2</v>
      </c>
      <c r="N37" s="79">
        <v>1.01E-2</v>
      </c>
      <c r="O37" s="78">
        <v>3186000</v>
      </c>
      <c r="P37" s="78">
        <v>105.96945555555556</v>
      </c>
      <c r="Q37" s="78">
        <v>0</v>
      </c>
      <c r="R37" s="78">
        <v>10854.44073561</v>
      </c>
      <c r="S37" s="79">
        <v>8.9999999999999998E-4</v>
      </c>
      <c r="T37" s="79">
        <v>1.32E-2</v>
      </c>
      <c r="U37" s="79">
        <v>1.1999999999999999E-3</v>
      </c>
    </row>
    <row r="38" spans="2:21">
      <c r="B38" t="s">
        <v>390</v>
      </c>
      <c r="C38" t="s">
        <v>391</v>
      </c>
      <c r="D38" t="s">
        <v>123</v>
      </c>
      <c r="E38" t="s">
        <v>353</v>
      </c>
      <c r="F38" t="s">
        <v>388</v>
      </c>
      <c r="G38" t="s">
        <v>368</v>
      </c>
      <c r="H38" t="s">
        <v>369</v>
      </c>
      <c r="I38" t="s">
        <v>357</v>
      </c>
      <c r="J38" t="s">
        <v>392</v>
      </c>
      <c r="K38" s="78">
        <v>3.62</v>
      </c>
      <c r="L38" t="s">
        <v>106</v>
      </c>
      <c r="M38" s="79">
        <v>2.3E-2</v>
      </c>
      <c r="N38" s="79">
        <v>0.01</v>
      </c>
      <c r="O38" s="78">
        <v>1530000</v>
      </c>
      <c r="P38" s="78">
        <v>106.544375</v>
      </c>
      <c r="Q38" s="78">
        <v>0</v>
      </c>
      <c r="R38" s="78">
        <v>5240.8645340624998</v>
      </c>
      <c r="S38" s="79">
        <v>8.0000000000000004E-4</v>
      </c>
      <c r="T38" s="79">
        <v>6.4000000000000003E-3</v>
      </c>
      <c r="U38" s="79">
        <v>5.9999999999999995E-4</v>
      </c>
    </row>
    <row r="39" spans="2:21">
      <c r="B39" t="s">
        <v>393</v>
      </c>
      <c r="C39" t="s">
        <v>394</v>
      </c>
      <c r="D39" t="s">
        <v>123</v>
      </c>
      <c r="E39" t="s">
        <v>353</v>
      </c>
      <c r="F39" t="s">
        <v>388</v>
      </c>
      <c r="G39" t="s">
        <v>368</v>
      </c>
      <c r="H39" t="s">
        <v>369</v>
      </c>
      <c r="I39" t="s">
        <v>357</v>
      </c>
      <c r="J39" t="s">
        <v>395</v>
      </c>
      <c r="K39" s="78">
        <v>1.22</v>
      </c>
      <c r="L39" t="s">
        <v>106</v>
      </c>
      <c r="M39" s="79">
        <v>3.2099999999999997E-2</v>
      </c>
      <c r="N39" s="79">
        <v>3.2000000000000002E-3</v>
      </c>
      <c r="O39" s="78">
        <v>7098000</v>
      </c>
      <c r="P39" s="78">
        <v>104.47884166666667</v>
      </c>
      <c r="Q39" s="78">
        <v>0</v>
      </c>
      <c r="R39" s="78">
        <v>23842.1448035225</v>
      </c>
      <c r="S39" s="79">
        <v>3.2000000000000002E-3</v>
      </c>
      <c r="T39" s="79">
        <v>2.8899999999999999E-2</v>
      </c>
      <c r="U39" s="79">
        <v>2.5999999999999999E-3</v>
      </c>
    </row>
    <row r="40" spans="2:21">
      <c r="B40" t="s">
        <v>396</v>
      </c>
      <c r="C40" t="s">
        <v>397</v>
      </c>
      <c r="D40" t="s">
        <v>123</v>
      </c>
      <c r="E40" t="s">
        <v>353</v>
      </c>
      <c r="F40" t="s">
        <v>388</v>
      </c>
      <c r="G40" t="s">
        <v>368</v>
      </c>
      <c r="H40" t="s">
        <v>369</v>
      </c>
      <c r="I40" t="s">
        <v>357</v>
      </c>
      <c r="J40" t="s">
        <v>398</v>
      </c>
      <c r="K40" s="78">
        <v>4.8600000000000003</v>
      </c>
      <c r="L40" t="s">
        <v>106</v>
      </c>
      <c r="M40" s="79">
        <v>3.3000000000000002E-2</v>
      </c>
      <c r="N40" s="79">
        <v>9.4999999999999998E-3</v>
      </c>
      <c r="O40" s="78">
        <v>1171000</v>
      </c>
      <c r="P40" s="78">
        <v>112.83283333048676</v>
      </c>
      <c r="Q40" s="78">
        <v>0</v>
      </c>
      <c r="R40" s="78">
        <v>4247.8910177344997</v>
      </c>
      <c r="S40" s="79">
        <v>5.0000000000000001E-4</v>
      </c>
      <c r="T40" s="79">
        <v>5.1999999999999998E-3</v>
      </c>
      <c r="U40" s="79">
        <v>5.0000000000000001E-4</v>
      </c>
    </row>
    <row r="41" spans="2:21">
      <c r="B41" t="s">
        <v>399</v>
      </c>
      <c r="C41" t="s">
        <v>400</v>
      </c>
      <c r="D41" t="s">
        <v>123</v>
      </c>
      <c r="E41" t="s">
        <v>353</v>
      </c>
      <c r="F41" t="s">
        <v>388</v>
      </c>
      <c r="G41" t="s">
        <v>368</v>
      </c>
      <c r="H41" t="s">
        <v>369</v>
      </c>
      <c r="I41" t="s">
        <v>357</v>
      </c>
      <c r="J41" t="s">
        <v>401</v>
      </c>
      <c r="K41" s="78">
        <v>4.16</v>
      </c>
      <c r="L41" t="s">
        <v>106</v>
      </c>
      <c r="M41" s="79">
        <v>3.9E-2</v>
      </c>
      <c r="N41" s="79">
        <v>8.5000000000000006E-3</v>
      </c>
      <c r="O41" s="78">
        <v>3577000</v>
      </c>
      <c r="P41" s="78">
        <v>115.36750000000001</v>
      </c>
      <c r="Q41" s="78">
        <v>0</v>
      </c>
      <c r="R41" s="78">
        <v>13267.325952125</v>
      </c>
      <c r="S41" s="79">
        <v>1.4E-3</v>
      </c>
      <c r="T41" s="79">
        <v>1.61E-2</v>
      </c>
      <c r="U41" s="79">
        <v>1.4E-3</v>
      </c>
    </row>
    <row r="42" spans="2:21">
      <c r="B42" t="s">
        <v>402</v>
      </c>
      <c r="C42" t="s">
        <v>403</v>
      </c>
      <c r="D42" t="s">
        <v>123</v>
      </c>
      <c r="E42" t="s">
        <v>353</v>
      </c>
      <c r="F42" t="s">
        <v>404</v>
      </c>
      <c r="G42" t="s">
        <v>368</v>
      </c>
      <c r="H42" t="s">
        <v>369</v>
      </c>
      <c r="I42" t="s">
        <v>357</v>
      </c>
      <c r="J42" t="s">
        <v>373</v>
      </c>
      <c r="K42" s="78">
        <v>3.9</v>
      </c>
      <c r="L42" t="s">
        <v>106</v>
      </c>
      <c r="M42" s="79">
        <v>2.1600000000000001E-2</v>
      </c>
      <c r="N42" s="79">
        <v>1.12E-2</v>
      </c>
      <c r="O42" s="78">
        <v>838000</v>
      </c>
      <c r="P42" s="78">
        <v>106.01054443914082</v>
      </c>
      <c r="Q42" s="78">
        <v>0</v>
      </c>
      <c r="R42" s="78">
        <v>2856.104285116</v>
      </c>
      <c r="S42" s="79">
        <v>2.9999999999999997E-4</v>
      </c>
      <c r="T42" s="79">
        <v>3.5000000000000001E-3</v>
      </c>
      <c r="U42" s="79">
        <v>2.9999999999999997E-4</v>
      </c>
    </row>
    <row r="43" spans="2:21">
      <c r="B43" t="s">
        <v>405</v>
      </c>
      <c r="C43" t="s">
        <v>406</v>
      </c>
      <c r="D43" t="s">
        <v>123</v>
      </c>
      <c r="E43" t="s">
        <v>353</v>
      </c>
      <c r="F43" t="s">
        <v>404</v>
      </c>
      <c r="G43" t="s">
        <v>407</v>
      </c>
      <c r="H43" t="s">
        <v>369</v>
      </c>
      <c r="I43" t="s">
        <v>357</v>
      </c>
      <c r="J43" t="s">
        <v>370</v>
      </c>
      <c r="K43" s="78">
        <v>4.12</v>
      </c>
      <c r="L43" t="s">
        <v>106</v>
      </c>
      <c r="M43" s="79">
        <v>2.1899999999999999E-2</v>
      </c>
      <c r="N43" s="79">
        <v>1.17E-2</v>
      </c>
      <c r="O43" s="78">
        <v>1641000</v>
      </c>
      <c r="P43" s="78">
        <v>105.63266666666667</v>
      </c>
      <c r="Q43" s="78">
        <v>0</v>
      </c>
      <c r="R43" s="78">
        <v>5572.9840728999998</v>
      </c>
      <c r="S43" s="79">
        <v>5.0000000000000001E-4</v>
      </c>
      <c r="T43" s="79">
        <v>6.7999999999999996E-3</v>
      </c>
      <c r="U43" s="79">
        <v>5.9999999999999995E-4</v>
      </c>
    </row>
    <row r="44" spans="2:21">
      <c r="B44" t="s">
        <v>408</v>
      </c>
      <c r="C44" t="s">
        <v>409</v>
      </c>
      <c r="D44" t="s">
        <v>123</v>
      </c>
      <c r="E44" t="s">
        <v>353</v>
      </c>
      <c r="F44" t="s">
        <v>404</v>
      </c>
      <c r="G44" t="s">
        <v>368</v>
      </c>
      <c r="H44" t="s">
        <v>369</v>
      </c>
      <c r="I44" t="s">
        <v>357</v>
      </c>
      <c r="J44" t="s">
        <v>410</v>
      </c>
      <c r="K44" s="78">
        <v>3.9</v>
      </c>
      <c r="L44" t="s">
        <v>106</v>
      </c>
      <c r="M44" s="79">
        <v>0.03</v>
      </c>
      <c r="N44" s="79">
        <v>8.2000000000000007E-3</v>
      </c>
      <c r="O44" s="78">
        <v>3904000</v>
      </c>
      <c r="P44" s="78">
        <v>109.95366666752049</v>
      </c>
      <c r="Q44" s="78">
        <v>0</v>
      </c>
      <c r="R44" s="78">
        <v>13800.680536640501</v>
      </c>
      <c r="S44" s="79">
        <v>1.6000000000000001E-3</v>
      </c>
      <c r="T44" s="79">
        <v>1.6799999999999999E-2</v>
      </c>
      <c r="U44" s="79">
        <v>1.5E-3</v>
      </c>
    </row>
    <row r="45" spans="2:21">
      <c r="B45" t="s">
        <v>411</v>
      </c>
      <c r="C45" t="s">
        <v>412</v>
      </c>
      <c r="D45" t="s">
        <v>123</v>
      </c>
      <c r="E45" t="s">
        <v>353</v>
      </c>
      <c r="F45" t="s">
        <v>404</v>
      </c>
      <c r="G45" t="s">
        <v>368</v>
      </c>
      <c r="H45" t="s">
        <v>369</v>
      </c>
      <c r="I45" t="s">
        <v>357</v>
      </c>
      <c r="J45" t="s">
        <v>398</v>
      </c>
      <c r="K45" s="78">
        <v>4.9400000000000004</v>
      </c>
      <c r="L45" t="s">
        <v>106</v>
      </c>
      <c r="M45" s="79">
        <v>0.03</v>
      </c>
      <c r="N45" s="79">
        <v>1.03E-2</v>
      </c>
      <c r="O45" s="78">
        <v>1086000</v>
      </c>
      <c r="P45" s="78">
        <v>110.72066666666667</v>
      </c>
      <c r="Q45" s="78">
        <v>0</v>
      </c>
      <c r="R45" s="78">
        <v>3865.8010045999999</v>
      </c>
      <c r="S45" s="79">
        <v>5.0000000000000001E-4</v>
      </c>
      <c r="T45" s="79">
        <v>4.7000000000000002E-3</v>
      </c>
      <c r="U45" s="79">
        <v>4.0000000000000002E-4</v>
      </c>
    </row>
    <row r="46" spans="2:21">
      <c r="B46" t="s">
        <v>413</v>
      </c>
      <c r="C46" t="s">
        <v>414</v>
      </c>
      <c r="D46" t="s">
        <v>123</v>
      </c>
      <c r="E46" t="s">
        <v>353</v>
      </c>
      <c r="F46" t="s">
        <v>404</v>
      </c>
      <c r="G46" t="s">
        <v>368</v>
      </c>
      <c r="H46" t="s">
        <v>369</v>
      </c>
      <c r="I46" t="s">
        <v>357</v>
      </c>
      <c r="J46" t="s">
        <v>415</v>
      </c>
      <c r="K46" s="78">
        <v>4.4000000000000004</v>
      </c>
      <c r="L46" t="s">
        <v>106</v>
      </c>
      <c r="M46" s="79">
        <v>3.5499999999999997E-2</v>
      </c>
      <c r="N46" s="79">
        <v>8.8999999999999999E-3</v>
      </c>
      <c r="O46" s="78">
        <v>7013000</v>
      </c>
      <c r="P46" s="78">
        <v>113.23936111079423</v>
      </c>
      <c r="Q46" s="78">
        <v>0</v>
      </c>
      <c r="R46" s="78">
        <v>25531.846608960499</v>
      </c>
      <c r="S46" s="79">
        <v>2.8E-3</v>
      </c>
      <c r="T46" s="79">
        <v>3.1E-2</v>
      </c>
      <c r="U46" s="79">
        <v>2.8E-3</v>
      </c>
    </row>
    <row r="47" spans="2:21">
      <c r="B47" t="s">
        <v>416</v>
      </c>
      <c r="C47" t="s">
        <v>417</v>
      </c>
      <c r="D47" t="s">
        <v>123</v>
      </c>
      <c r="E47" t="s">
        <v>353</v>
      </c>
      <c r="F47" t="s">
        <v>418</v>
      </c>
      <c r="G47" t="s">
        <v>419</v>
      </c>
      <c r="H47" t="s">
        <v>420</v>
      </c>
      <c r="I47" t="s">
        <v>357</v>
      </c>
      <c r="J47" t="s">
        <v>421</v>
      </c>
      <c r="K47" s="78">
        <v>6.83</v>
      </c>
      <c r="L47" t="s">
        <v>106</v>
      </c>
      <c r="M47" s="79">
        <v>4.7500000000000001E-2</v>
      </c>
      <c r="N47" s="79">
        <v>1.67E-2</v>
      </c>
      <c r="O47" s="78">
        <v>3229000</v>
      </c>
      <c r="P47" s="78">
        <v>125.29152777640137</v>
      </c>
      <c r="Q47" s="78">
        <v>0</v>
      </c>
      <c r="R47" s="78">
        <v>13006.807933558501</v>
      </c>
      <c r="S47" s="79">
        <v>8.0000000000000004E-4</v>
      </c>
      <c r="T47" s="79">
        <v>1.5800000000000002E-2</v>
      </c>
      <c r="U47" s="79">
        <v>1.4E-3</v>
      </c>
    </row>
    <row r="48" spans="2:21">
      <c r="B48" t="s">
        <v>422</v>
      </c>
      <c r="C48" t="s">
        <v>423</v>
      </c>
      <c r="D48" t="s">
        <v>123</v>
      </c>
      <c r="E48" t="s">
        <v>353</v>
      </c>
      <c r="F48" t="s">
        <v>424</v>
      </c>
      <c r="G48" t="s">
        <v>368</v>
      </c>
      <c r="H48" t="s">
        <v>420</v>
      </c>
      <c r="I48" t="s">
        <v>357</v>
      </c>
      <c r="J48" t="s">
        <v>370</v>
      </c>
      <c r="K48" s="78">
        <v>3.99</v>
      </c>
      <c r="L48" t="s">
        <v>106</v>
      </c>
      <c r="M48" s="79">
        <v>3.1099999999999999E-2</v>
      </c>
      <c r="N48" s="79">
        <v>1.26E-2</v>
      </c>
      <c r="O48" s="78">
        <v>3991000</v>
      </c>
      <c r="P48" s="78">
        <v>110.09847777749937</v>
      </c>
      <c r="Q48" s="78">
        <v>0</v>
      </c>
      <c r="R48" s="78">
        <v>14126.8072476415</v>
      </c>
      <c r="S48" s="79">
        <v>1.1000000000000001E-3</v>
      </c>
      <c r="T48" s="79">
        <v>1.7100000000000001E-2</v>
      </c>
      <c r="U48" s="79">
        <v>1.5E-3</v>
      </c>
    </row>
    <row r="49" spans="2:21">
      <c r="B49" t="s">
        <v>425</v>
      </c>
      <c r="C49" t="s">
        <v>426</v>
      </c>
      <c r="D49" t="s">
        <v>123</v>
      </c>
      <c r="E49" t="s">
        <v>353</v>
      </c>
      <c r="F49" t="s">
        <v>424</v>
      </c>
      <c r="G49" t="s">
        <v>368</v>
      </c>
      <c r="H49" t="s">
        <v>420</v>
      </c>
      <c r="I49" t="s">
        <v>357</v>
      </c>
      <c r="J49" t="s">
        <v>398</v>
      </c>
      <c r="K49" s="78">
        <v>4.93</v>
      </c>
      <c r="L49" t="s">
        <v>106</v>
      </c>
      <c r="M49" s="79">
        <v>3.4000000000000002E-2</v>
      </c>
      <c r="N49" s="79">
        <v>9.5999999999999992E-3</v>
      </c>
      <c r="O49" s="78">
        <v>933000</v>
      </c>
      <c r="P49" s="78">
        <v>113.24608742765274</v>
      </c>
      <c r="Q49" s="78">
        <v>0</v>
      </c>
      <c r="R49" s="78">
        <v>3396.9239761754998</v>
      </c>
      <c r="S49" s="79">
        <v>5.0000000000000001E-4</v>
      </c>
      <c r="T49" s="79">
        <v>4.1000000000000003E-3</v>
      </c>
      <c r="U49" s="79">
        <v>4.0000000000000002E-4</v>
      </c>
    </row>
    <row r="50" spans="2:21">
      <c r="B50" t="s">
        <v>427</v>
      </c>
      <c r="C50" t="s">
        <v>428</v>
      </c>
      <c r="D50" t="s">
        <v>123</v>
      </c>
      <c r="E50" t="s">
        <v>353</v>
      </c>
      <c r="F50" t="s">
        <v>424</v>
      </c>
      <c r="G50" t="s">
        <v>368</v>
      </c>
      <c r="H50" t="s">
        <v>420</v>
      </c>
      <c r="I50" t="s">
        <v>357</v>
      </c>
      <c r="J50" t="s">
        <v>429</v>
      </c>
      <c r="K50" s="78">
        <v>4.5999999999999996</v>
      </c>
      <c r="L50" t="s">
        <v>106</v>
      </c>
      <c r="M50" s="79">
        <v>3.6999999999999998E-2</v>
      </c>
      <c r="N50" s="79">
        <v>8.8999999999999999E-3</v>
      </c>
      <c r="O50" s="78">
        <v>2990000</v>
      </c>
      <c r="P50" s="78">
        <v>115.51966666555184</v>
      </c>
      <c r="Q50" s="78">
        <v>0</v>
      </c>
      <c r="R50" s="78">
        <v>11104.7322770595</v>
      </c>
      <c r="S50" s="79">
        <v>1.5E-3</v>
      </c>
      <c r="T50" s="79">
        <v>1.35E-2</v>
      </c>
      <c r="U50" s="79">
        <v>1.1999999999999999E-3</v>
      </c>
    </row>
    <row r="51" spans="2:21">
      <c r="B51" t="s">
        <v>430</v>
      </c>
      <c r="C51" t="s">
        <v>431</v>
      </c>
      <c r="D51" t="s">
        <v>123</v>
      </c>
      <c r="E51" t="s">
        <v>353</v>
      </c>
      <c r="F51" t="s">
        <v>424</v>
      </c>
      <c r="G51" t="s">
        <v>368</v>
      </c>
      <c r="H51" t="s">
        <v>420</v>
      </c>
      <c r="I51" t="s">
        <v>357</v>
      </c>
      <c r="J51" t="s">
        <v>432</v>
      </c>
      <c r="K51" s="78">
        <v>3.13</v>
      </c>
      <c r="L51" t="s">
        <v>106</v>
      </c>
      <c r="M51" s="79">
        <v>3.3500000000000002E-2</v>
      </c>
      <c r="N51" s="79">
        <v>7.0000000000000001E-3</v>
      </c>
      <c r="O51" s="78">
        <v>8172000</v>
      </c>
      <c r="P51" s="78">
        <v>109.50853333333333</v>
      </c>
      <c r="Q51" s="78">
        <v>0</v>
      </c>
      <c r="R51" s="78">
        <v>28771.155060960002</v>
      </c>
      <c r="S51" s="79">
        <v>3.0000000000000001E-3</v>
      </c>
      <c r="T51" s="79">
        <v>3.49E-2</v>
      </c>
      <c r="U51" s="79">
        <v>3.0999999999999999E-3</v>
      </c>
    </row>
    <row r="52" spans="2:21">
      <c r="B52" t="s">
        <v>433</v>
      </c>
      <c r="C52" t="s">
        <v>434</v>
      </c>
      <c r="D52" t="s">
        <v>123</v>
      </c>
      <c r="E52" t="s">
        <v>353</v>
      </c>
      <c r="F52" t="s">
        <v>435</v>
      </c>
      <c r="G52" t="s">
        <v>436</v>
      </c>
      <c r="H52" t="s">
        <v>420</v>
      </c>
      <c r="I52" t="s">
        <v>357</v>
      </c>
      <c r="J52" t="s">
        <v>437</v>
      </c>
      <c r="K52" s="78">
        <v>7.91</v>
      </c>
      <c r="L52" t="s">
        <v>106</v>
      </c>
      <c r="M52" s="79">
        <v>3.1E-2</v>
      </c>
      <c r="N52" s="79">
        <v>1.9900000000000001E-2</v>
      </c>
      <c r="O52" s="78">
        <v>6130000</v>
      </c>
      <c r="P52" s="78">
        <v>110.68083333278956</v>
      </c>
      <c r="Q52" s="78">
        <v>0</v>
      </c>
      <c r="R52" s="78">
        <v>21812.923292809501</v>
      </c>
      <c r="S52" s="79">
        <v>8.2000000000000007E-3</v>
      </c>
      <c r="T52" s="79">
        <v>2.6499999999999999E-2</v>
      </c>
      <c r="U52" s="79">
        <v>2.3999999999999998E-3</v>
      </c>
    </row>
    <row r="53" spans="2:21">
      <c r="B53" t="s">
        <v>438</v>
      </c>
      <c r="C53" t="s">
        <v>439</v>
      </c>
      <c r="D53" t="s">
        <v>123</v>
      </c>
      <c r="E53" t="s">
        <v>353</v>
      </c>
      <c r="F53" t="s">
        <v>404</v>
      </c>
      <c r="G53" t="s">
        <v>368</v>
      </c>
      <c r="H53" t="s">
        <v>420</v>
      </c>
      <c r="I53" t="s">
        <v>357</v>
      </c>
      <c r="J53" t="s">
        <v>440</v>
      </c>
      <c r="K53" s="78">
        <v>5.75</v>
      </c>
      <c r="L53" t="s">
        <v>106</v>
      </c>
      <c r="M53" s="79">
        <v>3.5799999999999998E-2</v>
      </c>
      <c r="N53" s="79">
        <v>1.66E-2</v>
      </c>
      <c r="O53" s="78">
        <v>887000</v>
      </c>
      <c r="P53" s="78">
        <v>113.73031111612175</v>
      </c>
      <c r="Q53" s="78">
        <v>0</v>
      </c>
      <c r="R53" s="78">
        <v>3243.2529686140001</v>
      </c>
      <c r="S53" s="79">
        <v>2.9999999999999997E-4</v>
      </c>
      <c r="T53" s="79">
        <v>3.8999999999999998E-3</v>
      </c>
      <c r="U53" s="79">
        <v>4.0000000000000002E-4</v>
      </c>
    </row>
    <row r="54" spans="2:21">
      <c r="B54" t="s">
        <v>441</v>
      </c>
      <c r="C54" t="s">
        <v>442</v>
      </c>
      <c r="D54" t="s">
        <v>123</v>
      </c>
      <c r="E54" t="s">
        <v>353</v>
      </c>
      <c r="F54" t="s">
        <v>443</v>
      </c>
      <c r="G54" t="s">
        <v>444</v>
      </c>
      <c r="H54" t="s">
        <v>420</v>
      </c>
      <c r="I54" t="s">
        <v>357</v>
      </c>
      <c r="J54" t="s">
        <v>445</v>
      </c>
      <c r="K54" s="78">
        <v>6.93</v>
      </c>
      <c r="L54" t="s">
        <v>106</v>
      </c>
      <c r="M54" s="79">
        <v>4.4999999999999998E-2</v>
      </c>
      <c r="N54" s="79">
        <v>2.8299999999999999E-2</v>
      </c>
      <c r="O54" s="78">
        <v>5926000</v>
      </c>
      <c r="P54" s="78">
        <v>113.682</v>
      </c>
      <c r="Q54" s="78">
        <v>0</v>
      </c>
      <c r="R54" s="78">
        <v>21658.7969538</v>
      </c>
      <c r="S54" s="79">
        <v>4.0000000000000001E-3</v>
      </c>
      <c r="T54" s="79">
        <v>2.63E-2</v>
      </c>
      <c r="U54" s="79">
        <v>2.3E-3</v>
      </c>
    </row>
    <row r="55" spans="2:21">
      <c r="B55" t="s">
        <v>446</v>
      </c>
      <c r="C55" t="s">
        <v>447</v>
      </c>
      <c r="D55" t="s">
        <v>123</v>
      </c>
      <c r="E55" t="s">
        <v>353</v>
      </c>
      <c r="F55" t="s">
        <v>448</v>
      </c>
      <c r="G55" t="s">
        <v>407</v>
      </c>
      <c r="H55" t="s">
        <v>449</v>
      </c>
      <c r="I55" t="s">
        <v>357</v>
      </c>
      <c r="J55" t="s">
        <v>331</v>
      </c>
      <c r="K55" s="78">
        <v>7.69</v>
      </c>
      <c r="L55" t="s">
        <v>110</v>
      </c>
      <c r="M55" s="79">
        <v>1.7500000000000002E-2</v>
      </c>
      <c r="N55" s="79">
        <v>3.3999999999999998E-3</v>
      </c>
      <c r="O55" s="78">
        <v>5205000</v>
      </c>
      <c r="P55" s="78">
        <v>112.79923497214203</v>
      </c>
      <c r="Q55" s="78">
        <v>0</v>
      </c>
      <c r="R55" s="78">
        <v>23156.6006311212</v>
      </c>
      <c r="S55" s="79">
        <v>8.6999999999999994E-3</v>
      </c>
      <c r="T55" s="79">
        <v>2.81E-2</v>
      </c>
      <c r="U55" s="79">
        <v>2.5000000000000001E-3</v>
      </c>
    </row>
    <row r="56" spans="2:21">
      <c r="B56" t="s">
        <v>450</v>
      </c>
      <c r="C56" t="s">
        <v>451</v>
      </c>
      <c r="D56" t="s">
        <v>123</v>
      </c>
      <c r="E56" t="s">
        <v>353</v>
      </c>
      <c r="F56" t="s">
        <v>452</v>
      </c>
      <c r="G56" t="s">
        <v>453</v>
      </c>
      <c r="H56" t="s">
        <v>454</v>
      </c>
      <c r="I56" t="s">
        <v>455</v>
      </c>
      <c r="J56" t="s">
        <v>277</v>
      </c>
      <c r="K56" s="78">
        <v>3.83</v>
      </c>
      <c r="L56" t="s">
        <v>106</v>
      </c>
      <c r="M56" s="79">
        <v>0.04</v>
      </c>
      <c r="N56" s="79">
        <v>2.2499999999999999E-2</v>
      </c>
      <c r="O56" s="78">
        <v>456000</v>
      </c>
      <c r="P56" s="78">
        <v>107.95166666666667</v>
      </c>
      <c r="Q56" s="78">
        <v>0</v>
      </c>
      <c r="R56" s="78">
        <v>1582.6146140000001</v>
      </c>
      <c r="S56" s="79">
        <v>5.9999999999999995E-4</v>
      </c>
      <c r="T56" s="79">
        <v>1.9E-3</v>
      </c>
      <c r="U56" s="79">
        <v>2.0000000000000001E-4</v>
      </c>
    </row>
    <row r="57" spans="2:21">
      <c r="B57" t="s">
        <v>456</v>
      </c>
      <c r="C57" t="s">
        <v>457</v>
      </c>
      <c r="D57" t="s">
        <v>123</v>
      </c>
      <c r="E57" t="s">
        <v>353</v>
      </c>
      <c r="F57" t="s">
        <v>458</v>
      </c>
      <c r="G57" t="s">
        <v>459</v>
      </c>
      <c r="H57" t="s">
        <v>449</v>
      </c>
      <c r="I57" t="s">
        <v>357</v>
      </c>
      <c r="J57" t="s">
        <v>460</v>
      </c>
      <c r="K57" s="78">
        <v>6.92</v>
      </c>
      <c r="L57" t="s">
        <v>106</v>
      </c>
      <c r="M57" s="79">
        <v>4.7500000000000001E-2</v>
      </c>
      <c r="N57" s="79">
        <v>1.77E-2</v>
      </c>
      <c r="O57" s="78">
        <v>5053000</v>
      </c>
      <c r="P57" s="78">
        <v>124.25411111023155</v>
      </c>
      <c r="Q57" s="78">
        <v>0</v>
      </c>
      <c r="R57" s="78">
        <v>20185.571153596</v>
      </c>
      <c r="S57" s="79">
        <v>7.1999999999999998E-3</v>
      </c>
      <c r="T57" s="79">
        <v>2.4500000000000001E-2</v>
      </c>
      <c r="U57" s="79">
        <v>2.2000000000000001E-3</v>
      </c>
    </row>
    <row r="58" spans="2:21">
      <c r="B58" t="s">
        <v>461</v>
      </c>
      <c r="C58" t="s">
        <v>462</v>
      </c>
      <c r="D58" t="s">
        <v>123</v>
      </c>
      <c r="E58" t="s">
        <v>353</v>
      </c>
      <c r="F58" t="s">
        <v>463</v>
      </c>
      <c r="G58" t="s">
        <v>407</v>
      </c>
      <c r="H58" t="s">
        <v>356</v>
      </c>
      <c r="I58" t="s">
        <v>357</v>
      </c>
      <c r="J58" t="s">
        <v>464</v>
      </c>
      <c r="K58" s="78">
        <v>4.21</v>
      </c>
      <c r="L58" t="s">
        <v>106</v>
      </c>
      <c r="M58" s="79">
        <v>3.2500000000000001E-2</v>
      </c>
      <c r="N58" s="79">
        <v>1.8800000000000001E-2</v>
      </c>
      <c r="O58" s="78">
        <v>3392000</v>
      </c>
      <c r="P58" s="78">
        <v>107.48958333431604</v>
      </c>
      <c r="Q58" s="78">
        <v>0</v>
      </c>
      <c r="R58" s="78">
        <v>11722.0400334405</v>
      </c>
      <c r="S58" s="79">
        <v>4.4999999999999997E-3</v>
      </c>
      <c r="T58" s="79">
        <v>1.4200000000000001E-2</v>
      </c>
      <c r="U58" s="79">
        <v>1.2999999999999999E-3</v>
      </c>
    </row>
    <row r="59" spans="2:21">
      <c r="B59" t="s">
        <v>465</v>
      </c>
      <c r="C59" t="s">
        <v>466</v>
      </c>
      <c r="D59" t="s">
        <v>123</v>
      </c>
      <c r="E59" t="s">
        <v>353</v>
      </c>
      <c r="F59" t="s">
        <v>467</v>
      </c>
      <c r="G59" t="s">
        <v>407</v>
      </c>
      <c r="H59" t="s">
        <v>468</v>
      </c>
      <c r="I59" t="s">
        <v>455</v>
      </c>
      <c r="J59" t="s">
        <v>469</v>
      </c>
      <c r="K59" s="78">
        <v>4.6399999999999997</v>
      </c>
      <c r="L59" t="s">
        <v>106</v>
      </c>
      <c r="M59" s="79">
        <v>3.6299999999999999E-2</v>
      </c>
      <c r="N59" s="79">
        <v>2.9700000000000001E-2</v>
      </c>
      <c r="O59" s="78">
        <v>4439000</v>
      </c>
      <c r="P59" s="78">
        <v>103.81365277765262</v>
      </c>
      <c r="Q59" s="78">
        <v>0</v>
      </c>
      <c r="R59" s="78">
        <v>14815.646070462</v>
      </c>
      <c r="S59" s="79">
        <v>8.8999999999999999E-3</v>
      </c>
      <c r="T59" s="79">
        <v>1.7999999999999999E-2</v>
      </c>
      <c r="U59" s="79">
        <v>1.6000000000000001E-3</v>
      </c>
    </row>
    <row r="60" spans="2:21">
      <c r="B60" t="s">
        <v>470</v>
      </c>
      <c r="C60" t="s">
        <v>471</v>
      </c>
      <c r="D60" t="s">
        <v>123</v>
      </c>
      <c r="E60" t="s">
        <v>353</v>
      </c>
      <c r="F60" t="s">
        <v>467</v>
      </c>
      <c r="G60" t="s">
        <v>407</v>
      </c>
      <c r="H60" t="s">
        <v>468</v>
      </c>
      <c r="I60" t="s">
        <v>455</v>
      </c>
      <c r="J60" t="s">
        <v>472</v>
      </c>
      <c r="K60" s="78">
        <v>2.41</v>
      </c>
      <c r="L60" t="s">
        <v>106</v>
      </c>
      <c r="M60" s="79">
        <v>3.6499999999999998E-2</v>
      </c>
      <c r="N60" s="79">
        <v>0.02</v>
      </c>
      <c r="O60" s="78">
        <v>1362000</v>
      </c>
      <c r="P60" s="78">
        <v>105.77791666666667</v>
      </c>
      <c r="Q60" s="78">
        <v>0</v>
      </c>
      <c r="R60" s="78">
        <v>4631.8351483750002</v>
      </c>
      <c r="S60" s="79">
        <v>3.3999999999999998E-3</v>
      </c>
      <c r="T60" s="79">
        <v>5.5999999999999999E-3</v>
      </c>
      <c r="U60" s="79">
        <v>5.0000000000000001E-4</v>
      </c>
    </row>
    <row r="61" spans="2:21">
      <c r="B61" t="s">
        <v>473</v>
      </c>
      <c r="C61" t="s">
        <v>474</v>
      </c>
      <c r="D61" t="s">
        <v>123</v>
      </c>
      <c r="E61" t="s">
        <v>353</v>
      </c>
      <c r="F61" t="s">
        <v>475</v>
      </c>
      <c r="G61" t="s">
        <v>407</v>
      </c>
      <c r="H61" t="s">
        <v>468</v>
      </c>
      <c r="I61" t="s">
        <v>455</v>
      </c>
      <c r="J61" t="s">
        <v>476</v>
      </c>
      <c r="K61" s="78">
        <v>3.75</v>
      </c>
      <c r="L61" t="s">
        <v>106</v>
      </c>
      <c r="M61" s="79">
        <v>4.1300000000000003E-2</v>
      </c>
      <c r="N61" s="79">
        <v>2.93E-2</v>
      </c>
      <c r="O61" s="78">
        <v>1338000</v>
      </c>
      <c r="P61" s="78">
        <v>106.32829166666667</v>
      </c>
      <c r="Q61" s="78">
        <v>0</v>
      </c>
      <c r="R61" s="78">
        <v>4573.8922241375003</v>
      </c>
      <c r="S61" s="79">
        <v>3.0999999999999999E-3</v>
      </c>
      <c r="T61" s="79">
        <v>5.5999999999999999E-3</v>
      </c>
      <c r="U61" s="79">
        <v>5.0000000000000001E-4</v>
      </c>
    </row>
    <row r="62" spans="2:21">
      <c r="B62" t="s">
        <v>477</v>
      </c>
      <c r="C62" t="s">
        <v>478</v>
      </c>
      <c r="D62" t="s">
        <v>123</v>
      </c>
      <c r="E62" t="s">
        <v>353</v>
      </c>
      <c r="F62" t="s">
        <v>475</v>
      </c>
      <c r="G62" t="s">
        <v>407</v>
      </c>
      <c r="H62" t="s">
        <v>468</v>
      </c>
      <c r="I62" t="s">
        <v>455</v>
      </c>
      <c r="J62" t="s">
        <v>479</v>
      </c>
      <c r="K62" s="78">
        <v>3.25</v>
      </c>
      <c r="L62" t="s">
        <v>106</v>
      </c>
      <c r="M62" s="79">
        <v>4.6300000000000001E-2</v>
      </c>
      <c r="N62" s="79">
        <v>3.0099999999999998E-2</v>
      </c>
      <c r="O62" s="78">
        <v>5114000</v>
      </c>
      <c r="P62" s="78">
        <v>107.57599166601486</v>
      </c>
      <c r="Q62" s="78">
        <v>0</v>
      </c>
      <c r="R62" s="78">
        <v>17687.117427367</v>
      </c>
      <c r="S62" s="79">
        <v>1.2800000000000001E-2</v>
      </c>
      <c r="T62" s="79">
        <v>2.1499999999999998E-2</v>
      </c>
      <c r="U62" s="79">
        <v>1.9E-3</v>
      </c>
    </row>
    <row r="63" spans="2:21">
      <c r="B63" t="s">
        <v>480</v>
      </c>
      <c r="C63" t="s">
        <v>481</v>
      </c>
      <c r="D63" t="s">
        <v>123</v>
      </c>
      <c r="E63" t="s">
        <v>353</v>
      </c>
      <c r="F63" t="s">
        <v>482</v>
      </c>
      <c r="G63" t="s">
        <v>436</v>
      </c>
      <c r="H63" t="s">
        <v>356</v>
      </c>
      <c r="I63" t="s">
        <v>357</v>
      </c>
      <c r="J63" t="s">
        <v>483</v>
      </c>
      <c r="K63" s="78">
        <v>2.74</v>
      </c>
      <c r="L63" t="s">
        <v>110</v>
      </c>
      <c r="M63" s="79">
        <v>2.5000000000000001E-2</v>
      </c>
      <c r="N63" s="79">
        <v>1.2999999999999999E-2</v>
      </c>
      <c r="O63" s="78">
        <v>5205000</v>
      </c>
      <c r="P63" s="78">
        <v>103.75648087415971</v>
      </c>
      <c r="Q63" s="78">
        <v>0</v>
      </c>
      <c r="R63" s="78">
        <v>21300.209980030999</v>
      </c>
      <c r="S63" s="79">
        <v>1.49E-2</v>
      </c>
      <c r="T63" s="79">
        <v>2.5899999999999999E-2</v>
      </c>
      <c r="U63" s="79">
        <v>2.3E-3</v>
      </c>
    </row>
    <row r="64" spans="2:21">
      <c r="B64" t="s">
        <v>484</v>
      </c>
      <c r="C64" t="s">
        <v>485</v>
      </c>
      <c r="D64" t="s">
        <v>123</v>
      </c>
      <c r="E64" t="s">
        <v>353</v>
      </c>
      <c r="F64" t="s">
        <v>486</v>
      </c>
      <c r="G64" t="s">
        <v>407</v>
      </c>
      <c r="H64" t="s">
        <v>356</v>
      </c>
      <c r="I64" t="s">
        <v>357</v>
      </c>
      <c r="J64" t="s">
        <v>487</v>
      </c>
      <c r="K64" s="78">
        <v>4.72</v>
      </c>
      <c r="L64" t="s">
        <v>106</v>
      </c>
      <c r="M64" s="79">
        <v>2.8799999999999999E-2</v>
      </c>
      <c r="N64" s="79">
        <v>2.4500000000000001E-2</v>
      </c>
      <c r="O64" s="78">
        <v>1364000</v>
      </c>
      <c r="P64" s="78">
        <v>102.3695</v>
      </c>
      <c r="Q64" s="78">
        <v>0</v>
      </c>
      <c r="R64" s="78">
        <v>4489.1687357000001</v>
      </c>
      <c r="S64" s="79">
        <v>2.7000000000000001E-3</v>
      </c>
      <c r="T64" s="79">
        <v>5.4000000000000003E-3</v>
      </c>
      <c r="U64" s="79">
        <v>5.0000000000000001E-4</v>
      </c>
    </row>
    <row r="65" spans="2:21">
      <c r="B65" t="s">
        <v>488</v>
      </c>
      <c r="C65" t="s">
        <v>489</v>
      </c>
      <c r="D65" t="s">
        <v>123</v>
      </c>
      <c r="E65" t="s">
        <v>353</v>
      </c>
      <c r="F65" t="s">
        <v>490</v>
      </c>
      <c r="G65" t="s">
        <v>407</v>
      </c>
      <c r="H65" t="s">
        <v>468</v>
      </c>
      <c r="I65" t="s">
        <v>455</v>
      </c>
      <c r="J65" t="s">
        <v>491</v>
      </c>
      <c r="K65" s="78">
        <v>3.81</v>
      </c>
      <c r="L65" t="s">
        <v>106</v>
      </c>
      <c r="M65" s="79">
        <v>3.7499999999999999E-2</v>
      </c>
      <c r="N65" s="79">
        <v>2.1399999999999999E-2</v>
      </c>
      <c r="O65" s="78">
        <v>2131000</v>
      </c>
      <c r="P65" s="78">
        <v>107.81033333176913</v>
      </c>
      <c r="Q65" s="78">
        <v>0</v>
      </c>
      <c r="R65" s="78">
        <v>7386.2638236094999</v>
      </c>
      <c r="S65" s="79">
        <v>5.8999999999999999E-3</v>
      </c>
      <c r="T65" s="79">
        <v>8.9999999999999993E-3</v>
      </c>
      <c r="U65" s="79">
        <v>8.0000000000000004E-4</v>
      </c>
    </row>
    <row r="66" spans="2:21">
      <c r="B66" t="s">
        <v>492</v>
      </c>
      <c r="C66" t="s">
        <v>493</v>
      </c>
      <c r="D66" t="s">
        <v>123</v>
      </c>
      <c r="E66" t="s">
        <v>353</v>
      </c>
      <c r="F66" t="s">
        <v>482</v>
      </c>
      <c r="G66" t="s">
        <v>436</v>
      </c>
      <c r="H66" t="s">
        <v>356</v>
      </c>
      <c r="I66" t="s">
        <v>357</v>
      </c>
      <c r="J66" t="s">
        <v>494</v>
      </c>
      <c r="K66" s="78">
        <v>5.03</v>
      </c>
      <c r="L66" t="s">
        <v>110</v>
      </c>
      <c r="M66" s="79">
        <v>1.4999999999999999E-2</v>
      </c>
      <c r="N66" s="79">
        <v>1.7299999999999999E-2</v>
      </c>
      <c r="O66" s="78">
        <v>857000</v>
      </c>
      <c r="P66" s="78">
        <v>98.965163932322056</v>
      </c>
      <c r="Q66" s="78">
        <v>0</v>
      </c>
      <c r="R66" s="78">
        <v>3345.11527127109</v>
      </c>
      <c r="S66" s="79">
        <v>1.1999999999999999E-3</v>
      </c>
      <c r="T66" s="79">
        <v>4.1000000000000003E-3</v>
      </c>
      <c r="U66" s="79">
        <v>4.0000000000000002E-4</v>
      </c>
    </row>
    <row r="67" spans="2:21">
      <c r="B67" t="s">
        <v>495</v>
      </c>
      <c r="C67" t="s">
        <v>496</v>
      </c>
      <c r="D67" t="s">
        <v>123</v>
      </c>
      <c r="E67" t="s">
        <v>353</v>
      </c>
      <c r="F67" t="s">
        <v>497</v>
      </c>
      <c r="G67" t="s">
        <v>407</v>
      </c>
      <c r="H67" t="s">
        <v>356</v>
      </c>
      <c r="I67" t="s">
        <v>357</v>
      </c>
      <c r="J67" t="s">
        <v>498</v>
      </c>
      <c r="K67" s="78">
        <v>5.09</v>
      </c>
      <c r="L67" t="s">
        <v>106</v>
      </c>
      <c r="M67" s="79">
        <v>3.4000000000000002E-2</v>
      </c>
      <c r="N67" s="79">
        <v>3.1800000000000002E-2</v>
      </c>
      <c r="O67" s="78">
        <v>1092000</v>
      </c>
      <c r="P67" s="78">
        <v>101.45977777472527</v>
      </c>
      <c r="Q67" s="78">
        <v>0</v>
      </c>
      <c r="R67" s="78">
        <v>3562.0295861595</v>
      </c>
      <c r="S67" s="79">
        <v>1.1000000000000001E-3</v>
      </c>
      <c r="T67" s="79">
        <v>4.3E-3</v>
      </c>
      <c r="U67" s="79">
        <v>4.0000000000000002E-4</v>
      </c>
    </row>
    <row r="68" spans="2:21">
      <c r="B68" t="s">
        <v>499</v>
      </c>
      <c r="C68" t="s">
        <v>500</v>
      </c>
      <c r="D68" t="s">
        <v>123</v>
      </c>
      <c r="E68" t="s">
        <v>353</v>
      </c>
      <c r="F68" t="s">
        <v>497</v>
      </c>
      <c r="G68" t="s">
        <v>407</v>
      </c>
      <c r="H68" t="s">
        <v>468</v>
      </c>
      <c r="I68" t="s">
        <v>455</v>
      </c>
      <c r="J68" t="s">
        <v>501</v>
      </c>
      <c r="K68" s="78">
        <v>4.18</v>
      </c>
      <c r="L68" t="s">
        <v>106</v>
      </c>
      <c r="M68" s="79">
        <v>3.7499999999999999E-2</v>
      </c>
      <c r="N68" s="79">
        <v>2.7900000000000001E-2</v>
      </c>
      <c r="O68" s="78">
        <v>2766000</v>
      </c>
      <c r="P68" s="78">
        <v>105.83083333333333</v>
      </c>
      <c r="Q68" s="78">
        <v>0</v>
      </c>
      <c r="R68" s="78">
        <v>9411.2079327499996</v>
      </c>
      <c r="S68" s="79">
        <v>5.4999999999999997E-3</v>
      </c>
      <c r="T68" s="79">
        <v>1.14E-2</v>
      </c>
      <c r="U68" s="79">
        <v>1E-3</v>
      </c>
    </row>
    <row r="69" spans="2:21">
      <c r="B69" t="s">
        <v>502</v>
      </c>
      <c r="C69" t="s">
        <v>503</v>
      </c>
      <c r="D69" t="s">
        <v>123</v>
      </c>
      <c r="E69" t="s">
        <v>353</v>
      </c>
      <c r="F69" t="s">
        <v>497</v>
      </c>
      <c r="G69" t="s">
        <v>407</v>
      </c>
      <c r="H69" t="s">
        <v>356</v>
      </c>
      <c r="I69" t="s">
        <v>357</v>
      </c>
      <c r="J69" t="s">
        <v>504</v>
      </c>
      <c r="K69" s="78">
        <v>4.53</v>
      </c>
      <c r="L69" t="s">
        <v>106</v>
      </c>
      <c r="M69" s="79">
        <v>4.2500000000000003E-2</v>
      </c>
      <c r="N69" s="79">
        <v>3.0800000000000001E-2</v>
      </c>
      <c r="O69" s="78">
        <v>616000</v>
      </c>
      <c r="P69" s="78">
        <v>107.36147222402597</v>
      </c>
      <c r="Q69" s="78">
        <v>0</v>
      </c>
      <c r="R69" s="78">
        <v>2126.2295405135001</v>
      </c>
      <c r="S69" s="79">
        <v>1.1999999999999999E-3</v>
      </c>
      <c r="T69" s="79">
        <v>2.5999999999999999E-3</v>
      </c>
      <c r="U69" s="79">
        <v>2.0000000000000001E-4</v>
      </c>
    </row>
    <row r="70" spans="2:21">
      <c r="B70" t="s">
        <v>505</v>
      </c>
      <c r="C70" t="s">
        <v>506</v>
      </c>
      <c r="D70" t="s">
        <v>123</v>
      </c>
      <c r="E70" t="s">
        <v>353</v>
      </c>
      <c r="F70" t="s">
        <v>507</v>
      </c>
      <c r="G70" t="s">
        <v>407</v>
      </c>
      <c r="H70" t="s">
        <v>356</v>
      </c>
      <c r="I70" t="s">
        <v>357</v>
      </c>
      <c r="J70" t="s">
        <v>508</v>
      </c>
      <c r="K70" s="78">
        <v>3.59</v>
      </c>
      <c r="L70" t="s">
        <v>106</v>
      </c>
      <c r="M70" s="79">
        <v>3.8800000000000001E-2</v>
      </c>
      <c r="N70" s="79">
        <v>2.7199999999999998E-2</v>
      </c>
      <c r="O70" s="78">
        <v>3207000</v>
      </c>
      <c r="P70" s="78">
        <v>104.87806944496414</v>
      </c>
      <c r="Q70" s="78">
        <v>0</v>
      </c>
      <c r="R70" s="78">
        <v>10813.458594026501</v>
      </c>
      <c r="S70" s="79">
        <v>9.1999999999999998E-3</v>
      </c>
      <c r="T70" s="79">
        <v>1.3100000000000001E-2</v>
      </c>
      <c r="U70" s="79">
        <v>1.1999999999999999E-3</v>
      </c>
    </row>
    <row r="71" spans="2:21">
      <c r="B71" t="s">
        <v>509</v>
      </c>
      <c r="C71" t="s">
        <v>510</v>
      </c>
      <c r="D71" t="s">
        <v>123</v>
      </c>
      <c r="E71" t="s">
        <v>353</v>
      </c>
      <c r="F71" t="s">
        <v>511</v>
      </c>
      <c r="G71" t="s">
        <v>512</v>
      </c>
      <c r="H71" t="s">
        <v>356</v>
      </c>
      <c r="I71" t="s">
        <v>357</v>
      </c>
      <c r="J71" t="s">
        <v>513</v>
      </c>
      <c r="K71" s="78">
        <v>1.19</v>
      </c>
      <c r="L71" t="s">
        <v>110</v>
      </c>
      <c r="M71" s="79">
        <v>2.5000000000000001E-2</v>
      </c>
      <c r="N71" s="79">
        <v>1.32E-2</v>
      </c>
      <c r="O71" s="78">
        <v>177000</v>
      </c>
      <c r="P71" s="78">
        <v>103.36555192090395</v>
      </c>
      <c r="Q71" s="78">
        <v>0</v>
      </c>
      <c r="R71" s="78">
        <v>721.60080979629004</v>
      </c>
      <c r="S71" s="79">
        <v>2.0000000000000001E-4</v>
      </c>
      <c r="T71" s="79">
        <v>8.9999999999999998E-4</v>
      </c>
      <c r="U71" s="79">
        <v>1E-4</v>
      </c>
    </row>
    <row r="72" spans="2:21">
      <c r="B72" t="s">
        <v>514</v>
      </c>
      <c r="C72" t="s">
        <v>515</v>
      </c>
      <c r="D72" t="s">
        <v>123</v>
      </c>
      <c r="E72" t="s">
        <v>353</v>
      </c>
      <c r="F72" t="s">
        <v>511</v>
      </c>
      <c r="G72" t="s">
        <v>512</v>
      </c>
      <c r="H72" t="s">
        <v>356</v>
      </c>
      <c r="I72" t="s">
        <v>357</v>
      </c>
      <c r="J72" t="s">
        <v>516</v>
      </c>
      <c r="K72" s="78">
        <v>1.93</v>
      </c>
      <c r="L72" t="s">
        <v>110</v>
      </c>
      <c r="M72" s="79">
        <v>2.7E-2</v>
      </c>
      <c r="N72" s="79">
        <v>1.4800000000000001E-2</v>
      </c>
      <c r="O72" s="78">
        <v>3749000</v>
      </c>
      <c r="P72" s="78">
        <v>102.45440983729009</v>
      </c>
      <c r="Q72" s="78">
        <v>0</v>
      </c>
      <c r="R72" s="78">
        <v>15149.3505145937</v>
      </c>
      <c r="S72" s="79">
        <v>2.5000000000000001E-3</v>
      </c>
      <c r="T72" s="79">
        <v>1.84E-2</v>
      </c>
      <c r="U72" s="79">
        <v>1.6000000000000001E-3</v>
      </c>
    </row>
    <row r="73" spans="2:21">
      <c r="B73" t="s">
        <v>517</v>
      </c>
      <c r="C73" t="s">
        <v>518</v>
      </c>
      <c r="D73" t="s">
        <v>123</v>
      </c>
      <c r="E73" t="s">
        <v>353</v>
      </c>
      <c r="F73" t="s">
        <v>511</v>
      </c>
      <c r="G73" t="s">
        <v>512</v>
      </c>
      <c r="H73" t="s">
        <v>356</v>
      </c>
      <c r="I73" t="s">
        <v>357</v>
      </c>
      <c r="J73" t="s">
        <v>519</v>
      </c>
      <c r="K73" s="78">
        <v>3.3</v>
      </c>
      <c r="L73" t="s">
        <v>110</v>
      </c>
      <c r="M73" s="79">
        <v>3.3799999999999997E-2</v>
      </c>
      <c r="N73" s="79">
        <v>1.8800000000000001E-2</v>
      </c>
      <c r="O73" s="78">
        <v>820000</v>
      </c>
      <c r="P73" s="78">
        <v>106.71438524390244</v>
      </c>
      <c r="Q73" s="78">
        <v>0</v>
      </c>
      <c r="R73" s="78">
        <v>3451.3160960918999</v>
      </c>
      <c r="S73" s="79">
        <v>6.9999999999999999E-4</v>
      </c>
      <c r="T73" s="79">
        <v>4.1999999999999997E-3</v>
      </c>
      <c r="U73" s="79">
        <v>4.0000000000000002E-4</v>
      </c>
    </row>
    <row r="74" spans="2:21">
      <c r="B74" t="s">
        <v>520</v>
      </c>
      <c r="C74" t="s">
        <v>521</v>
      </c>
      <c r="D74" t="s">
        <v>123</v>
      </c>
      <c r="E74" t="s">
        <v>353</v>
      </c>
      <c r="F74" t="s">
        <v>511</v>
      </c>
      <c r="G74" t="s">
        <v>512</v>
      </c>
      <c r="H74" t="s">
        <v>356</v>
      </c>
      <c r="I74" t="s">
        <v>357</v>
      </c>
      <c r="J74" t="s">
        <v>522</v>
      </c>
      <c r="K74" s="78">
        <v>0.21</v>
      </c>
      <c r="L74" t="s">
        <v>110</v>
      </c>
      <c r="M74" s="79">
        <v>3.7499999999999999E-2</v>
      </c>
      <c r="N74" s="79">
        <v>3.7000000000000002E-3</v>
      </c>
      <c r="O74" s="78">
        <v>1009000</v>
      </c>
      <c r="P74" s="78">
        <v>103.55034426164519</v>
      </c>
      <c r="Q74" s="78">
        <v>0</v>
      </c>
      <c r="R74" s="78">
        <v>4120.8862901757602</v>
      </c>
      <c r="S74" s="79">
        <v>8.0000000000000004E-4</v>
      </c>
      <c r="T74" s="79">
        <v>5.0000000000000001E-3</v>
      </c>
      <c r="U74" s="79">
        <v>4.0000000000000002E-4</v>
      </c>
    </row>
    <row r="75" spans="2:21">
      <c r="B75" t="s">
        <v>523</v>
      </c>
      <c r="C75" t="s">
        <v>524</v>
      </c>
      <c r="D75" t="s">
        <v>123</v>
      </c>
      <c r="E75" t="s">
        <v>353</v>
      </c>
      <c r="F75" t="s">
        <v>525</v>
      </c>
      <c r="G75" t="s">
        <v>444</v>
      </c>
      <c r="H75" t="s">
        <v>526</v>
      </c>
      <c r="I75" t="s">
        <v>455</v>
      </c>
      <c r="J75" t="s">
        <v>527</v>
      </c>
      <c r="K75" s="78">
        <v>3.18</v>
      </c>
      <c r="L75" t="s">
        <v>106</v>
      </c>
      <c r="M75" s="79">
        <v>5.5E-2</v>
      </c>
      <c r="N75" s="79">
        <v>3.7400000000000003E-2</v>
      </c>
      <c r="O75" s="78">
        <v>3866000</v>
      </c>
      <c r="P75" s="78">
        <v>96.818467778065184</v>
      </c>
      <c r="Q75" s="78">
        <v>0</v>
      </c>
      <c r="R75" s="78">
        <v>12033.751315224499</v>
      </c>
      <c r="S75" s="79">
        <v>0</v>
      </c>
      <c r="T75" s="79">
        <v>1.46E-2</v>
      </c>
      <c r="U75" s="79">
        <v>1.2999999999999999E-3</v>
      </c>
    </row>
    <row r="76" spans="2:21">
      <c r="B76" t="s">
        <v>528</v>
      </c>
      <c r="C76" t="s">
        <v>529</v>
      </c>
      <c r="D76" t="s">
        <v>123</v>
      </c>
      <c r="E76" t="s">
        <v>353</v>
      </c>
      <c r="F76" t="s">
        <v>530</v>
      </c>
      <c r="G76" t="s">
        <v>362</v>
      </c>
      <c r="H76" t="s">
        <v>531</v>
      </c>
      <c r="I76" t="s">
        <v>357</v>
      </c>
      <c r="J76" t="s">
        <v>532</v>
      </c>
      <c r="K76" s="78">
        <v>3.23</v>
      </c>
      <c r="L76" t="s">
        <v>110</v>
      </c>
      <c r="M76" s="79">
        <v>3.7499999999999999E-2</v>
      </c>
      <c r="N76" s="79">
        <v>1.5900000000000001E-2</v>
      </c>
      <c r="O76" s="78">
        <v>7982000</v>
      </c>
      <c r="P76" s="78">
        <v>109.125</v>
      </c>
      <c r="Q76" s="78">
        <v>0</v>
      </c>
      <c r="R76" s="78">
        <v>34354.521015749997</v>
      </c>
      <c r="S76" s="79">
        <v>5.3E-3</v>
      </c>
      <c r="T76" s="79">
        <v>4.1700000000000001E-2</v>
      </c>
      <c r="U76" s="79">
        <v>3.7000000000000002E-3</v>
      </c>
    </row>
    <row r="77" spans="2:21">
      <c r="B77" t="s">
        <v>533</v>
      </c>
      <c r="C77" t="s">
        <v>534</v>
      </c>
      <c r="D77" t="s">
        <v>123</v>
      </c>
      <c r="E77" t="s">
        <v>353</v>
      </c>
      <c r="F77" t="s">
        <v>535</v>
      </c>
      <c r="G77" t="s">
        <v>536</v>
      </c>
      <c r="H77" t="s">
        <v>526</v>
      </c>
      <c r="I77" t="s">
        <v>455</v>
      </c>
      <c r="J77" t="s">
        <v>537</v>
      </c>
      <c r="K77" s="78">
        <v>1.82</v>
      </c>
      <c r="L77" t="s">
        <v>106</v>
      </c>
      <c r="M77" s="79">
        <v>3.7499999999999999E-2</v>
      </c>
      <c r="N77" s="79">
        <v>2.2800000000000001E-2</v>
      </c>
      <c r="O77" s="78">
        <v>3925782</v>
      </c>
      <c r="P77" s="78">
        <v>103.16433333333333</v>
      </c>
      <c r="Q77" s="78">
        <v>0</v>
      </c>
      <c r="R77" s="78">
        <v>13020.7719533703</v>
      </c>
      <c r="S77" s="79">
        <v>9.7000000000000003E-3</v>
      </c>
      <c r="T77" s="79">
        <v>1.5800000000000002E-2</v>
      </c>
      <c r="U77" s="79">
        <v>1.4E-3</v>
      </c>
    </row>
    <row r="78" spans="2:21">
      <c r="B78" t="s">
        <v>538</v>
      </c>
      <c r="C78" t="s">
        <v>539</v>
      </c>
      <c r="D78" t="s">
        <v>123</v>
      </c>
      <c r="E78" t="s">
        <v>353</v>
      </c>
      <c r="F78" t="s">
        <v>540</v>
      </c>
      <c r="G78" t="s">
        <v>536</v>
      </c>
      <c r="H78" t="s">
        <v>526</v>
      </c>
      <c r="I78" t="s">
        <v>455</v>
      </c>
      <c r="J78" t="s">
        <v>541</v>
      </c>
      <c r="K78" s="78">
        <v>7.2</v>
      </c>
      <c r="L78" t="s">
        <v>106</v>
      </c>
      <c r="M78" s="79">
        <v>4.2500000000000003E-2</v>
      </c>
      <c r="N78" s="79">
        <v>1.46E-2</v>
      </c>
      <c r="O78" s="78">
        <v>5065000</v>
      </c>
      <c r="P78" s="78">
        <v>122.58852777690029</v>
      </c>
      <c r="Q78" s="78">
        <v>0</v>
      </c>
      <c r="R78" s="78">
        <v>19962.285216058499</v>
      </c>
      <c r="S78" s="79">
        <v>5.3E-3</v>
      </c>
      <c r="T78" s="79">
        <v>2.4199999999999999E-2</v>
      </c>
      <c r="U78" s="79">
        <v>2.2000000000000001E-3</v>
      </c>
    </row>
    <row r="79" spans="2:21">
      <c r="B79" t="s">
        <v>542</v>
      </c>
      <c r="C79" t="s">
        <v>543</v>
      </c>
      <c r="D79" t="s">
        <v>123</v>
      </c>
      <c r="E79" t="s">
        <v>353</v>
      </c>
      <c r="F79" t="s">
        <v>544</v>
      </c>
      <c r="G79" t="s">
        <v>545</v>
      </c>
      <c r="H79" t="s">
        <v>526</v>
      </c>
      <c r="I79" t="s">
        <v>455</v>
      </c>
      <c r="J79" t="s">
        <v>546</v>
      </c>
      <c r="K79" s="78">
        <v>7.51</v>
      </c>
      <c r="L79" t="s">
        <v>106</v>
      </c>
      <c r="M79" s="79">
        <v>3.9E-2</v>
      </c>
      <c r="N79" s="79">
        <v>3.2599999999999997E-2</v>
      </c>
      <c r="O79" s="78">
        <v>2363000</v>
      </c>
      <c r="P79" s="78">
        <v>105.84780000000001</v>
      </c>
      <c r="Q79" s="78">
        <v>0</v>
      </c>
      <c r="R79" s="78">
        <v>8041.3049975100002</v>
      </c>
      <c r="S79" s="79">
        <v>6.7999999999999996E-3</v>
      </c>
      <c r="T79" s="79">
        <v>9.7999999999999997E-3</v>
      </c>
      <c r="U79" s="79">
        <v>8.9999999999999998E-4</v>
      </c>
    </row>
    <row r="80" spans="2:21">
      <c r="B80" t="s">
        <v>547</v>
      </c>
      <c r="C80" t="s">
        <v>548</v>
      </c>
      <c r="D80" t="s">
        <v>123</v>
      </c>
      <c r="E80" t="s">
        <v>353</v>
      </c>
      <c r="F80" t="s">
        <v>544</v>
      </c>
      <c r="G80" t="s">
        <v>362</v>
      </c>
      <c r="H80" t="s">
        <v>526</v>
      </c>
      <c r="I80" t="s">
        <v>455</v>
      </c>
      <c r="J80" t="s">
        <v>549</v>
      </c>
      <c r="K80" s="78">
        <v>4.92</v>
      </c>
      <c r="L80" t="s">
        <v>106</v>
      </c>
      <c r="M80" s="79">
        <v>5.1299999999999998E-2</v>
      </c>
      <c r="N80" s="79">
        <v>2.75E-2</v>
      </c>
      <c r="O80" s="78">
        <v>2733000</v>
      </c>
      <c r="P80" s="78">
        <v>114.3183688510794</v>
      </c>
      <c r="Q80" s="78">
        <v>0</v>
      </c>
      <c r="R80" s="78">
        <v>10044.6920815505</v>
      </c>
      <c r="S80" s="79">
        <v>5.4999999999999997E-3</v>
      </c>
      <c r="T80" s="79">
        <v>1.2200000000000001E-2</v>
      </c>
      <c r="U80" s="79">
        <v>1.1000000000000001E-3</v>
      </c>
    </row>
    <row r="81" spans="2:21">
      <c r="B81" t="s">
        <v>550</v>
      </c>
      <c r="C81" t="s">
        <v>551</v>
      </c>
      <c r="D81" t="s">
        <v>123</v>
      </c>
      <c r="E81" t="s">
        <v>353</v>
      </c>
      <c r="F81" t="s">
        <v>552</v>
      </c>
      <c r="G81" t="s">
        <v>444</v>
      </c>
      <c r="H81" t="s">
        <v>553</v>
      </c>
      <c r="I81" t="s">
        <v>455</v>
      </c>
      <c r="J81" t="s">
        <v>554</v>
      </c>
      <c r="K81" s="78">
        <v>4.5</v>
      </c>
      <c r="L81" t="s">
        <v>106</v>
      </c>
      <c r="M81" s="79">
        <v>4.4999999999999998E-2</v>
      </c>
      <c r="N81" s="79">
        <v>4.5400000000000003E-2</v>
      </c>
      <c r="O81" s="78">
        <v>3163000</v>
      </c>
      <c r="P81" s="78">
        <v>102.0035</v>
      </c>
      <c r="Q81" s="78">
        <v>0</v>
      </c>
      <c r="R81" s="78">
        <v>10372.781816575</v>
      </c>
      <c r="S81" s="79">
        <v>2.0999999999999999E-3</v>
      </c>
      <c r="T81" s="79">
        <v>1.26E-2</v>
      </c>
      <c r="U81" s="79">
        <v>1.1000000000000001E-3</v>
      </c>
    </row>
    <row r="82" spans="2:21">
      <c r="B82" t="s">
        <v>555</v>
      </c>
      <c r="C82" t="s">
        <v>556</v>
      </c>
      <c r="D82" t="s">
        <v>123</v>
      </c>
      <c r="E82" t="s">
        <v>353</v>
      </c>
      <c r="F82" t="s">
        <v>552</v>
      </c>
      <c r="G82" t="s">
        <v>444</v>
      </c>
      <c r="H82" t="s">
        <v>553</v>
      </c>
      <c r="I82" t="s">
        <v>455</v>
      </c>
      <c r="J82" t="s">
        <v>557</v>
      </c>
      <c r="K82" s="78">
        <v>6.7</v>
      </c>
      <c r="L82" t="s">
        <v>110</v>
      </c>
      <c r="M82" s="79">
        <v>4.7500000000000001E-2</v>
      </c>
      <c r="N82" s="79">
        <v>4.5900000000000003E-2</v>
      </c>
      <c r="O82" s="78">
        <v>5863000</v>
      </c>
      <c r="P82" s="78">
        <v>105.04224590141557</v>
      </c>
      <c r="Q82" s="78">
        <v>0</v>
      </c>
      <c r="R82" s="78">
        <v>24290.240266364501</v>
      </c>
      <c r="S82" s="79">
        <v>4.7000000000000002E-3</v>
      </c>
      <c r="T82" s="79">
        <v>2.9499999999999998E-2</v>
      </c>
      <c r="U82" s="79">
        <v>2.5999999999999999E-3</v>
      </c>
    </row>
    <row r="83" spans="2:21">
      <c r="B83" t="s">
        <v>558</v>
      </c>
      <c r="C83" t="s">
        <v>559</v>
      </c>
      <c r="D83" t="s">
        <v>123</v>
      </c>
      <c r="E83" t="s">
        <v>353</v>
      </c>
      <c r="F83" t="s">
        <v>560</v>
      </c>
      <c r="G83" t="s">
        <v>444</v>
      </c>
      <c r="H83" t="s">
        <v>553</v>
      </c>
      <c r="I83" t="s">
        <v>455</v>
      </c>
      <c r="K83" s="78">
        <v>7.53</v>
      </c>
      <c r="L83" t="s">
        <v>106</v>
      </c>
      <c r="M83" s="79">
        <v>5.9499999999999997E-2</v>
      </c>
      <c r="N83" s="79">
        <v>6.0999999999999999E-2</v>
      </c>
      <c r="O83" s="78">
        <v>1351000</v>
      </c>
      <c r="P83" s="78">
        <v>102.08322222057735</v>
      </c>
      <c r="Q83" s="78">
        <v>0</v>
      </c>
      <c r="R83" s="78">
        <v>4433.9490280230002</v>
      </c>
      <c r="S83" s="79">
        <v>4.0000000000000002E-4</v>
      </c>
      <c r="T83" s="79">
        <v>5.4000000000000003E-3</v>
      </c>
      <c r="U83" s="79">
        <v>5.0000000000000001E-4</v>
      </c>
    </row>
    <row r="84" spans="2:21">
      <c r="B84" t="s">
        <v>561</v>
      </c>
      <c r="C84" t="s">
        <v>562</v>
      </c>
      <c r="D84" t="s">
        <v>123</v>
      </c>
      <c r="E84" t="s">
        <v>353</v>
      </c>
      <c r="F84" t="s">
        <v>552</v>
      </c>
      <c r="G84" t="s">
        <v>444</v>
      </c>
      <c r="H84" t="s">
        <v>553</v>
      </c>
      <c r="I84" t="s">
        <v>455</v>
      </c>
      <c r="K84" s="78">
        <v>6.76</v>
      </c>
      <c r="L84" t="s">
        <v>106</v>
      </c>
      <c r="M84" s="79">
        <v>6.8400000000000002E-2</v>
      </c>
      <c r="N84" s="79">
        <v>6.3100000000000003E-2</v>
      </c>
      <c r="O84" s="78">
        <v>2446000</v>
      </c>
      <c r="P84" s="78">
        <v>107.271</v>
      </c>
      <c r="Q84" s="78">
        <v>0</v>
      </c>
      <c r="R84" s="78">
        <v>8435.6734419000004</v>
      </c>
      <c r="S84" s="79">
        <v>5.9999999999999995E-4</v>
      </c>
      <c r="T84" s="79">
        <v>1.0200000000000001E-2</v>
      </c>
      <c r="U84" s="79">
        <v>8.9999999999999998E-4</v>
      </c>
    </row>
    <row r="85" spans="2:21">
      <c r="B85" t="s">
        <v>563</v>
      </c>
      <c r="C85" t="s">
        <v>564</v>
      </c>
      <c r="D85" t="s">
        <v>123</v>
      </c>
      <c r="E85" t="s">
        <v>353</v>
      </c>
      <c r="F85" t="s">
        <v>565</v>
      </c>
      <c r="G85" t="s">
        <v>444</v>
      </c>
      <c r="H85" t="s">
        <v>239</v>
      </c>
      <c r="I85" t="s">
        <v>330</v>
      </c>
      <c r="J85" t="s">
        <v>566</v>
      </c>
      <c r="K85" s="78">
        <v>0</v>
      </c>
      <c r="L85" t="s">
        <v>106</v>
      </c>
      <c r="M85" s="79">
        <v>7.4999999999999997E-2</v>
      </c>
      <c r="N85" s="79">
        <v>0</v>
      </c>
      <c r="O85" s="78">
        <v>2377460</v>
      </c>
      <c r="P85" s="78">
        <v>10</v>
      </c>
      <c r="Q85" s="78">
        <v>0</v>
      </c>
      <c r="R85" s="78">
        <v>764.35338999999999</v>
      </c>
      <c r="S85" s="79">
        <v>3.3E-3</v>
      </c>
      <c r="T85" s="79">
        <v>8.9999999999999998E-4</v>
      </c>
      <c r="U85" s="79">
        <v>1E-4</v>
      </c>
    </row>
    <row r="86" spans="2:21">
      <c r="B86" t="s">
        <v>567</v>
      </c>
      <c r="C86" t="s">
        <v>568</v>
      </c>
      <c r="D86" t="s">
        <v>123</v>
      </c>
      <c r="E86" t="s">
        <v>353</v>
      </c>
      <c r="F86" t="s">
        <v>565</v>
      </c>
      <c r="G86" t="s">
        <v>444</v>
      </c>
      <c r="H86" t="s">
        <v>239</v>
      </c>
      <c r="I86" t="s">
        <v>330</v>
      </c>
      <c r="J86" t="s">
        <v>569</v>
      </c>
      <c r="K86" s="78">
        <v>0</v>
      </c>
      <c r="L86" t="s">
        <v>106</v>
      </c>
      <c r="M86" s="79">
        <v>0</v>
      </c>
      <c r="N86" s="79">
        <v>0</v>
      </c>
      <c r="O86" s="78">
        <v>92580</v>
      </c>
      <c r="P86" s="78">
        <v>0.1</v>
      </c>
      <c r="Q86" s="78">
        <v>0</v>
      </c>
      <c r="R86" s="78">
        <v>0.29764469999999998</v>
      </c>
      <c r="S86" s="79">
        <v>1E-4</v>
      </c>
      <c r="T86" s="79">
        <v>0</v>
      </c>
      <c r="U86" s="79">
        <v>0</v>
      </c>
    </row>
    <row r="87" spans="2:21">
      <c r="B87" t="s">
        <v>567</v>
      </c>
      <c r="C87" t="s">
        <v>570</v>
      </c>
      <c r="D87" t="s">
        <v>123</v>
      </c>
      <c r="E87" t="s">
        <v>353</v>
      </c>
      <c r="F87" t="s">
        <v>565</v>
      </c>
      <c r="G87" t="s">
        <v>444</v>
      </c>
      <c r="H87" t="s">
        <v>239</v>
      </c>
      <c r="I87" t="s">
        <v>330</v>
      </c>
      <c r="J87" t="s">
        <v>569</v>
      </c>
      <c r="K87" s="78">
        <v>0</v>
      </c>
      <c r="L87" t="s">
        <v>106</v>
      </c>
      <c r="M87" s="79">
        <v>0</v>
      </c>
      <c r="N87" s="79">
        <v>0</v>
      </c>
      <c r="O87" s="78">
        <v>92580</v>
      </c>
      <c r="P87" s="78">
        <v>0.1</v>
      </c>
      <c r="Q87" s="78">
        <v>0</v>
      </c>
      <c r="R87" s="78">
        <v>0.29764469999999998</v>
      </c>
      <c r="S87" s="79">
        <v>1E-4</v>
      </c>
      <c r="T87" s="79">
        <v>0</v>
      </c>
      <c r="U87" s="79">
        <v>0</v>
      </c>
    </row>
    <row r="88" spans="2:21">
      <c r="B88" t="s">
        <v>567</v>
      </c>
      <c r="C88" t="s">
        <v>571</v>
      </c>
      <c r="D88" t="s">
        <v>123</v>
      </c>
      <c r="E88" t="s">
        <v>353</v>
      </c>
      <c r="F88" t="s">
        <v>565</v>
      </c>
      <c r="G88" t="s">
        <v>444</v>
      </c>
      <c r="H88" t="s">
        <v>239</v>
      </c>
      <c r="I88" t="s">
        <v>330</v>
      </c>
      <c r="J88" t="s">
        <v>569</v>
      </c>
      <c r="K88" s="78">
        <v>0</v>
      </c>
      <c r="L88" t="s">
        <v>106</v>
      </c>
      <c r="M88" s="79">
        <v>0</v>
      </c>
      <c r="N88" s="79">
        <v>0</v>
      </c>
      <c r="O88" s="78">
        <v>92580</v>
      </c>
      <c r="P88" s="78">
        <v>0.1</v>
      </c>
      <c r="Q88" s="78">
        <v>0</v>
      </c>
      <c r="R88" s="78">
        <v>0.29764469999999998</v>
      </c>
      <c r="S88" s="79">
        <v>1E-4</v>
      </c>
      <c r="T88" s="79">
        <v>0</v>
      </c>
      <c r="U88" s="79">
        <v>0</v>
      </c>
    </row>
    <row r="89" spans="2:21">
      <c r="B89" t="s">
        <v>567</v>
      </c>
      <c r="C89" t="s">
        <v>572</v>
      </c>
      <c r="D89" t="s">
        <v>123</v>
      </c>
      <c r="E89" t="s">
        <v>353</v>
      </c>
      <c r="F89" t="s">
        <v>565</v>
      </c>
      <c r="G89" t="s">
        <v>444</v>
      </c>
      <c r="H89" t="s">
        <v>239</v>
      </c>
      <c r="I89" t="s">
        <v>330</v>
      </c>
      <c r="J89" t="s">
        <v>569</v>
      </c>
      <c r="K89" s="78">
        <v>0</v>
      </c>
      <c r="L89" t="s">
        <v>106</v>
      </c>
      <c r="M89" s="79">
        <v>0</v>
      </c>
      <c r="N89" s="79">
        <v>0</v>
      </c>
      <c r="O89" s="78">
        <v>92580</v>
      </c>
      <c r="P89" s="78">
        <v>0.1</v>
      </c>
      <c r="Q89" s="78">
        <v>0</v>
      </c>
      <c r="R89" s="78">
        <v>0.29764469999999998</v>
      </c>
      <c r="S89" s="79">
        <v>1E-4</v>
      </c>
      <c r="T89" s="79">
        <v>0</v>
      </c>
      <c r="U89" s="79">
        <v>0</v>
      </c>
    </row>
    <row r="90" spans="2:21">
      <c r="B90" t="s">
        <v>567</v>
      </c>
      <c r="C90" t="s">
        <v>573</v>
      </c>
      <c r="D90" t="s">
        <v>123</v>
      </c>
      <c r="E90" t="s">
        <v>353</v>
      </c>
      <c r="F90" t="s">
        <v>565</v>
      </c>
      <c r="G90" t="s">
        <v>444</v>
      </c>
      <c r="H90" t="s">
        <v>239</v>
      </c>
      <c r="I90" t="s">
        <v>330</v>
      </c>
      <c r="J90" t="s">
        <v>569</v>
      </c>
      <c r="K90" s="78">
        <v>0</v>
      </c>
      <c r="L90" t="s">
        <v>106</v>
      </c>
      <c r="M90" s="79">
        <v>0</v>
      </c>
      <c r="N90" s="79">
        <v>0</v>
      </c>
      <c r="O90" s="78">
        <v>92580</v>
      </c>
      <c r="P90" s="78">
        <v>0.1</v>
      </c>
      <c r="Q90" s="78">
        <v>0</v>
      </c>
      <c r="R90" s="78">
        <v>0.29764469999999998</v>
      </c>
      <c r="S90" s="79">
        <v>1E-4</v>
      </c>
      <c r="T90" s="79">
        <v>0</v>
      </c>
      <c r="U90" s="79">
        <v>0</v>
      </c>
    </row>
    <row r="91" spans="2:21">
      <c r="B91" t="s">
        <v>574</v>
      </c>
      <c r="C91" t="s">
        <v>575</v>
      </c>
      <c r="D91" t="s">
        <v>123</v>
      </c>
      <c r="E91" t="s">
        <v>353</v>
      </c>
      <c r="F91" t="s">
        <v>565</v>
      </c>
      <c r="G91" t="s">
        <v>444</v>
      </c>
      <c r="H91" t="s">
        <v>239</v>
      </c>
      <c r="I91" t="s">
        <v>330</v>
      </c>
      <c r="J91" t="s">
        <v>576</v>
      </c>
      <c r="K91" s="78">
        <v>0.86</v>
      </c>
      <c r="L91" t="s">
        <v>106</v>
      </c>
      <c r="M91" s="79">
        <v>7.4999999999999997E-2</v>
      </c>
      <c r="N91" s="79">
        <v>4.0747999999999998</v>
      </c>
      <c r="O91" s="78">
        <v>2608366.0299999998</v>
      </c>
      <c r="P91" s="78">
        <v>25</v>
      </c>
      <c r="Q91" s="78">
        <v>0</v>
      </c>
      <c r="R91" s="78">
        <v>2096.4741966124998</v>
      </c>
      <c r="S91" s="79">
        <v>5.3E-3</v>
      </c>
      <c r="T91" s="79">
        <v>2.5000000000000001E-3</v>
      </c>
      <c r="U91" s="79">
        <v>2.0000000000000001E-4</v>
      </c>
    </row>
    <row r="92" spans="2:21">
      <c r="B92" t="s">
        <v>245</v>
      </c>
      <c r="C92" s="16"/>
      <c r="D92" s="16"/>
      <c r="E92" s="16"/>
      <c r="F92" s="16"/>
    </row>
    <row r="93" spans="2:21">
      <c r="B93" t="s">
        <v>306</v>
      </c>
      <c r="C93" s="16"/>
      <c r="D93" s="16"/>
      <c r="E93" s="16"/>
      <c r="F93" s="16"/>
    </row>
    <row r="94" spans="2:21">
      <c r="B94" t="s">
        <v>307</v>
      </c>
      <c r="C94" s="16"/>
      <c r="D94" s="16"/>
      <c r="E94" s="16"/>
      <c r="F94" s="16"/>
    </row>
    <row r="95" spans="2:21">
      <c r="B95" t="s">
        <v>308</v>
      </c>
      <c r="C95" s="16"/>
      <c r="D95" s="16"/>
      <c r="E95" s="16"/>
      <c r="F95" s="16"/>
    </row>
    <row r="96" spans="2:21">
      <c r="B96" t="s">
        <v>309</v>
      </c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1829</v>
      </c>
    </row>
    <row r="3" spans="2:62">
      <c r="B3" s="2" t="s">
        <v>2</v>
      </c>
      <c r="C3" t="s">
        <v>1830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1"/>
      <c r="BJ6" s="19"/>
    </row>
    <row r="7" spans="2:62" ht="26.25" customHeight="1">
      <c r="B7" s="109" t="s">
        <v>91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10798573.039999999</v>
      </c>
      <c r="J11" s="7"/>
      <c r="K11" s="76">
        <v>203.81007099999999</v>
      </c>
      <c r="L11" s="76">
        <v>511356.397614207</v>
      </c>
      <c r="M11" s="7"/>
      <c r="N11" s="77">
        <v>1</v>
      </c>
      <c r="O11" s="77">
        <v>5.5300000000000002E-2</v>
      </c>
      <c r="BF11" s="16"/>
      <c r="BG11" s="19"/>
      <c r="BH11" s="16"/>
      <c r="BJ11" s="16"/>
    </row>
    <row r="12" spans="2:62">
      <c r="B12" s="80" t="s">
        <v>210</v>
      </c>
      <c r="E12" s="16"/>
      <c r="F12" s="16"/>
      <c r="G12" s="16"/>
      <c r="I12" s="82">
        <v>9751439.0399999991</v>
      </c>
      <c r="K12" s="82">
        <v>75.031959999999998</v>
      </c>
      <c r="L12" s="82">
        <v>192766.36298400001</v>
      </c>
      <c r="N12" s="81">
        <v>0.377</v>
      </c>
      <c r="O12" s="81">
        <v>2.0899999999999998E-2</v>
      </c>
    </row>
    <row r="13" spans="2:62">
      <c r="B13" s="80" t="s">
        <v>577</v>
      </c>
      <c r="E13" s="16"/>
      <c r="F13" s="16"/>
      <c r="G13" s="16"/>
      <c r="I13" s="82">
        <v>4529587</v>
      </c>
      <c r="K13" s="82">
        <v>17.360610000000001</v>
      </c>
      <c r="L13" s="82">
        <v>116703.51811999999</v>
      </c>
      <c r="N13" s="81">
        <v>0.22819999999999999</v>
      </c>
      <c r="O13" s="81">
        <v>1.26E-2</v>
      </c>
    </row>
    <row r="14" spans="2:62">
      <c r="B14" t="s">
        <v>578</v>
      </c>
      <c r="C14" t="s">
        <v>579</v>
      </c>
      <c r="D14" t="s">
        <v>100</v>
      </c>
      <c r="E14" t="s">
        <v>123</v>
      </c>
      <c r="F14" t="s">
        <v>580</v>
      </c>
      <c r="G14" t="s">
        <v>581</v>
      </c>
      <c r="H14" t="s">
        <v>102</v>
      </c>
      <c r="I14" s="78">
        <v>12174</v>
      </c>
      <c r="J14" s="78">
        <v>42310</v>
      </c>
      <c r="K14" s="78">
        <v>17.360610000000001</v>
      </c>
      <c r="L14" s="78">
        <v>5168.18001</v>
      </c>
      <c r="M14" s="79">
        <v>2.9999999999999997E-4</v>
      </c>
      <c r="N14" s="79">
        <v>1.01E-2</v>
      </c>
      <c r="O14" s="79">
        <v>5.9999999999999995E-4</v>
      </c>
    </row>
    <row r="15" spans="2:62">
      <c r="B15" t="s">
        <v>582</v>
      </c>
      <c r="C15" t="s">
        <v>583</v>
      </c>
      <c r="D15" t="s">
        <v>100</v>
      </c>
      <c r="E15" t="s">
        <v>123</v>
      </c>
      <c r="F15" t="s">
        <v>584</v>
      </c>
      <c r="G15" t="s">
        <v>317</v>
      </c>
      <c r="H15" t="s">
        <v>102</v>
      </c>
      <c r="I15" s="78">
        <v>868466</v>
      </c>
      <c r="J15" s="78">
        <v>1236</v>
      </c>
      <c r="K15" s="78">
        <v>0</v>
      </c>
      <c r="L15" s="78">
        <v>10734.23976</v>
      </c>
      <c r="M15" s="79">
        <v>6.9999999999999999E-4</v>
      </c>
      <c r="N15" s="79">
        <v>2.1000000000000001E-2</v>
      </c>
      <c r="O15" s="79">
        <v>1.1999999999999999E-3</v>
      </c>
    </row>
    <row r="16" spans="2:62">
      <c r="B16" t="s">
        <v>585</v>
      </c>
      <c r="C16" t="s">
        <v>586</v>
      </c>
      <c r="D16" t="s">
        <v>100</v>
      </c>
      <c r="E16" t="s">
        <v>123</v>
      </c>
      <c r="F16" t="s">
        <v>587</v>
      </c>
      <c r="G16" t="s">
        <v>317</v>
      </c>
      <c r="H16" t="s">
        <v>102</v>
      </c>
      <c r="I16" s="78">
        <v>1156099</v>
      </c>
      <c r="J16" s="78">
        <v>2199</v>
      </c>
      <c r="K16" s="78">
        <v>0</v>
      </c>
      <c r="L16" s="78">
        <v>25422.617010000002</v>
      </c>
      <c r="M16" s="79">
        <v>8.9999999999999998E-4</v>
      </c>
      <c r="N16" s="79">
        <v>4.9700000000000001E-2</v>
      </c>
      <c r="O16" s="79">
        <v>2.8E-3</v>
      </c>
    </row>
    <row r="17" spans="2:15">
      <c r="B17" t="s">
        <v>588</v>
      </c>
      <c r="C17" t="s">
        <v>589</v>
      </c>
      <c r="D17" t="s">
        <v>100</v>
      </c>
      <c r="E17" t="s">
        <v>123</v>
      </c>
      <c r="F17" t="s">
        <v>590</v>
      </c>
      <c r="G17" t="s">
        <v>317</v>
      </c>
      <c r="H17" t="s">
        <v>102</v>
      </c>
      <c r="I17" s="78">
        <v>526573</v>
      </c>
      <c r="J17" s="78">
        <v>1890</v>
      </c>
      <c r="K17" s="78">
        <v>0</v>
      </c>
      <c r="L17" s="78">
        <v>9952.2296999999999</v>
      </c>
      <c r="M17" s="79">
        <v>4.0000000000000002E-4</v>
      </c>
      <c r="N17" s="79">
        <v>1.95E-2</v>
      </c>
      <c r="O17" s="79">
        <v>1.1000000000000001E-3</v>
      </c>
    </row>
    <row r="18" spans="2:15">
      <c r="B18" t="s">
        <v>591</v>
      </c>
      <c r="C18" t="s">
        <v>592</v>
      </c>
      <c r="D18" t="s">
        <v>100</v>
      </c>
      <c r="E18" t="s">
        <v>123</v>
      </c>
      <c r="F18" t="s">
        <v>593</v>
      </c>
      <c r="G18" t="s">
        <v>317</v>
      </c>
      <c r="H18" t="s">
        <v>102</v>
      </c>
      <c r="I18" s="78">
        <v>101343</v>
      </c>
      <c r="J18" s="78">
        <v>8514</v>
      </c>
      <c r="K18" s="78">
        <v>0</v>
      </c>
      <c r="L18" s="78">
        <v>8628.3430200000003</v>
      </c>
      <c r="M18" s="79">
        <v>1E-3</v>
      </c>
      <c r="N18" s="79">
        <v>1.6899999999999998E-2</v>
      </c>
      <c r="O18" s="79">
        <v>8.9999999999999998E-4</v>
      </c>
    </row>
    <row r="19" spans="2:15">
      <c r="B19" t="s">
        <v>594</v>
      </c>
      <c r="C19" t="s">
        <v>595</v>
      </c>
      <c r="D19" t="s">
        <v>100</v>
      </c>
      <c r="E19" t="s">
        <v>123</v>
      </c>
      <c r="F19" t="s">
        <v>596</v>
      </c>
      <c r="G19" t="s">
        <v>597</v>
      </c>
      <c r="H19" t="s">
        <v>102</v>
      </c>
      <c r="I19" s="78">
        <v>539</v>
      </c>
      <c r="J19" s="78">
        <v>175600</v>
      </c>
      <c r="K19" s="78">
        <v>0</v>
      </c>
      <c r="L19" s="78">
        <v>946.48400000000004</v>
      </c>
      <c r="M19" s="79">
        <v>1E-4</v>
      </c>
      <c r="N19" s="79">
        <v>1.9E-3</v>
      </c>
      <c r="O19" s="79">
        <v>1E-4</v>
      </c>
    </row>
    <row r="20" spans="2:15">
      <c r="B20" t="s">
        <v>598</v>
      </c>
      <c r="C20" t="s">
        <v>599</v>
      </c>
      <c r="D20" t="s">
        <v>100</v>
      </c>
      <c r="E20" t="s">
        <v>123</v>
      </c>
      <c r="F20" t="s">
        <v>354</v>
      </c>
      <c r="G20" t="s">
        <v>600</v>
      </c>
      <c r="H20" t="s">
        <v>102</v>
      </c>
      <c r="I20" s="78">
        <v>486181</v>
      </c>
      <c r="J20" s="78">
        <v>1636</v>
      </c>
      <c r="K20" s="78">
        <v>0</v>
      </c>
      <c r="L20" s="78">
        <v>7953.9211599999999</v>
      </c>
      <c r="M20" s="79">
        <v>4.0000000000000002E-4</v>
      </c>
      <c r="N20" s="79">
        <v>1.5599999999999999E-2</v>
      </c>
      <c r="O20" s="79">
        <v>8.9999999999999998E-4</v>
      </c>
    </row>
    <row r="21" spans="2:15">
      <c r="B21" t="s">
        <v>601</v>
      </c>
      <c r="C21" t="s">
        <v>602</v>
      </c>
      <c r="D21" t="s">
        <v>100</v>
      </c>
      <c r="E21" t="s">
        <v>123</v>
      </c>
      <c r="F21" t="s">
        <v>603</v>
      </c>
      <c r="G21" t="s">
        <v>604</v>
      </c>
      <c r="H21" t="s">
        <v>102</v>
      </c>
      <c r="I21" s="78">
        <v>406005</v>
      </c>
      <c r="J21" s="78">
        <v>2480</v>
      </c>
      <c r="K21" s="78">
        <v>0</v>
      </c>
      <c r="L21" s="78">
        <v>10068.924000000001</v>
      </c>
      <c r="M21" s="79">
        <v>1.6999999999999999E-3</v>
      </c>
      <c r="N21" s="79">
        <v>1.9699999999999999E-2</v>
      </c>
      <c r="O21" s="79">
        <v>1.1000000000000001E-3</v>
      </c>
    </row>
    <row r="22" spans="2:15">
      <c r="B22" t="s">
        <v>605</v>
      </c>
      <c r="C22" t="s">
        <v>606</v>
      </c>
      <c r="D22" t="s">
        <v>100</v>
      </c>
      <c r="E22" t="s">
        <v>123</v>
      </c>
      <c r="F22" t="s">
        <v>607</v>
      </c>
      <c r="G22" t="s">
        <v>608</v>
      </c>
      <c r="H22" t="s">
        <v>102</v>
      </c>
      <c r="I22" s="78">
        <v>252328</v>
      </c>
      <c r="J22" s="78">
        <v>2439</v>
      </c>
      <c r="K22" s="78">
        <v>0</v>
      </c>
      <c r="L22" s="78">
        <v>6154.2799199999999</v>
      </c>
      <c r="M22" s="79">
        <v>6.9999999999999999E-4</v>
      </c>
      <c r="N22" s="79">
        <v>1.2E-2</v>
      </c>
      <c r="O22" s="79">
        <v>6.9999999999999999E-4</v>
      </c>
    </row>
    <row r="23" spans="2:15">
      <c r="B23" t="s">
        <v>609</v>
      </c>
      <c r="C23" t="s">
        <v>610</v>
      </c>
      <c r="D23" t="s">
        <v>100</v>
      </c>
      <c r="E23" t="s">
        <v>123</v>
      </c>
      <c r="F23" t="s">
        <v>611</v>
      </c>
      <c r="G23" t="s">
        <v>324</v>
      </c>
      <c r="H23" t="s">
        <v>102</v>
      </c>
      <c r="I23" s="78">
        <v>340431</v>
      </c>
      <c r="J23" s="78">
        <v>4490</v>
      </c>
      <c r="K23" s="78">
        <v>0</v>
      </c>
      <c r="L23" s="78">
        <v>15285.3519</v>
      </c>
      <c r="M23" s="79">
        <v>2E-3</v>
      </c>
      <c r="N23" s="79">
        <v>2.9899999999999999E-2</v>
      </c>
      <c r="O23" s="79">
        <v>1.6999999999999999E-3</v>
      </c>
    </row>
    <row r="24" spans="2:15">
      <c r="B24" t="s">
        <v>612</v>
      </c>
      <c r="C24" t="s">
        <v>613</v>
      </c>
      <c r="D24" t="s">
        <v>100</v>
      </c>
      <c r="E24" t="s">
        <v>123</v>
      </c>
      <c r="F24" t="s">
        <v>323</v>
      </c>
      <c r="G24" t="s">
        <v>324</v>
      </c>
      <c r="H24" t="s">
        <v>102</v>
      </c>
      <c r="I24" s="78">
        <v>323596</v>
      </c>
      <c r="J24" s="78">
        <v>1799</v>
      </c>
      <c r="K24" s="78">
        <v>0</v>
      </c>
      <c r="L24" s="78">
        <v>5821.4920400000001</v>
      </c>
      <c r="M24" s="79">
        <v>8.0000000000000004E-4</v>
      </c>
      <c r="N24" s="79">
        <v>1.14E-2</v>
      </c>
      <c r="O24" s="79">
        <v>5.9999999999999995E-4</v>
      </c>
    </row>
    <row r="25" spans="2:15">
      <c r="B25" t="s">
        <v>614</v>
      </c>
      <c r="C25" t="s">
        <v>615</v>
      </c>
      <c r="D25" t="s">
        <v>100</v>
      </c>
      <c r="E25" t="s">
        <v>123</v>
      </c>
      <c r="F25" t="s">
        <v>616</v>
      </c>
      <c r="G25" t="s">
        <v>324</v>
      </c>
      <c r="H25" t="s">
        <v>102</v>
      </c>
      <c r="I25" s="78">
        <v>28106</v>
      </c>
      <c r="J25" s="78">
        <v>17450</v>
      </c>
      <c r="K25" s="78">
        <v>0</v>
      </c>
      <c r="L25" s="78">
        <v>4904.4970000000003</v>
      </c>
      <c r="M25" s="79">
        <v>5.9999999999999995E-4</v>
      </c>
      <c r="N25" s="79">
        <v>9.5999999999999992E-3</v>
      </c>
      <c r="O25" s="79">
        <v>5.0000000000000001E-4</v>
      </c>
    </row>
    <row r="26" spans="2:15">
      <c r="B26" t="s">
        <v>617</v>
      </c>
      <c r="C26" t="s">
        <v>618</v>
      </c>
      <c r="D26" t="s">
        <v>100</v>
      </c>
      <c r="E26" t="s">
        <v>123</v>
      </c>
      <c r="F26" t="s">
        <v>619</v>
      </c>
      <c r="G26" t="s">
        <v>324</v>
      </c>
      <c r="H26" t="s">
        <v>102</v>
      </c>
      <c r="I26" s="78">
        <v>27746</v>
      </c>
      <c r="J26" s="78">
        <v>20410</v>
      </c>
      <c r="K26" s="78">
        <v>0</v>
      </c>
      <c r="L26" s="78">
        <v>5662.9585999999999</v>
      </c>
      <c r="M26" s="79">
        <v>2.0000000000000001E-4</v>
      </c>
      <c r="N26" s="79">
        <v>1.11E-2</v>
      </c>
      <c r="O26" s="79">
        <v>5.9999999999999995E-4</v>
      </c>
    </row>
    <row r="27" spans="2:15">
      <c r="B27" s="80" t="s">
        <v>620</v>
      </c>
      <c r="E27" s="16"/>
      <c r="F27" s="16"/>
      <c r="G27" s="16"/>
      <c r="I27" s="82">
        <v>1883181.04</v>
      </c>
      <c r="K27" s="82">
        <v>0</v>
      </c>
      <c r="L27" s="82">
        <v>52886.270594000001</v>
      </c>
      <c r="N27" s="81">
        <v>0.10340000000000001</v>
      </c>
      <c r="O27" s="81">
        <v>5.7000000000000002E-3</v>
      </c>
    </row>
    <row r="28" spans="2:15">
      <c r="B28" t="s">
        <v>621</v>
      </c>
      <c r="C28" t="s">
        <v>622</v>
      </c>
      <c r="D28" t="s">
        <v>100</v>
      </c>
      <c r="E28" t="s">
        <v>123</v>
      </c>
      <c r="F28" t="s">
        <v>623</v>
      </c>
      <c r="G28" t="s">
        <v>101</v>
      </c>
      <c r="H28" t="s">
        <v>102</v>
      </c>
      <c r="I28" s="78">
        <v>28596</v>
      </c>
      <c r="J28" s="78">
        <v>32240</v>
      </c>
      <c r="K28" s="78">
        <v>0</v>
      </c>
      <c r="L28" s="78">
        <v>9219.3503999999994</v>
      </c>
      <c r="M28" s="79">
        <v>2.0999999999999999E-3</v>
      </c>
      <c r="N28" s="79">
        <v>1.7999999999999999E-2</v>
      </c>
      <c r="O28" s="79">
        <v>1E-3</v>
      </c>
    </row>
    <row r="29" spans="2:15">
      <c r="B29" t="s">
        <v>624</v>
      </c>
      <c r="C29" t="s">
        <v>625</v>
      </c>
      <c r="D29" t="s">
        <v>100</v>
      </c>
      <c r="E29" t="s">
        <v>123</v>
      </c>
      <c r="F29" t="s">
        <v>626</v>
      </c>
      <c r="G29" t="s">
        <v>597</v>
      </c>
      <c r="H29" t="s">
        <v>102</v>
      </c>
      <c r="I29" s="78">
        <v>18000</v>
      </c>
      <c r="J29" s="78">
        <v>6142</v>
      </c>
      <c r="K29" s="78">
        <v>0</v>
      </c>
      <c r="L29" s="78">
        <v>1105.56</v>
      </c>
      <c r="M29" s="79">
        <v>6.9999999999999999E-4</v>
      </c>
      <c r="N29" s="79">
        <v>2.2000000000000001E-3</v>
      </c>
      <c r="O29" s="79">
        <v>1E-4</v>
      </c>
    </row>
    <row r="30" spans="2:15">
      <c r="B30" t="s">
        <v>627</v>
      </c>
      <c r="C30" t="s">
        <v>628</v>
      </c>
      <c r="D30" t="s">
        <v>100</v>
      </c>
      <c r="E30" t="s">
        <v>123</v>
      </c>
      <c r="F30" t="s">
        <v>629</v>
      </c>
      <c r="G30" t="s">
        <v>604</v>
      </c>
      <c r="H30" t="s">
        <v>102</v>
      </c>
      <c r="I30" s="78">
        <v>238609</v>
      </c>
      <c r="J30" s="78">
        <v>3016</v>
      </c>
      <c r="K30" s="78">
        <v>0</v>
      </c>
      <c r="L30" s="78">
        <v>7196.4474399999999</v>
      </c>
      <c r="M30" s="79">
        <v>2.5999999999999999E-3</v>
      </c>
      <c r="N30" s="79">
        <v>1.41E-2</v>
      </c>
      <c r="O30" s="79">
        <v>8.0000000000000004E-4</v>
      </c>
    </row>
    <row r="31" spans="2:15">
      <c r="B31" t="s">
        <v>630</v>
      </c>
      <c r="C31" t="s">
        <v>631</v>
      </c>
      <c r="D31" t="s">
        <v>100</v>
      </c>
      <c r="E31" t="s">
        <v>123</v>
      </c>
      <c r="F31" t="s">
        <v>632</v>
      </c>
      <c r="G31" t="s">
        <v>604</v>
      </c>
      <c r="H31" t="s">
        <v>102</v>
      </c>
      <c r="I31" s="78">
        <v>409900</v>
      </c>
      <c r="J31" s="78">
        <v>1236</v>
      </c>
      <c r="K31" s="78">
        <v>0</v>
      </c>
      <c r="L31" s="78">
        <v>5066.3639999999996</v>
      </c>
      <c r="M31" s="79">
        <v>2.7000000000000001E-3</v>
      </c>
      <c r="N31" s="79">
        <v>9.9000000000000008E-3</v>
      </c>
      <c r="O31" s="79">
        <v>5.0000000000000001E-4</v>
      </c>
    </row>
    <row r="32" spans="2:15">
      <c r="B32" t="s">
        <v>633</v>
      </c>
      <c r="C32" t="s">
        <v>634</v>
      </c>
      <c r="D32" t="s">
        <v>100</v>
      </c>
      <c r="E32" t="s">
        <v>123</v>
      </c>
      <c r="F32" t="s">
        <v>635</v>
      </c>
      <c r="G32" t="s">
        <v>604</v>
      </c>
      <c r="H32" t="s">
        <v>102</v>
      </c>
      <c r="I32" s="78">
        <v>14633</v>
      </c>
      <c r="J32" s="78">
        <v>22500</v>
      </c>
      <c r="K32" s="78">
        <v>0</v>
      </c>
      <c r="L32" s="78">
        <v>3292.4250000000002</v>
      </c>
      <c r="M32" s="79">
        <v>1.1000000000000001E-3</v>
      </c>
      <c r="N32" s="79">
        <v>6.4000000000000003E-3</v>
      </c>
      <c r="O32" s="79">
        <v>4.0000000000000002E-4</v>
      </c>
    </row>
    <row r="33" spans="2:15">
      <c r="B33" t="s">
        <v>636</v>
      </c>
      <c r="C33" t="s">
        <v>637</v>
      </c>
      <c r="D33" t="s">
        <v>100</v>
      </c>
      <c r="E33" t="s">
        <v>123</v>
      </c>
      <c r="F33" t="s">
        <v>638</v>
      </c>
      <c r="G33" t="s">
        <v>608</v>
      </c>
      <c r="H33" t="s">
        <v>102</v>
      </c>
      <c r="I33" s="78">
        <v>551632</v>
      </c>
      <c r="J33" s="78">
        <v>1565</v>
      </c>
      <c r="K33" s="78">
        <v>0</v>
      </c>
      <c r="L33" s="78">
        <v>8633.0408000000007</v>
      </c>
      <c r="M33" s="79">
        <v>5.1000000000000004E-3</v>
      </c>
      <c r="N33" s="79">
        <v>1.6899999999999998E-2</v>
      </c>
      <c r="O33" s="79">
        <v>8.9999999999999998E-4</v>
      </c>
    </row>
    <row r="34" spans="2:15">
      <c r="B34" t="s">
        <v>639</v>
      </c>
      <c r="C34" t="s">
        <v>640</v>
      </c>
      <c r="D34" t="s">
        <v>100</v>
      </c>
      <c r="E34" t="s">
        <v>123</v>
      </c>
      <c r="F34" t="s">
        <v>641</v>
      </c>
      <c r="G34" t="s">
        <v>324</v>
      </c>
      <c r="H34" t="s">
        <v>102</v>
      </c>
      <c r="I34" s="78">
        <v>49300</v>
      </c>
      <c r="J34" s="78">
        <v>7767</v>
      </c>
      <c r="K34" s="78">
        <v>0</v>
      </c>
      <c r="L34" s="78">
        <v>3829.1309999999999</v>
      </c>
      <c r="M34" s="79">
        <v>3.3999999999999998E-3</v>
      </c>
      <c r="N34" s="79">
        <v>7.4999999999999997E-3</v>
      </c>
      <c r="O34" s="79">
        <v>4.0000000000000002E-4</v>
      </c>
    </row>
    <row r="35" spans="2:15">
      <c r="B35" t="s">
        <v>642</v>
      </c>
      <c r="C35" t="s">
        <v>643</v>
      </c>
      <c r="D35" t="s">
        <v>100</v>
      </c>
      <c r="E35" t="s">
        <v>123</v>
      </c>
      <c r="F35" t="s">
        <v>644</v>
      </c>
      <c r="G35" t="s">
        <v>324</v>
      </c>
      <c r="H35" t="s">
        <v>102</v>
      </c>
      <c r="I35" s="78">
        <v>405644</v>
      </c>
      <c r="J35" s="78">
        <v>1609</v>
      </c>
      <c r="K35" s="78">
        <v>0</v>
      </c>
      <c r="L35" s="78">
        <v>6526.81196</v>
      </c>
      <c r="M35" s="79">
        <v>2.3E-3</v>
      </c>
      <c r="N35" s="79">
        <v>1.2800000000000001E-2</v>
      </c>
      <c r="O35" s="79">
        <v>6.9999999999999999E-4</v>
      </c>
    </row>
    <row r="36" spans="2:15">
      <c r="B36" t="s">
        <v>645</v>
      </c>
      <c r="C36" t="s">
        <v>646</v>
      </c>
      <c r="D36" t="s">
        <v>100</v>
      </c>
      <c r="E36" t="s">
        <v>123</v>
      </c>
      <c r="F36" t="s">
        <v>647</v>
      </c>
      <c r="G36" t="s">
        <v>648</v>
      </c>
      <c r="H36" t="s">
        <v>102</v>
      </c>
      <c r="I36" s="78">
        <v>42407</v>
      </c>
      <c r="J36" s="78">
        <v>15240</v>
      </c>
      <c r="K36" s="78">
        <v>0</v>
      </c>
      <c r="L36" s="78">
        <v>6462.8267999999998</v>
      </c>
      <c r="M36" s="79">
        <v>1.9E-3</v>
      </c>
      <c r="N36" s="79">
        <v>1.26E-2</v>
      </c>
      <c r="O36" s="79">
        <v>6.9999999999999999E-4</v>
      </c>
    </row>
    <row r="37" spans="2:15">
      <c r="B37" t="s">
        <v>649</v>
      </c>
      <c r="C37" t="s">
        <v>650</v>
      </c>
      <c r="D37" t="s">
        <v>100</v>
      </c>
      <c r="E37" t="s">
        <v>123</v>
      </c>
      <c r="F37" t="s">
        <v>651</v>
      </c>
      <c r="G37" t="s">
        <v>128</v>
      </c>
      <c r="H37" t="s">
        <v>102</v>
      </c>
      <c r="I37" s="78">
        <v>63769.04</v>
      </c>
      <c r="J37" s="78">
        <v>1085</v>
      </c>
      <c r="K37" s="78">
        <v>0</v>
      </c>
      <c r="L37" s="78">
        <v>691.89408400000002</v>
      </c>
      <c r="M37" s="79">
        <v>2.9999999999999997E-4</v>
      </c>
      <c r="N37" s="79">
        <v>1.4E-3</v>
      </c>
      <c r="O37" s="79">
        <v>1E-4</v>
      </c>
    </row>
    <row r="38" spans="2:15">
      <c r="B38" t="s">
        <v>652</v>
      </c>
      <c r="C38" t="s">
        <v>653</v>
      </c>
      <c r="D38" t="s">
        <v>100</v>
      </c>
      <c r="E38" t="s">
        <v>123</v>
      </c>
      <c r="F38" t="s">
        <v>654</v>
      </c>
      <c r="G38" t="s">
        <v>128</v>
      </c>
      <c r="H38" t="s">
        <v>102</v>
      </c>
      <c r="I38" s="78">
        <v>60691</v>
      </c>
      <c r="J38" s="78">
        <v>1421</v>
      </c>
      <c r="K38" s="78">
        <v>0</v>
      </c>
      <c r="L38" s="78">
        <v>862.41911000000005</v>
      </c>
      <c r="M38" s="79">
        <v>8.9999999999999998E-4</v>
      </c>
      <c r="N38" s="79">
        <v>1.6999999999999999E-3</v>
      </c>
      <c r="O38" s="79">
        <v>1E-4</v>
      </c>
    </row>
    <row r="39" spans="2:15">
      <c r="B39" s="80" t="s">
        <v>655</v>
      </c>
      <c r="E39" s="16"/>
      <c r="F39" s="16"/>
      <c r="G39" s="16"/>
      <c r="I39" s="82">
        <v>3338671</v>
      </c>
      <c r="K39" s="82">
        <v>57.671349999999997</v>
      </c>
      <c r="L39" s="82">
        <v>23176.574270000001</v>
      </c>
      <c r="N39" s="81">
        <v>4.53E-2</v>
      </c>
      <c r="O39" s="81">
        <v>2.5000000000000001E-3</v>
      </c>
    </row>
    <row r="40" spans="2:15">
      <c r="B40" t="s">
        <v>656</v>
      </c>
      <c r="C40" t="s">
        <v>657</v>
      </c>
      <c r="D40" t="s">
        <v>100</v>
      </c>
      <c r="E40" t="s">
        <v>123</v>
      </c>
      <c r="F40" t="s">
        <v>658</v>
      </c>
      <c r="G40" t="s">
        <v>659</v>
      </c>
      <c r="H40" t="s">
        <v>102</v>
      </c>
      <c r="I40" s="78">
        <v>60000</v>
      </c>
      <c r="J40" s="78">
        <v>204</v>
      </c>
      <c r="K40" s="78">
        <v>0</v>
      </c>
      <c r="L40" s="78">
        <v>122.4</v>
      </c>
      <c r="M40" s="79">
        <v>3.0999999999999999E-3</v>
      </c>
      <c r="N40" s="79">
        <v>2.0000000000000001E-4</v>
      </c>
      <c r="O40" s="79">
        <v>0</v>
      </c>
    </row>
    <row r="41" spans="2:15">
      <c r="B41" t="s">
        <v>660</v>
      </c>
      <c r="C41" t="s">
        <v>661</v>
      </c>
      <c r="D41" t="s">
        <v>100</v>
      </c>
      <c r="E41" t="s">
        <v>123</v>
      </c>
      <c r="F41" t="s">
        <v>662</v>
      </c>
      <c r="G41" t="s">
        <v>663</v>
      </c>
      <c r="H41" t="s">
        <v>102</v>
      </c>
      <c r="I41" s="78">
        <v>514200</v>
      </c>
      <c r="J41" s="78">
        <v>1898</v>
      </c>
      <c r="K41" s="78">
        <v>0</v>
      </c>
      <c r="L41" s="78">
        <v>9759.5159999999996</v>
      </c>
      <c r="M41" s="79">
        <v>2.6800000000000001E-2</v>
      </c>
      <c r="N41" s="79">
        <v>1.9099999999999999E-2</v>
      </c>
      <c r="O41" s="79">
        <v>1.1000000000000001E-3</v>
      </c>
    </row>
    <row r="42" spans="2:15">
      <c r="B42" t="s">
        <v>664</v>
      </c>
      <c r="C42" t="s">
        <v>665</v>
      </c>
      <c r="D42" t="s">
        <v>100</v>
      </c>
      <c r="E42" t="s">
        <v>123</v>
      </c>
      <c r="F42" t="s">
        <v>666</v>
      </c>
      <c r="G42" t="s">
        <v>663</v>
      </c>
      <c r="H42" t="s">
        <v>102</v>
      </c>
      <c r="I42" s="78">
        <v>540800</v>
      </c>
      <c r="J42" s="78">
        <v>48.2</v>
      </c>
      <c r="K42" s="78">
        <v>0</v>
      </c>
      <c r="L42" s="78">
        <v>260.66559999999998</v>
      </c>
      <c r="M42" s="79">
        <v>3.5999999999999999E-3</v>
      </c>
      <c r="N42" s="79">
        <v>5.0000000000000001E-4</v>
      </c>
      <c r="O42" s="79">
        <v>0</v>
      </c>
    </row>
    <row r="43" spans="2:15">
      <c r="B43" t="s">
        <v>667</v>
      </c>
      <c r="C43" t="s">
        <v>668</v>
      </c>
      <c r="D43" t="s">
        <v>100</v>
      </c>
      <c r="E43" t="s">
        <v>123</v>
      </c>
      <c r="F43" t="s">
        <v>343</v>
      </c>
      <c r="G43" t="s">
        <v>344</v>
      </c>
      <c r="H43" t="s">
        <v>102</v>
      </c>
      <c r="I43" s="78">
        <v>206000</v>
      </c>
      <c r="J43" s="78">
        <v>273.8</v>
      </c>
      <c r="K43" s="78">
        <v>0</v>
      </c>
      <c r="L43" s="78">
        <v>564.02800000000002</v>
      </c>
      <c r="M43" s="79">
        <v>2.3E-3</v>
      </c>
      <c r="N43" s="79">
        <v>1.1000000000000001E-3</v>
      </c>
      <c r="O43" s="79">
        <v>1E-4</v>
      </c>
    </row>
    <row r="44" spans="2:15">
      <c r="B44" t="s">
        <v>669</v>
      </c>
      <c r="C44" t="s">
        <v>670</v>
      </c>
      <c r="D44" t="s">
        <v>100</v>
      </c>
      <c r="E44" t="s">
        <v>123</v>
      </c>
      <c r="F44" t="s">
        <v>671</v>
      </c>
      <c r="G44" t="s">
        <v>600</v>
      </c>
      <c r="H44" t="s">
        <v>102</v>
      </c>
      <c r="I44" s="78">
        <v>1847</v>
      </c>
      <c r="J44" s="78">
        <v>26200</v>
      </c>
      <c r="K44" s="78">
        <v>0</v>
      </c>
      <c r="L44" s="78">
        <v>483.91399999999999</v>
      </c>
      <c r="M44" s="79">
        <v>2.0000000000000001E-4</v>
      </c>
      <c r="N44" s="79">
        <v>8.9999999999999998E-4</v>
      </c>
      <c r="O44" s="79">
        <v>1E-4</v>
      </c>
    </row>
    <row r="45" spans="2:15">
      <c r="B45" t="s">
        <v>672</v>
      </c>
      <c r="C45" t="s">
        <v>673</v>
      </c>
      <c r="D45" t="s">
        <v>100</v>
      </c>
      <c r="E45" t="s">
        <v>123</v>
      </c>
      <c r="F45" t="s">
        <v>674</v>
      </c>
      <c r="G45" t="s">
        <v>675</v>
      </c>
      <c r="H45" t="s">
        <v>102</v>
      </c>
      <c r="I45" s="78">
        <v>21780</v>
      </c>
      <c r="J45" s="78">
        <v>4161</v>
      </c>
      <c r="K45" s="78">
        <v>0</v>
      </c>
      <c r="L45" s="78">
        <v>906.26580000000001</v>
      </c>
      <c r="M45" s="79">
        <v>2.2000000000000001E-3</v>
      </c>
      <c r="N45" s="79">
        <v>1.8E-3</v>
      </c>
      <c r="O45" s="79">
        <v>1E-4</v>
      </c>
    </row>
    <row r="46" spans="2:15">
      <c r="B46" t="s">
        <v>676</v>
      </c>
      <c r="C46" t="s">
        <v>677</v>
      </c>
      <c r="D46" t="s">
        <v>100</v>
      </c>
      <c r="E46" t="s">
        <v>123</v>
      </c>
      <c r="F46" t="s">
        <v>678</v>
      </c>
      <c r="G46" t="s">
        <v>608</v>
      </c>
      <c r="H46" t="s">
        <v>102</v>
      </c>
      <c r="I46" s="78">
        <v>778582</v>
      </c>
      <c r="J46" s="78">
        <v>8</v>
      </c>
      <c r="K46" s="78">
        <v>0</v>
      </c>
      <c r="L46" s="78">
        <v>62.286560000000001</v>
      </c>
      <c r="M46" s="79">
        <v>1.9E-3</v>
      </c>
      <c r="N46" s="79">
        <v>1E-4</v>
      </c>
      <c r="O46" s="79">
        <v>0</v>
      </c>
    </row>
    <row r="47" spans="2:15">
      <c r="B47" t="s">
        <v>679</v>
      </c>
      <c r="C47" t="s">
        <v>680</v>
      </c>
      <c r="D47" t="s">
        <v>100</v>
      </c>
      <c r="E47" t="s">
        <v>123</v>
      </c>
      <c r="F47" t="s">
        <v>681</v>
      </c>
      <c r="G47" t="s">
        <v>324</v>
      </c>
      <c r="H47" t="s">
        <v>102</v>
      </c>
      <c r="I47" s="78">
        <v>36204</v>
      </c>
      <c r="J47" s="78">
        <v>13920</v>
      </c>
      <c r="K47" s="78">
        <v>0</v>
      </c>
      <c r="L47" s="78">
        <v>5039.5968000000003</v>
      </c>
      <c r="M47" s="79">
        <v>1.6000000000000001E-3</v>
      </c>
      <c r="N47" s="79">
        <v>9.9000000000000008E-3</v>
      </c>
      <c r="O47" s="79">
        <v>5.0000000000000001E-4</v>
      </c>
    </row>
    <row r="48" spans="2:15">
      <c r="B48" t="s">
        <v>682</v>
      </c>
      <c r="C48" t="s">
        <v>683</v>
      </c>
      <c r="D48" t="s">
        <v>100</v>
      </c>
      <c r="E48" t="s">
        <v>123</v>
      </c>
      <c r="F48" t="s">
        <v>684</v>
      </c>
      <c r="G48" t="s">
        <v>127</v>
      </c>
      <c r="H48" t="s">
        <v>102</v>
      </c>
      <c r="I48" s="78">
        <v>506800</v>
      </c>
      <c r="J48" s="78">
        <v>91.8</v>
      </c>
      <c r="K48" s="78">
        <v>0</v>
      </c>
      <c r="L48" s="78">
        <v>465.24239999999998</v>
      </c>
      <c r="M48" s="79">
        <v>4.1999999999999997E-3</v>
      </c>
      <c r="N48" s="79">
        <v>8.9999999999999998E-4</v>
      </c>
      <c r="O48" s="79">
        <v>1E-4</v>
      </c>
    </row>
    <row r="49" spans="2:15">
      <c r="B49" t="s">
        <v>685</v>
      </c>
      <c r="C49" t="s">
        <v>686</v>
      </c>
      <c r="D49" t="s">
        <v>100</v>
      </c>
      <c r="E49" t="s">
        <v>123</v>
      </c>
      <c r="F49" t="s">
        <v>687</v>
      </c>
      <c r="G49" t="s">
        <v>127</v>
      </c>
      <c r="H49" t="s">
        <v>102</v>
      </c>
      <c r="I49" s="78">
        <v>297000</v>
      </c>
      <c r="J49" s="78">
        <v>388.8</v>
      </c>
      <c r="K49" s="78">
        <v>0</v>
      </c>
      <c r="L49" s="78">
        <v>1154.7360000000001</v>
      </c>
      <c r="M49" s="79">
        <v>3.5000000000000001E-3</v>
      </c>
      <c r="N49" s="79">
        <v>2.3E-3</v>
      </c>
      <c r="O49" s="79">
        <v>1E-4</v>
      </c>
    </row>
    <row r="50" spans="2:15">
      <c r="B50" t="s">
        <v>688</v>
      </c>
      <c r="C50" t="s">
        <v>689</v>
      </c>
      <c r="D50" t="s">
        <v>100</v>
      </c>
      <c r="E50" t="s">
        <v>123</v>
      </c>
      <c r="F50" t="s">
        <v>690</v>
      </c>
      <c r="G50" t="s">
        <v>128</v>
      </c>
      <c r="H50" t="s">
        <v>102</v>
      </c>
      <c r="I50" s="78">
        <v>52709</v>
      </c>
      <c r="J50" s="78">
        <v>3314</v>
      </c>
      <c r="K50" s="78">
        <v>15.29368</v>
      </c>
      <c r="L50" s="78">
        <v>1762.0699400000001</v>
      </c>
      <c r="M50" s="79">
        <v>1.4E-3</v>
      </c>
      <c r="N50" s="79">
        <v>3.3999999999999998E-3</v>
      </c>
      <c r="O50" s="79">
        <v>2.0000000000000001E-4</v>
      </c>
    </row>
    <row r="51" spans="2:15">
      <c r="B51" t="s">
        <v>691</v>
      </c>
      <c r="C51" t="s">
        <v>692</v>
      </c>
      <c r="D51" t="s">
        <v>100</v>
      </c>
      <c r="E51" t="s">
        <v>123</v>
      </c>
      <c r="F51" t="s">
        <v>693</v>
      </c>
      <c r="G51" t="s">
        <v>128</v>
      </c>
      <c r="H51" t="s">
        <v>102</v>
      </c>
      <c r="I51" s="78">
        <v>216000</v>
      </c>
      <c r="J51" s="78">
        <v>317.3</v>
      </c>
      <c r="K51" s="78">
        <v>0</v>
      </c>
      <c r="L51" s="78">
        <v>685.36800000000005</v>
      </c>
      <c r="M51" s="79">
        <v>2.0999999999999999E-3</v>
      </c>
      <c r="N51" s="79">
        <v>1.2999999999999999E-3</v>
      </c>
      <c r="O51" s="79">
        <v>1E-4</v>
      </c>
    </row>
    <row r="52" spans="2:15">
      <c r="B52" t="s">
        <v>694</v>
      </c>
      <c r="C52" t="s">
        <v>695</v>
      </c>
      <c r="D52" t="s">
        <v>100</v>
      </c>
      <c r="E52" t="s">
        <v>123</v>
      </c>
      <c r="F52" t="s">
        <v>696</v>
      </c>
      <c r="G52" t="s">
        <v>128</v>
      </c>
      <c r="H52" t="s">
        <v>102</v>
      </c>
      <c r="I52" s="78">
        <v>106749</v>
      </c>
      <c r="J52" s="78">
        <v>1750</v>
      </c>
      <c r="K52" s="78">
        <v>42.377670000000002</v>
      </c>
      <c r="L52" s="78">
        <v>1910.4851699999999</v>
      </c>
      <c r="M52" s="79">
        <v>3.3E-3</v>
      </c>
      <c r="N52" s="79">
        <v>3.7000000000000002E-3</v>
      </c>
      <c r="O52" s="79">
        <v>2.0000000000000001E-4</v>
      </c>
    </row>
    <row r="53" spans="2:15">
      <c r="B53" s="80" t="s">
        <v>697</v>
      </c>
      <c r="E53" s="16"/>
      <c r="F53" s="16"/>
      <c r="G53" s="16"/>
      <c r="I53" s="82">
        <v>0</v>
      </c>
      <c r="K53" s="82">
        <v>0</v>
      </c>
      <c r="L53" s="82">
        <v>0</v>
      </c>
      <c r="N53" s="81">
        <v>0</v>
      </c>
      <c r="O53" s="81">
        <v>0</v>
      </c>
    </row>
    <row r="54" spans="2:15">
      <c r="B54" t="s">
        <v>239</v>
      </c>
      <c r="C54" t="s">
        <v>239</v>
      </c>
      <c r="E54" s="16"/>
      <c r="F54" s="16"/>
      <c r="G54" t="s">
        <v>239</v>
      </c>
      <c r="H54" t="s">
        <v>239</v>
      </c>
      <c r="I54" s="78">
        <v>0</v>
      </c>
      <c r="J54" s="78">
        <v>0</v>
      </c>
      <c r="L54" s="78">
        <v>0</v>
      </c>
      <c r="M54" s="79">
        <v>0</v>
      </c>
      <c r="N54" s="79">
        <v>0</v>
      </c>
      <c r="O54" s="79">
        <v>0</v>
      </c>
    </row>
    <row r="55" spans="2:15">
      <c r="B55" s="80" t="s">
        <v>243</v>
      </c>
      <c r="E55" s="16"/>
      <c r="F55" s="16"/>
      <c r="G55" s="16"/>
      <c r="I55" s="82">
        <v>1047134</v>
      </c>
      <c r="K55" s="82">
        <v>128.778111</v>
      </c>
      <c r="L55" s="82">
        <v>318590.034630207</v>
      </c>
      <c r="N55" s="81">
        <v>0.623</v>
      </c>
      <c r="O55" s="81">
        <v>3.4500000000000003E-2</v>
      </c>
    </row>
    <row r="56" spans="2:15">
      <c r="B56" s="80" t="s">
        <v>312</v>
      </c>
      <c r="E56" s="16"/>
      <c r="F56" s="16"/>
      <c r="G56" s="16"/>
      <c r="I56" s="82">
        <v>38184</v>
      </c>
      <c r="K56" s="82">
        <v>0</v>
      </c>
      <c r="L56" s="82">
        <v>20671.717430100001</v>
      </c>
      <c r="N56" s="81">
        <v>4.0399999999999998E-2</v>
      </c>
      <c r="O56" s="81">
        <v>2.2000000000000001E-3</v>
      </c>
    </row>
    <row r="57" spans="2:15">
      <c r="B57" t="s">
        <v>698</v>
      </c>
      <c r="C57" t="s">
        <v>699</v>
      </c>
      <c r="D57" t="s">
        <v>700</v>
      </c>
      <c r="E57" t="s">
        <v>353</v>
      </c>
      <c r="F57" t="s">
        <v>701</v>
      </c>
      <c r="G57" t="s">
        <v>702</v>
      </c>
      <c r="H57" t="s">
        <v>106</v>
      </c>
      <c r="I57" s="78">
        <v>11574</v>
      </c>
      <c r="J57" s="78">
        <v>24996</v>
      </c>
      <c r="K57" s="78">
        <v>0</v>
      </c>
      <c r="L57" s="78">
        <v>9301.1140835999995</v>
      </c>
      <c r="M57" s="79">
        <v>2.0000000000000001E-4</v>
      </c>
      <c r="N57" s="79">
        <v>1.8200000000000001E-2</v>
      </c>
      <c r="O57" s="79">
        <v>1E-3</v>
      </c>
    </row>
    <row r="58" spans="2:15">
      <c r="B58" t="s">
        <v>703</v>
      </c>
      <c r="C58" t="s">
        <v>704</v>
      </c>
      <c r="D58" t="s">
        <v>700</v>
      </c>
      <c r="E58" t="s">
        <v>353</v>
      </c>
      <c r="F58" t="s">
        <v>705</v>
      </c>
      <c r="G58" t="s">
        <v>702</v>
      </c>
      <c r="H58" t="s">
        <v>106</v>
      </c>
      <c r="I58" s="78">
        <v>26610</v>
      </c>
      <c r="J58" s="78">
        <v>13291</v>
      </c>
      <c r="K58" s="78">
        <v>0</v>
      </c>
      <c r="L58" s="78">
        <v>11370.6033465</v>
      </c>
      <c r="M58" s="79">
        <v>2.0000000000000001E-4</v>
      </c>
      <c r="N58" s="79">
        <v>2.2200000000000001E-2</v>
      </c>
      <c r="O58" s="79">
        <v>1.1999999999999999E-3</v>
      </c>
    </row>
    <row r="59" spans="2:15">
      <c r="B59" s="80" t="s">
        <v>313</v>
      </c>
      <c r="E59" s="16"/>
      <c r="F59" s="16"/>
      <c r="G59" s="16"/>
      <c r="I59" s="82">
        <v>1008950</v>
      </c>
      <c r="K59" s="82">
        <v>128.778111</v>
      </c>
      <c r="L59" s="82">
        <v>297918.31720010698</v>
      </c>
      <c r="N59" s="81">
        <v>0.58260000000000001</v>
      </c>
      <c r="O59" s="81">
        <v>3.2199999999999999E-2</v>
      </c>
    </row>
    <row r="60" spans="2:15">
      <c r="B60" t="s">
        <v>706</v>
      </c>
      <c r="C60" t="s">
        <v>707</v>
      </c>
      <c r="D60" t="s">
        <v>123</v>
      </c>
      <c r="E60" t="s">
        <v>353</v>
      </c>
      <c r="F60" t="s">
        <v>708</v>
      </c>
      <c r="G60" t="s">
        <v>459</v>
      </c>
      <c r="H60" t="s">
        <v>110</v>
      </c>
      <c r="I60" s="78">
        <v>36677</v>
      </c>
      <c r="J60" s="78">
        <v>5376</v>
      </c>
      <c r="K60" s="78">
        <v>0</v>
      </c>
      <c r="L60" s="78">
        <v>7776.8009464320003</v>
      </c>
      <c r="M60" s="79">
        <v>1E-4</v>
      </c>
      <c r="N60" s="79">
        <v>1.52E-2</v>
      </c>
      <c r="O60" s="79">
        <v>8.0000000000000004E-4</v>
      </c>
    </row>
    <row r="61" spans="2:15">
      <c r="B61" t="s">
        <v>709</v>
      </c>
      <c r="C61" t="s">
        <v>710</v>
      </c>
      <c r="D61" t="s">
        <v>700</v>
      </c>
      <c r="E61" t="s">
        <v>353</v>
      </c>
      <c r="F61" t="s">
        <v>711</v>
      </c>
      <c r="G61" t="s">
        <v>459</v>
      </c>
      <c r="H61" t="s">
        <v>106</v>
      </c>
      <c r="I61" s="78">
        <v>21540</v>
      </c>
      <c r="J61" s="78">
        <v>10585</v>
      </c>
      <c r="K61" s="78">
        <v>0</v>
      </c>
      <c r="L61" s="78">
        <v>7330.2289350000001</v>
      </c>
      <c r="M61" s="79">
        <v>8.9999999999999998E-4</v>
      </c>
      <c r="N61" s="79">
        <v>1.43E-2</v>
      </c>
      <c r="O61" s="79">
        <v>8.0000000000000004E-4</v>
      </c>
    </row>
    <row r="62" spans="2:15">
      <c r="B62" t="s">
        <v>712</v>
      </c>
      <c r="C62" t="s">
        <v>713</v>
      </c>
      <c r="D62" t="s">
        <v>714</v>
      </c>
      <c r="E62" t="s">
        <v>353</v>
      </c>
      <c r="F62" t="s">
        <v>715</v>
      </c>
      <c r="G62" t="s">
        <v>459</v>
      </c>
      <c r="H62" t="s">
        <v>203</v>
      </c>
      <c r="I62" s="78">
        <v>20631</v>
      </c>
      <c r="J62" s="78">
        <v>1028500</v>
      </c>
      <c r="K62" s="78">
        <v>0</v>
      </c>
      <c r="L62" s="78">
        <v>6618.4131434849996</v>
      </c>
      <c r="M62" s="79">
        <v>0</v>
      </c>
      <c r="N62" s="79">
        <v>1.29E-2</v>
      </c>
      <c r="O62" s="79">
        <v>6.9999999999999999E-4</v>
      </c>
    </row>
    <row r="63" spans="2:15">
      <c r="B63" t="s">
        <v>716</v>
      </c>
      <c r="C63" t="s">
        <v>717</v>
      </c>
      <c r="D63" t="s">
        <v>718</v>
      </c>
      <c r="E63" t="s">
        <v>353</v>
      </c>
      <c r="F63" t="s">
        <v>719</v>
      </c>
      <c r="G63" t="s">
        <v>407</v>
      </c>
      <c r="H63" t="s">
        <v>106</v>
      </c>
      <c r="I63" s="78">
        <v>3497</v>
      </c>
      <c r="J63" s="78">
        <v>72154</v>
      </c>
      <c r="K63" s="78">
        <v>0</v>
      </c>
      <c r="L63" s="78">
        <v>8112.1695966999996</v>
      </c>
      <c r="M63" s="79">
        <v>0</v>
      </c>
      <c r="N63" s="79">
        <v>1.5900000000000001E-2</v>
      </c>
      <c r="O63" s="79">
        <v>8.9999999999999998E-4</v>
      </c>
    </row>
    <row r="64" spans="2:15">
      <c r="B64" t="s">
        <v>720</v>
      </c>
      <c r="C64" t="s">
        <v>721</v>
      </c>
      <c r="D64" t="s">
        <v>718</v>
      </c>
      <c r="E64" t="s">
        <v>353</v>
      </c>
      <c r="F64" t="s">
        <v>722</v>
      </c>
      <c r="G64" t="s">
        <v>407</v>
      </c>
      <c r="H64" t="s">
        <v>106</v>
      </c>
      <c r="I64" s="78">
        <v>66669</v>
      </c>
      <c r="J64" s="78">
        <v>3471</v>
      </c>
      <c r="K64" s="78">
        <v>0</v>
      </c>
      <c r="L64" s="78">
        <v>7439.7703828499998</v>
      </c>
      <c r="M64" s="79">
        <v>1E-4</v>
      </c>
      <c r="N64" s="79">
        <v>1.4500000000000001E-2</v>
      </c>
      <c r="O64" s="79">
        <v>8.0000000000000004E-4</v>
      </c>
    </row>
    <row r="65" spans="2:15">
      <c r="B65" t="s">
        <v>723</v>
      </c>
      <c r="C65" t="s">
        <v>724</v>
      </c>
      <c r="D65" t="s">
        <v>718</v>
      </c>
      <c r="E65" t="s">
        <v>353</v>
      </c>
      <c r="F65" t="s">
        <v>725</v>
      </c>
      <c r="G65" t="s">
        <v>726</v>
      </c>
      <c r="H65" t="s">
        <v>106</v>
      </c>
      <c r="I65" s="78">
        <v>26030</v>
      </c>
      <c r="J65" s="78">
        <v>14415</v>
      </c>
      <c r="K65" s="78">
        <v>33.893012249999998</v>
      </c>
      <c r="L65" s="78">
        <v>12097.29477975</v>
      </c>
      <c r="M65" s="79">
        <v>0</v>
      </c>
      <c r="N65" s="79">
        <v>2.3699999999999999E-2</v>
      </c>
      <c r="O65" s="79">
        <v>1.2999999999999999E-3</v>
      </c>
    </row>
    <row r="66" spans="2:15">
      <c r="B66" t="s">
        <v>727</v>
      </c>
      <c r="C66" t="s">
        <v>728</v>
      </c>
      <c r="D66" t="s">
        <v>123</v>
      </c>
      <c r="E66" t="s">
        <v>353</v>
      </c>
      <c r="F66" t="s">
        <v>729</v>
      </c>
      <c r="G66" t="s">
        <v>419</v>
      </c>
      <c r="H66" t="s">
        <v>209</v>
      </c>
      <c r="I66" s="78">
        <v>136663</v>
      </c>
      <c r="J66" s="78">
        <v>19100</v>
      </c>
      <c r="K66" s="78">
        <v>0</v>
      </c>
      <c r="L66" s="78">
        <v>9832.8618511000004</v>
      </c>
      <c r="M66" s="79">
        <v>2.9999999999999997E-4</v>
      </c>
      <c r="N66" s="79">
        <v>1.9199999999999998E-2</v>
      </c>
      <c r="O66" s="79">
        <v>1.1000000000000001E-3</v>
      </c>
    </row>
    <row r="67" spans="2:15">
      <c r="B67" t="s">
        <v>730</v>
      </c>
      <c r="C67" t="s">
        <v>731</v>
      </c>
      <c r="D67" t="s">
        <v>732</v>
      </c>
      <c r="E67" t="s">
        <v>353</v>
      </c>
      <c r="F67" t="s">
        <v>733</v>
      </c>
      <c r="G67" t="s">
        <v>419</v>
      </c>
      <c r="H67" t="s">
        <v>202</v>
      </c>
      <c r="I67" s="78">
        <v>88422</v>
      </c>
      <c r="J67" s="78">
        <v>10426</v>
      </c>
      <c r="K67" s="78">
        <v>0</v>
      </c>
      <c r="L67" s="78">
        <v>33647.059902456</v>
      </c>
      <c r="M67" s="79">
        <v>0</v>
      </c>
      <c r="N67" s="79">
        <v>6.5799999999999997E-2</v>
      </c>
      <c r="O67" s="79">
        <v>3.5999999999999999E-3</v>
      </c>
    </row>
    <row r="68" spans="2:15">
      <c r="B68" t="s">
        <v>734</v>
      </c>
      <c r="C68" t="s">
        <v>735</v>
      </c>
      <c r="D68" t="s">
        <v>718</v>
      </c>
      <c r="E68" t="s">
        <v>353</v>
      </c>
      <c r="F68" t="s">
        <v>736</v>
      </c>
      <c r="G68" t="s">
        <v>545</v>
      </c>
      <c r="H68" t="s">
        <v>106</v>
      </c>
      <c r="I68" s="78">
        <v>40574</v>
      </c>
      <c r="J68" s="78">
        <v>6003</v>
      </c>
      <c r="K68" s="78">
        <v>0</v>
      </c>
      <c r="L68" s="78">
        <v>7830.6379623000003</v>
      </c>
      <c r="M68" s="79">
        <v>2.0000000000000001E-4</v>
      </c>
      <c r="N68" s="79">
        <v>1.5299999999999999E-2</v>
      </c>
      <c r="O68" s="79">
        <v>8.0000000000000004E-4</v>
      </c>
    </row>
    <row r="69" spans="2:15">
      <c r="B69" t="s">
        <v>737</v>
      </c>
      <c r="C69" t="s">
        <v>738</v>
      </c>
      <c r="D69" t="s">
        <v>123</v>
      </c>
      <c r="E69" t="s">
        <v>353</v>
      </c>
      <c r="F69" t="s">
        <v>739</v>
      </c>
      <c r="G69" t="s">
        <v>740</v>
      </c>
      <c r="H69" t="s">
        <v>110</v>
      </c>
      <c r="I69" s="78">
        <v>25280</v>
      </c>
      <c r="J69" s="78">
        <v>4956.5</v>
      </c>
      <c r="K69" s="78">
        <v>0</v>
      </c>
      <c r="L69" s="78">
        <v>4941.9699211200004</v>
      </c>
      <c r="M69" s="79">
        <v>0</v>
      </c>
      <c r="N69" s="79">
        <v>9.7000000000000003E-3</v>
      </c>
      <c r="O69" s="79">
        <v>5.0000000000000001E-4</v>
      </c>
    </row>
    <row r="70" spans="2:15">
      <c r="B70" t="s">
        <v>741</v>
      </c>
      <c r="C70" t="s">
        <v>742</v>
      </c>
      <c r="D70" t="s">
        <v>700</v>
      </c>
      <c r="E70" t="s">
        <v>353</v>
      </c>
      <c r="F70" t="s">
        <v>743</v>
      </c>
      <c r="G70" t="s">
        <v>744</v>
      </c>
      <c r="H70" t="s">
        <v>106</v>
      </c>
      <c r="I70" s="78">
        <v>20495</v>
      </c>
      <c r="J70" s="78">
        <v>9285</v>
      </c>
      <c r="K70" s="78">
        <v>0</v>
      </c>
      <c r="L70" s="78">
        <v>6118.01881125</v>
      </c>
      <c r="M70" s="79">
        <v>0</v>
      </c>
      <c r="N70" s="79">
        <v>1.2E-2</v>
      </c>
      <c r="O70" s="79">
        <v>6.9999999999999999E-4</v>
      </c>
    </row>
    <row r="71" spans="2:15">
      <c r="B71" t="s">
        <v>745</v>
      </c>
      <c r="C71" t="s">
        <v>746</v>
      </c>
      <c r="D71" t="s">
        <v>700</v>
      </c>
      <c r="E71" t="s">
        <v>353</v>
      </c>
      <c r="F71" t="s">
        <v>747</v>
      </c>
      <c r="G71" t="s">
        <v>744</v>
      </c>
      <c r="H71" t="s">
        <v>106</v>
      </c>
      <c r="I71" s="78">
        <v>13382</v>
      </c>
      <c r="J71" s="78">
        <v>14360</v>
      </c>
      <c r="K71" s="78">
        <v>0</v>
      </c>
      <c r="L71" s="78">
        <v>6178.1214680000003</v>
      </c>
      <c r="M71" s="79">
        <v>0</v>
      </c>
      <c r="N71" s="79">
        <v>1.21E-2</v>
      </c>
      <c r="O71" s="79">
        <v>6.9999999999999999E-4</v>
      </c>
    </row>
    <row r="72" spans="2:15">
      <c r="B72" t="s">
        <v>748</v>
      </c>
      <c r="C72" t="s">
        <v>749</v>
      </c>
      <c r="D72" t="s">
        <v>714</v>
      </c>
      <c r="E72" t="s">
        <v>353</v>
      </c>
      <c r="F72" t="s">
        <v>750</v>
      </c>
      <c r="G72" t="s">
        <v>744</v>
      </c>
      <c r="H72" t="s">
        <v>203</v>
      </c>
      <c r="I72" s="78">
        <v>3008</v>
      </c>
      <c r="J72" s="78">
        <v>6583000</v>
      </c>
      <c r="K72" s="78">
        <v>0</v>
      </c>
      <c r="L72" s="78">
        <v>6176.3370182400004</v>
      </c>
      <c r="M72" s="79">
        <v>0</v>
      </c>
      <c r="N72" s="79">
        <v>1.21E-2</v>
      </c>
      <c r="O72" s="79">
        <v>6.9999999999999999E-4</v>
      </c>
    </row>
    <row r="73" spans="2:15">
      <c r="B73" t="s">
        <v>751</v>
      </c>
      <c r="C73" t="s">
        <v>752</v>
      </c>
      <c r="D73" t="s">
        <v>700</v>
      </c>
      <c r="E73" t="s">
        <v>353</v>
      </c>
      <c r="F73" t="s">
        <v>753</v>
      </c>
      <c r="G73" t="s">
        <v>744</v>
      </c>
      <c r="H73" t="s">
        <v>106</v>
      </c>
      <c r="I73" s="78">
        <v>4831</v>
      </c>
      <c r="J73" s="78">
        <v>20779</v>
      </c>
      <c r="K73" s="78">
        <v>0</v>
      </c>
      <c r="L73" s="78">
        <v>3227.3246703499999</v>
      </c>
      <c r="M73" s="79">
        <v>0</v>
      </c>
      <c r="N73" s="79">
        <v>6.3E-3</v>
      </c>
      <c r="O73" s="79">
        <v>2.9999999999999997E-4</v>
      </c>
    </row>
    <row r="74" spans="2:15">
      <c r="B74" t="s">
        <v>754</v>
      </c>
      <c r="C74" t="s">
        <v>755</v>
      </c>
      <c r="D74" t="s">
        <v>756</v>
      </c>
      <c r="E74" t="s">
        <v>353</v>
      </c>
      <c r="F74" t="s">
        <v>757</v>
      </c>
      <c r="G74" t="s">
        <v>744</v>
      </c>
      <c r="H74" t="s">
        <v>206</v>
      </c>
      <c r="I74" s="78">
        <v>47731</v>
      </c>
      <c r="J74" s="78">
        <v>56400</v>
      </c>
      <c r="K74" s="78">
        <v>0</v>
      </c>
      <c r="L74" s="78">
        <v>11171.91786</v>
      </c>
      <c r="M74" s="79">
        <v>2.0000000000000001E-4</v>
      </c>
      <c r="N74" s="79">
        <v>2.18E-2</v>
      </c>
      <c r="O74" s="79">
        <v>1.1999999999999999E-3</v>
      </c>
    </row>
    <row r="75" spans="2:15">
      <c r="B75" t="s">
        <v>758</v>
      </c>
      <c r="C75" t="s">
        <v>759</v>
      </c>
      <c r="D75" t="s">
        <v>700</v>
      </c>
      <c r="E75" t="s">
        <v>353</v>
      </c>
      <c r="F75" t="s">
        <v>760</v>
      </c>
      <c r="G75" t="s">
        <v>362</v>
      </c>
      <c r="H75" t="s">
        <v>106</v>
      </c>
      <c r="I75" s="78">
        <v>28037</v>
      </c>
      <c r="J75" s="78">
        <v>398</v>
      </c>
      <c r="K75" s="78">
        <v>0</v>
      </c>
      <c r="L75" s="78">
        <v>358.75304089999997</v>
      </c>
      <c r="M75" s="79">
        <v>1.4E-3</v>
      </c>
      <c r="N75" s="79">
        <v>6.9999999999999999E-4</v>
      </c>
      <c r="O75" s="79">
        <v>0</v>
      </c>
    </row>
    <row r="76" spans="2:15">
      <c r="B76" t="s">
        <v>761</v>
      </c>
      <c r="C76" t="s">
        <v>762</v>
      </c>
      <c r="D76" t="s">
        <v>732</v>
      </c>
      <c r="E76" t="s">
        <v>353</v>
      </c>
      <c r="F76" t="s">
        <v>763</v>
      </c>
      <c r="G76" t="s">
        <v>362</v>
      </c>
      <c r="H76" t="s">
        <v>202</v>
      </c>
      <c r="I76" s="78">
        <v>11586</v>
      </c>
      <c r="J76" s="78">
        <v>30900</v>
      </c>
      <c r="K76" s="78">
        <v>0</v>
      </c>
      <c r="L76" s="78">
        <v>13066.554085199999</v>
      </c>
      <c r="M76" s="79">
        <v>0</v>
      </c>
      <c r="N76" s="79">
        <v>2.5600000000000001E-2</v>
      </c>
      <c r="O76" s="79">
        <v>1.4E-3</v>
      </c>
    </row>
    <row r="77" spans="2:15">
      <c r="B77" t="s">
        <v>764</v>
      </c>
      <c r="C77" t="s">
        <v>765</v>
      </c>
      <c r="D77" t="s">
        <v>123</v>
      </c>
      <c r="E77" t="s">
        <v>353</v>
      </c>
      <c r="F77" t="s">
        <v>766</v>
      </c>
      <c r="G77" t="s">
        <v>436</v>
      </c>
      <c r="H77" t="s">
        <v>110</v>
      </c>
      <c r="I77" s="78">
        <v>133228</v>
      </c>
      <c r="J77" s="78">
        <v>250.5</v>
      </c>
      <c r="K77" s="78">
        <v>0</v>
      </c>
      <c r="L77" s="78">
        <v>1316.2887097739999</v>
      </c>
      <c r="M77" s="79">
        <v>2.9999999999999997E-4</v>
      </c>
      <c r="N77" s="79">
        <v>2.5999999999999999E-3</v>
      </c>
      <c r="O77" s="79">
        <v>1E-4</v>
      </c>
    </row>
    <row r="78" spans="2:15">
      <c r="B78" t="s">
        <v>767</v>
      </c>
      <c r="C78" t="s">
        <v>768</v>
      </c>
      <c r="D78" t="s">
        <v>718</v>
      </c>
      <c r="E78" t="s">
        <v>353</v>
      </c>
      <c r="F78" t="s">
        <v>769</v>
      </c>
      <c r="G78" t="s">
        <v>436</v>
      </c>
      <c r="H78" t="s">
        <v>106</v>
      </c>
      <c r="I78" s="78">
        <v>30270</v>
      </c>
      <c r="J78" s="78">
        <v>8528</v>
      </c>
      <c r="K78" s="78">
        <v>94.885098749999997</v>
      </c>
      <c r="L78" s="78">
        <v>8394.1684027499996</v>
      </c>
      <c r="M78" s="79">
        <v>1E-4</v>
      </c>
      <c r="N78" s="79">
        <v>1.6400000000000001E-2</v>
      </c>
      <c r="O78" s="79">
        <v>8.9999999999999998E-4</v>
      </c>
    </row>
    <row r="79" spans="2:15">
      <c r="B79" t="s">
        <v>770</v>
      </c>
      <c r="C79" t="s">
        <v>771</v>
      </c>
      <c r="D79" t="s">
        <v>718</v>
      </c>
      <c r="E79" t="s">
        <v>353</v>
      </c>
      <c r="F79" t="s">
        <v>772</v>
      </c>
      <c r="G79" t="s">
        <v>773</v>
      </c>
      <c r="H79" t="s">
        <v>106</v>
      </c>
      <c r="I79" s="78">
        <v>37662</v>
      </c>
      <c r="J79" s="78">
        <v>23273</v>
      </c>
      <c r="K79" s="78">
        <v>0</v>
      </c>
      <c r="L79" s="78">
        <v>28179.723390899999</v>
      </c>
      <c r="M79" s="79">
        <v>1E-4</v>
      </c>
      <c r="N79" s="79">
        <v>5.5100000000000003E-2</v>
      </c>
      <c r="O79" s="79">
        <v>3.0999999999999999E-3</v>
      </c>
    </row>
    <row r="80" spans="2:15">
      <c r="B80" t="s">
        <v>774</v>
      </c>
      <c r="C80" t="s">
        <v>775</v>
      </c>
      <c r="D80" t="s">
        <v>718</v>
      </c>
      <c r="E80" t="s">
        <v>353</v>
      </c>
      <c r="F80" t="s">
        <v>776</v>
      </c>
      <c r="G80" t="s">
        <v>777</v>
      </c>
      <c r="H80" t="s">
        <v>106</v>
      </c>
      <c r="I80" s="78">
        <v>63954</v>
      </c>
      <c r="J80" s="78">
        <v>10904</v>
      </c>
      <c r="K80" s="78">
        <v>0</v>
      </c>
      <c r="L80" s="78">
        <v>22419.944474399999</v>
      </c>
      <c r="M80" s="79">
        <v>0</v>
      </c>
      <c r="N80" s="79">
        <v>4.3799999999999999E-2</v>
      </c>
      <c r="O80" s="79">
        <v>2.3999999999999998E-3</v>
      </c>
    </row>
    <row r="81" spans="2:15">
      <c r="B81" t="s">
        <v>778</v>
      </c>
      <c r="C81" t="s">
        <v>779</v>
      </c>
      <c r="D81" t="s">
        <v>700</v>
      </c>
      <c r="E81" t="s">
        <v>353</v>
      </c>
      <c r="F81" t="s">
        <v>780</v>
      </c>
      <c r="G81" t="s">
        <v>702</v>
      </c>
      <c r="H81" t="s">
        <v>106</v>
      </c>
      <c r="I81" s="78">
        <v>22884</v>
      </c>
      <c r="J81" s="78">
        <v>14853</v>
      </c>
      <c r="K81" s="78">
        <v>0</v>
      </c>
      <c r="L81" s="78">
        <v>10927.6580718</v>
      </c>
      <c r="M81" s="79">
        <v>1E-4</v>
      </c>
      <c r="N81" s="79">
        <v>2.1399999999999999E-2</v>
      </c>
      <c r="O81" s="79">
        <v>1.1999999999999999E-3</v>
      </c>
    </row>
    <row r="82" spans="2:15">
      <c r="B82" t="s">
        <v>781</v>
      </c>
      <c r="C82" t="s">
        <v>782</v>
      </c>
      <c r="D82" t="s">
        <v>718</v>
      </c>
      <c r="E82" t="s">
        <v>353</v>
      </c>
      <c r="F82" t="s">
        <v>783</v>
      </c>
      <c r="G82" t="s">
        <v>702</v>
      </c>
      <c r="H82" t="s">
        <v>106</v>
      </c>
      <c r="I82" s="78">
        <v>9463</v>
      </c>
      <c r="J82" s="78">
        <v>35694</v>
      </c>
      <c r="K82" s="78">
        <v>0</v>
      </c>
      <c r="L82" s="78">
        <v>10859.3801523</v>
      </c>
      <c r="M82" s="79">
        <v>0</v>
      </c>
      <c r="N82" s="79">
        <v>2.12E-2</v>
      </c>
      <c r="O82" s="79">
        <v>1.1999999999999999E-3</v>
      </c>
    </row>
    <row r="83" spans="2:15">
      <c r="B83" t="s">
        <v>784</v>
      </c>
      <c r="C83" t="s">
        <v>785</v>
      </c>
      <c r="D83" t="s">
        <v>700</v>
      </c>
      <c r="E83" t="s">
        <v>353</v>
      </c>
      <c r="F83" t="s">
        <v>786</v>
      </c>
      <c r="G83" t="s">
        <v>702</v>
      </c>
      <c r="H83" t="s">
        <v>106</v>
      </c>
      <c r="I83" s="78">
        <v>16471</v>
      </c>
      <c r="J83" s="78">
        <v>4546</v>
      </c>
      <c r="K83" s="78">
        <v>0</v>
      </c>
      <c r="L83" s="78">
        <v>2407.3008869</v>
      </c>
      <c r="M83" s="79">
        <v>1E-4</v>
      </c>
      <c r="N83" s="79">
        <v>4.7000000000000002E-3</v>
      </c>
      <c r="O83" s="79">
        <v>2.9999999999999997E-4</v>
      </c>
    </row>
    <row r="84" spans="2:15">
      <c r="B84" t="s">
        <v>787</v>
      </c>
      <c r="C84" t="s">
        <v>788</v>
      </c>
      <c r="D84" t="s">
        <v>718</v>
      </c>
      <c r="E84" t="s">
        <v>353</v>
      </c>
      <c r="F84" t="s">
        <v>789</v>
      </c>
      <c r="G84" t="s">
        <v>702</v>
      </c>
      <c r="H84" t="s">
        <v>106</v>
      </c>
      <c r="I84" s="78">
        <v>14924</v>
      </c>
      <c r="J84" s="78">
        <v>21873</v>
      </c>
      <c r="K84" s="78">
        <v>0</v>
      </c>
      <c r="L84" s="78">
        <v>10494.809761799999</v>
      </c>
      <c r="M84" s="79">
        <v>0</v>
      </c>
      <c r="N84" s="79">
        <v>2.0500000000000001E-2</v>
      </c>
      <c r="O84" s="79">
        <v>1.1000000000000001E-3</v>
      </c>
    </row>
    <row r="85" spans="2:15">
      <c r="B85" t="s">
        <v>790</v>
      </c>
      <c r="C85" t="s">
        <v>791</v>
      </c>
      <c r="D85" t="s">
        <v>718</v>
      </c>
      <c r="E85" t="s">
        <v>353</v>
      </c>
      <c r="F85" t="s">
        <v>792</v>
      </c>
      <c r="G85" t="s">
        <v>793</v>
      </c>
      <c r="H85" t="s">
        <v>106</v>
      </c>
      <c r="I85" s="78">
        <v>16542</v>
      </c>
      <c r="J85" s="78">
        <v>35539</v>
      </c>
      <c r="K85" s="78">
        <v>0</v>
      </c>
      <c r="L85" s="78">
        <v>18900.5393367</v>
      </c>
      <c r="M85" s="79">
        <v>2.0000000000000001E-4</v>
      </c>
      <c r="N85" s="79">
        <v>3.6999999999999998E-2</v>
      </c>
      <c r="O85" s="79">
        <v>2E-3</v>
      </c>
    </row>
    <row r="86" spans="2:15">
      <c r="B86" t="s">
        <v>794</v>
      </c>
      <c r="C86" t="s">
        <v>795</v>
      </c>
      <c r="D86" t="s">
        <v>796</v>
      </c>
      <c r="E86" t="s">
        <v>353</v>
      </c>
      <c r="F86" t="s">
        <v>797</v>
      </c>
      <c r="G86" t="s">
        <v>793</v>
      </c>
      <c r="H86" t="s">
        <v>106</v>
      </c>
      <c r="I86" s="78">
        <v>3706</v>
      </c>
      <c r="J86" s="78">
        <v>182500</v>
      </c>
      <c r="K86" s="78">
        <v>0</v>
      </c>
      <c r="L86" s="78">
        <v>21744.491750000001</v>
      </c>
      <c r="M86" s="79">
        <v>0</v>
      </c>
      <c r="N86" s="79">
        <v>4.2500000000000003E-2</v>
      </c>
      <c r="O86" s="79">
        <v>2.3999999999999998E-3</v>
      </c>
    </row>
    <row r="87" spans="2:15">
      <c r="B87" t="s">
        <v>798</v>
      </c>
      <c r="C87" t="s">
        <v>799</v>
      </c>
      <c r="D87" t="s">
        <v>800</v>
      </c>
      <c r="E87" t="s">
        <v>353</v>
      </c>
      <c r="F87" t="s">
        <v>801</v>
      </c>
      <c r="G87" t="s">
        <v>802</v>
      </c>
      <c r="H87" t="s">
        <v>110</v>
      </c>
      <c r="I87" s="78">
        <v>64793</v>
      </c>
      <c r="J87" s="78">
        <v>4050</v>
      </c>
      <c r="K87" s="78">
        <v>0</v>
      </c>
      <c r="L87" s="78">
        <v>10349.77788765</v>
      </c>
      <c r="M87" s="79">
        <v>1E-4</v>
      </c>
      <c r="N87" s="79">
        <v>2.0199999999999999E-2</v>
      </c>
      <c r="O87" s="79">
        <v>1.1000000000000001E-3</v>
      </c>
    </row>
    <row r="88" spans="2:15">
      <c r="B88" t="s">
        <v>245</v>
      </c>
      <c r="E88" s="16"/>
      <c r="F88" s="16"/>
      <c r="G88" s="16"/>
    </row>
    <row r="89" spans="2:15">
      <c r="B89" t="s">
        <v>306</v>
      </c>
      <c r="E89" s="16"/>
      <c r="F89" s="16"/>
      <c r="G89" s="16"/>
    </row>
    <row r="90" spans="2:15">
      <c r="B90" t="s">
        <v>307</v>
      </c>
      <c r="E90" s="16"/>
      <c r="F90" s="16"/>
      <c r="G90" s="16"/>
    </row>
    <row r="91" spans="2:15">
      <c r="B91" t="s">
        <v>308</v>
      </c>
      <c r="E91" s="16"/>
      <c r="F91" s="16"/>
      <c r="G91" s="16"/>
    </row>
    <row r="92" spans="2:15">
      <c r="B92" t="s">
        <v>309</v>
      </c>
      <c r="E92" s="16"/>
      <c r="F92" s="16"/>
      <c r="G92" s="16"/>
    </row>
    <row r="93" spans="2:15">
      <c r="E93" s="16"/>
      <c r="F93" s="16"/>
      <c r="G93" s="16"/>
    </row>
    <row r="94" spans="2:15">
      <c r="E94" s="16"/>
      <c r="F94" s="16"/>
      <c r="G94" s="16"/>
    </row>
    <row r="95" spans="2:15"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1829</v>
      </c>
    </row>
    <row r="3" spans="2:63">
      <c r="B3" s="2" t="s">
        <v>2</v>
      </c>
      <c r="C3" t="s">
        <v>1830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1"/>
      <c r="BK6" s="19"/>
    </row>
    <row r="7" spans="2:63" ht="26.25" customHeight="1">
      <c r="B7" s="109" t="s">
        <v>194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1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171112</v>
      </c>
      <c r="I11" s="7"/>
      <c r="J11" s="76">
        <v>0</v>
      </c>
      <c r="K11" s="76">
        <v>113357.66228265</v>
      </c>
      <c r="L11" s="7"/>
      <c r="M11" s="77">
        <v>1</v>
      </c>
      <c r="N11" s="77">
        <v>1.23E-2</v>
      </c>
      <c r="O11" s="35"/>
      <c r="BH11" s="16"/>
      <c r="BI11" s="19"/>
      <c r="BK11" s="16"/>
    </row>
    <row r="12" spans="2:63">
      <c r="B12" s="80" t="s">
        <v>210</v>
      </c>
      <c r="D12" s="16"/>
      <c r="E12" s="16"/>
      <c r="F12" s="16"/>
      <c r="G12" s="16"/>
      <c r="H12" s="82">
        <v>16587</v>
      </c>
      <c r="J12" s="82">
        <v>0</v>
      </c>
      <c r="K12" s="82">
        <v>314.98712999999998</v>
      </c>
      <c r="M12" s="81">
        <v>2.8E-3</v>
      </c>
      <c r="N12" s="81">
        <v>0</v>
      </c>
    </row>
    <row r="13" spans="2:63">
      <c r="B13" s="80" t="s">
        <v>803</v>
      </c>
      <c r="D13" s="16"/>
      <c r="E13" s="16"/>
      <c r="F13" s="16"/>
      <c r="G13" s="16"/>
      <c r="H13" s="82">
        <v>16587</v>
      </c>
      <c r="J13" s="82">
        <v>0</v>
      </c>
      <c r="K13" s="82">
        <v>314.98712999999998</v>
      </c>
      <c r="M13" s="81">
        <v>2.8E-3</v>
      </c>
      <c r="N13" s="81">
        <v>0</v>
      </c>
    </row>
    <row r="14" spans="2:63">
      <c r="B14" t="s">
        <v>804</v>
      </c>
      <c r="C14" t="s">
        <v>805</v>
      </c>
      <c r="D14" t="s">
        <v>100</v>
      </c>
      <c r="E14" t="s">
        <v>806</v>
      </c>
      <c r="F14" t="s">
        <v>807</v>
      </c>
      <c r="G14" t="s">
        <v>102</v>
      </c>
      <c r="H14" s="78">
        <v>16587</v>
      </c>
      <c r="I14" s="78">
        <v>1899</v>
      </c>
      <c r="J14" s="78">
        <v>0</v>
      </c>
      <c r="K14" s="78">
        <v>314.98712999999998</v>
      </c>
      <c r="L14" s="79">
        <v>1E-4</v>
      </c>
      <c r="M14" s="79">
        <v>2.8E-3</v>
      </c>
      <c r="N14" s="79">
        <v>0</v>
      </c>
    </row>
    <row r="15" spans="2:63">
      <c r="B15" s="80" t="s">
        <v>808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239</v>
      </c>
      <c r="C16" t="s">
        <v>239</v>
      </c>
      <c r="D16" s="16"/>
      <c r="E16" s="16"/>
      <c r="F16" t="s">
        <v>239</v>
      </c>
      <c r="G16" t="s">
        <v>239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809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239</v>
      </c>
      <c r="C18" t="s">
        <v>239</v>
      </c>
      <c r="D18" s="16"/>
      <c r="E18" s="16"/>
      <c r="F18" t="s">
        <v>239</v>
      </c>
      <c r="G18" t="s">
        <v>239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810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239</v>
      </c>
      <c r="C20" t="s">
        <v>239</v>
      </c>
      <c r="D20" s="16"/>
      <c r="E20" s="16"/>
      <c r="F20" t="s">
        <v>239</v>
      </c>
      <c r="G20" t="s">
        <v>239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350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239</v>
      </c>
      <c r="C22" t="s">
        <v>239</v>
      </c>
      <c r="D22" s="16"/>
      <c r="E22" s="16"/>
      <c r="F22" t="s">
        <v>239</v>
      </c>
      <c r="G22" t="s">
        <v>239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811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239</v>
      </c>
      <c r="C24" t="s">
        <v>239</v>
      </c>
      <c r="D24" s="16"/>
      <c r="E24" s="16"/>
      <c r="F24" t="s">
        <v>239</v>
      </c>
      <c r="G24" t="s">
        <v>239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243</v>
      </c>
      <c r="D25" s="16"/>
      <c r="E25" s="16"/>
      <c r="F25" s="16"/>
      <c r="G25" s="16"/>
      <c r="H25" s="82">
        <v>154525</v>
      </c>
      <c r="J25" s="82">
        <v>0</v>
      </c>
      <c r="K25" s="82">
        <v>113042.67515265</v>
      </c>
      <c r="M25" s="81">
        <v>0.99719999999999998</v>
      </c>
      <c r="N25" s="81">
        <v>1.2200000000000001E-2</v>
      </c>
    </row>
    <row r="26" spans="2:14">
      <c r="B26" s="80" t="s">
        <v>812</v>
      </c>
      <c r="D26" s="16"/>
      <c r="E26" s="16"/>
      <c r="F26" s="16"/>
      <c r="G26" s="16"/>
      <c r="H26" s="82">
        <v>154525</v>
      </c>
      <c r="J26" s="82">
        <v>0</v>
      </c>
      <c r="K26" s="82">
        <v>113042.67515265</v>
      </c>
      <c r="M26" s="81">
        <v>0.99719999999999998</v>
      </c>
      <c r="N26" s="81">
        <v>1.2200000000000001E-2</v>
      </c>
    </row>
    <row r="27" spans="2:14">
      <c r="B27" t="s">
        <v>813</v>
      </c>
      <c r="C27" t="s">
        <v>814</v>
      </c>
      <c r="D27" t="s">
        <v>718</v>
      </c>
      <c r="E27" t="s">
        <v>815</v>
      </c>
      <c r="F27" t="s">
        <v>807</v>
      </c>
      <c r="G27" t="s">
        <v>106</v>
      </c>
      <c r="H27" s="78">
        <v>78563</v>
      </c>
      <c r="I27" s="78">
        <v>8605</v>
      </c>
      <c r="J27" s="78">
        <v>0</v>
      </c>
      <c r="K27" s="78">
        <v>21734.512872250001</v>
      </c>
      <c r="L27" s="79">
        <v>8.9999999999999998E-4</v>
      </c>
      <c r="M27" s="79">
        <v>0.19170000000000001</v>
      </c>
      <c r="N27" s="79">
        <v>2.3999999999999998E-3</v>
      </c>
    </row>
    <row r="28" spans="2:14">
      <c r="B28" t="s">
        <v>816</v>
      </c>
      <c r="C28" t="s">
        <v>817</v>
      </c>
      <c r="D28" t="s">
        <v>718</v>
      </c>
      <c r="E28" t="s">
        <v>818</v>
      </c>
      <c r="F28" t="s">
        <v>807</v>
      </c>
      <c r="G28" t="s">
        <v>106</v>
      </c>
      <c r="H28" s="78">
        <v>75962</v>
      </c>
      <c r="I28" s="78">
        <v>37388</v>
      </c>
      <c r="J28" s="78">
        <v>0</v>
      </c>
      <c r="K28" s="78">
        <v>91308.162280400007</v>
      </c>
      <c r="L28" s="79">
        <v>1E-4</v>
      </c>
      <c r="M28" s="79">
        <v>0.80549999999999999</v>
      </c>
      <c r="N28" s="79">
        <v>9.9000000000000008E-3</v>
      </c>
    </row>
    <row r="29" spans="2:14">
      <c r="B29" s="80" t="s">
        <v>819</v>
      </c>
      <c r="D29" s="16"/>
      <c r="E29" s="16"/>
      <c r="F29" s="16"/>
      <c r="G29" s="16"/>
      <c r="H29" s="82">
        <v>0</v>
      </c>
      <c r="J29" s="82">
        <v>0</v>
      </c>
      <c r="K29" s="82">
        <v>0</v>
      </c>
      <c r="M29" s="81">
        <v>0</v>
      </c>
      <c r="N29" s="81">
        <v>0</v>
      </c>
    </row>
    <row r="30" spans="2:14">
      <c r="B30" t="s">
        <v>239</v>
      </c>
      <c r="C30" t="s">
        <v>239</v>
      </c>
      <c r="D30" s="16"/>
      <c r="E30" s="16"/>
      <c r="F30" t="s">
        <v>239</v>
      </c>
      <c r="G30" t="s">
        <v>239</v>
      </c>
      <c r="H30" s="78">
        <v>0</v>
      </c>
      <c r="I30" s="78">
        <v>0</v>
      </c>
      <c r="K30" s="78">
        <v>0</v>
      </c>
      <c r="L30" s="79">
        <v>0</v>
      </c>
      <c r="M30" s="79">
        <v>0</v>
      </c>
      <c r="N30" s="79">
        <v>0</v>
      </c>
    </row>
    <row r="31" spans="2:14">
      <c r="B31" s="80" t="s">
        <v>350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239</v>
      </c>
      <c r="C32" t="s">
        <v>239</v>
      </c>
      <c r="D32" s="16"/>
      <c r="E32" s="16"/>
      <c r="F32" t="s">
        <v>239</v>
      </c>
      <c r="G32" t="s">
        <v>239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811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239</v>
      </c>
      <c r="C34" t="s">
        <v>239</v>
      </c>
      <c r="D34" s="16"/>
      <c r="E34" s="16"/>
      <c r="F34" t="s">
        <v>239</v>
      </c>
      <c r="G34" t="s">
        <v>239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t="s">
        <v>245</v>
      </c>
      <c r="D35" s="16"/>
      <c r="E35" s="16"/>
      <c r="F35" s="16"/>
      <c r="G35" s="16"/>
    </row>
    <row r="36" spans="2:14">
      <c r="B36" t="s">
        <v>306</v>
      </c>
      <c r="D36" s="16"/>
      <c r="E36" s="16"/>
      <c r="F36" s="16"/>
      <c r="G36" s="16"/>
    </row>
    <row r="37" spans="2:14">
      <c r="B37" t="s">
        <v>307</v>
      </c>
      <c r="D37" s="16"/>
      <c r="E37" s="16"/>
      <c r="F37" s="16"/>
      <c r="G37" s="16"/>
    </row>
    <row r="38" spans="2:14">
      <c r="B38" t="s">
        <v>308</v>
      </c>
      <c r="D38" s="16"/>
      <c r="E38" s="16"/>
      <c r="F38" s="16"/>
      <c r="G38" s="16"/>
    </row>
    <row r="39" spans="2:14">
      <c r="B39" t="s">
        <v>309</v>
      </c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1829</v>
      </c>
    </row>
    <row r="3" spans="2:65">
      <c r="B3" s="2" t="s">
        <v>2</v>
      </c>
      <c r="C3" t="s">
        <v>1830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1"/>
    </row>
    <row r="7" spans="2:65" ht="26.25" customHeight="1">
      <c r="B7" s="109" t="s">
        <v>93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1204106.23</v>
      </c>
      <c r="K11" s="7"/>
      <c r="L11" s="76">
        <v>161519.88274367203</v>
      </c>
      <c r="M11" s="7"/>
      <c r="N11" s="77">
        <v>1</v>
      </c>
      <c r="O11" s="77">
        <v>1.7500000000000002E-2</v>
      </c>
      <c r="P11" s="35"/>
      <c r="BG11" s="16"/>
      <c r="BH11" s="19"/>
      <c r="BI11" s="16"/>
      <c r="BM11" s="16"/>
    </row>
    <row r="12" spans="2:65">
      <c r="B12" s="80" t="s">
        <v>210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820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239</v>
      </c>
      <c r="C14" t="s">
        <v>239</v>
      </c>
      <c r="D14" s="16"/>
      <c r="E14" s="16"/>
      <c r="F14" t="s">
        <v>239</v>
      </c>
      <c r="G14" t="s">
        <v>239</v>
      </c>
      <c r="I14" t="s">
        <v>239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821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239</v>
      </c>
      <c r="C16" t="s">
        <v>239</v>
      </c>
      <c r="D16" s="16"/>
      <c r="E16" s="16"/>
      <c r="F16" t="s">
        <v>239</v>
      </c>
      <c r="G16" t="s">
        <v>239</v>
      </c>
      <c r="I16" t="s">
        <v>239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239</v>
      </c>
      <c r="C18" t="s">
        <v>239</v>
      </c>
      <c r="D18" s="16"/>
      <c r="E18" s="16"/>
      <c r="F18" t="s">
        <v>239</v>
      </c>
      <c r="G18" t="s">
        <v>239</v>
      </c>
      <c r="I18" t="s">
        <v>239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350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239</v>
      </c>
      <c r="C20" t="s">
        <v>239</v>
      </c>
      <c r="D20" s="16"/>
      <c r="E20" s="16"/>
      <c r="F20" t="s">
        <v>239</v>
      </c>
      <c r="G20" t="s">
        <v>239</v>
      </c>
      <c r="I20" t="s">
        <v>239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243</v>
      </c>
      <c r="C21" s="16"/>
      <c r="D21" s="16"/>
      <c r="E21" s="16"/>
      <c r="J21" s="82">
        <v>1204106.23</v>
      </c>
      <c r="L21" s="82">
        <v>161519.88274367203</v>
      </c>
      <c r="N21" s="81">
        <v>1</v>
      </c>
      <c r="O21" s="81">
        <v>1.7500000000000002E-2</v>
      </c>
    </row>
    <row r="22" spans="2:15">
      <c r="B22" s="80" t="s">
        <v>820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239</v>
      </c>
      <c r="C23" t="s">
        <v>239</v>
      </c>
      <c r="D23" s="16"/>
      <c r="E23" s="16"/>
      <c r="F23" t="s">
        <v>239</v>
      </c>
      <c r="G23" t="s">
        <v>239</v>
      </c>
      <c r="I23" t="s">
        <v>239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821</v>
      </c>
      <c r="C24" s="16"/>
      <c r="D24" s="16"/>
      <c r="E24" s="16"/>
      <c r="J24" s="82">
        <v>47696.15</v>
      </c>
      <c r="L24" s="82">
        <v>25145.205186554998</v>
      </c>
      <c r="N24" s="81">
        <v>0.15570000000000001</v>
      </c>
      <c r="O24" s="81">
        <v>2.7000000000000001E-3</v>
      </c>
    </row>
    <row r="25" spans="2:15">
      <c r="B25" t="s">
        <v>822</v>
      </c>
      <c r="C25" t="s">
        <v>823</v>
      </c>
      <c r="D25" t="s">
        <v>123</v>
      </c>
      <c r="E25" t="s">
        <v>824</v>
      </c>
      <c r="F25" t="s">
        <v>825</v>
      </c>
      <c r="G25" t="s">
        <v>239</v>
      </c>
      <c r="H25" t="s">
        <v>330</v>
      </c>
      <c r="I25" t="s">
        <v>106</v>
      </c>
      <c r="J25" s="78">
        <v>47696.15</v>
      </c>
      <c r="K25" s="78">
        <v>16398</v>
      </c>
      <c r="L25" s="78">
        <v>25145.205186554998</v>
      </c>
      <c r="M25" s="79">
        <v>2.1299999999999999E-2</v>
      </c>
      <c r="N25" s="79">
        <v>0.15570000000000001</v>
      </c>
      <c r="O25" s="79">
        <v>2.7000000000000001E-3</v>
      </c>
    </row>
    <row r="26" spans="2:15">
      <c r="B26" s="80" t="s">
        <v>92</v>
      </c>
      <c r="C26" s="16"/>
      <c r="D26" s="16"/>
      <c r="E26" s="16"/>
      <c r="J26" s="82">
        <v>1156410.08</v>
      </c>
      <c r="L26" s="82">
        <v>136374.67755711704</v>
      </c>
      <c r="N26" s="81">
        <v>0.84430000000000005</v>
      </c>
      <c r="O26" s="81">
        <v>1.4800000000000001E-2</v>
      </c>
    </row>
    <row r="27" spans="2:15">
      <c r="B27" t="s">
        <v>826</v>
      </c>
      <c r="C27" t="s">
        <v>827</v>
      </c>
      <c r="D27" t="s">
        <v>123</v>
      </c>
      <c r="E27" t="s">
        <v>828</v>
      </c>
      <c r="F27" t="s">
        <v>807</v>
      </c>
      <c r="G27" t="s">
        <v>239</v>
      </c>
      <c r="H27" t="s">
        <v>330</v>
      </c>
      <c r="I27" t="s">
        <v>106</v>
      </c>
      <c r="J27" s="78">
        <v>1533</v>
      </c>
      <c r="K27" s="78">
        <v>185550</v>
      </c>
      <c r="L27" s="78">
        <v>9145.0080225000002</v>
      </c>
      <c r="M27" s="79">
        <v>2.2000000000000001E-3</v>
      </c>
      <c r="N27" s="79">
        <v>5.6599999999999998E-2</v>
      </c>
      <c r="O27" s="79">
        <v>1E-3</v>
      </c>
    </row>
    <row r="28" spans="2:15">
      <c r="B28" t="s">
        <v>829</v>
      </c>
      <c r="C28" t="s">
        <v>830</v>
      </c>
      <c r="D28" t="s">
        <v>123</v>
      </c>
      <c r="E28" t="s">
        <v>831</v>
      </c>
      <c r="F28" t="s">
        <v>807</v>
      </c>
      <c r="G28" t="s">
        <v>239</v>
      </c>
      <c r="H28" t="s">
        <v>330</v>
      </c>
      <c r="I28" t="s">
        <v>106</v>
      </c>
      <c r="J28" s="78">
        <v>166019</v>
      </c>
      <c r="K28" s="78">
        <v>2571.91</v>
      </c>
      <c r="L28" s="78">
        <v>13727.5975302235</v>
      </c>
      <c r="M28" s="79">
        <v>1.1999999999999999E-3</v>
      </c>
      <c r="N28" s="79">
        <v>8.5000000000000006E-2</v>
      </c>
      <c r="O28" s="79">
        <v>1.5E-3</v>
      </c>
    </row>
    <row r="29" spans="2:15">
      <c r="B29" t="s">
        <v>832</v>
      </c>
      <c r="C29" t="s">
        <v>833</v>
      </c>
      <c r="D29" t="s">
        <v>123</v>
      </c>
      <c r="E29" t="s">
        <v>834</v>
      </c>
      <c r="F29" t="s">
        <v>807</v>
      </c>
      <c r="G29" t="s">
        <v>239</v>
      </c>
      <c r="H29" t="s">
        <v>330</v>
      </c>
      <c r="I29" t="s">
        <v>106</v>
      </c>
      <c r="J29" s="78">
        <v>48403</v>
      </c>
      <c r="K29" s="78">
        <v>3577</v>
      </c>
      <c r="L29" s="78">
        <v>5566.3716216499997</v>
      </c>
      <c r="M29" s="79">
        <v>1.6000000000000001E-3</v>
      </c>
      <c r="N29" s="79">
        <v>3.4500000000000003E-2</v>
      </c>
      <c r="O29" s="79">
        <v>5.9999999999999995E-4</v>
      </c>
    </row>
    <row r="30" spans="2:15">
      <c r="B30" t="s">
        <v>835</v>
      </c>
      <c r="C30" t="s">
        <v>836</v>
      </c>
      <c r="D30" t="s">
        <v>123</v>
      </c>
      <c r="E30" t="s">
        <v>837</v>
      </c>
      <c r="F30" t="s">
        <v>807</v>
      </c>
      <c r="G30" t="s">
        <v>239</v>
      </c>
      <c r="H30" t="s">
        <v>330</v>
      </c>
      <c r="I30" t="s">
        <v>106</v>
      </c>
      <c r="J30" s="78">
        <v>108473</v>
      </c>
      <c r="K30" s="78">
        <v>1779.1</v>
      </c>
      <c r="L30" s="78">
        <v>6204.4457047449996</v>
      </c>
      <c r="M30" s="79">
        <v>2.3E-3</v>
      </c>
      <c r="N30" s="79">
        <v>3.8399999999999997E-2</v>
      </c>
      <c r="O30" s="79">
        <v>6.9999999999999999E-4</v>
      </c>
    </row>
    <row r="31" spans="2:15">
      <c r="B31" t="s">
        <v>838</v>
      </c>
      <c r="C31" t="s">
        <v>839</v>
      </c>
      <c r="D31" t="s">
        <v>123</v>
      </c>
      <c r="E31" t="s">
        <v>840</v>
      </c>
      <c r="F31" t="s">
        <v>807</v>
      </c>
      <c r="G31" t="s">
        <v>239</v>
      </c>
      <c r="H31" t="s">
        <v>330</v>
      </c>
      <c r="I31" t="s">
        <v>106</v>
      </c>
      <c r="J31" s="78">
        <v>959</v>
      </c>
      <c r="K31" s="78">
        <v>169877</v>
      </c>
      <c r="L31" s="78">
        <v>5237.6221824499999</v>
      </c>
      <c r="M31" s="79">
        <v>3.5999999999999999E-3</v>
      </c>
      <c r="N31" s="79">
        <v>3.2399999999999998E-2</v>
      </c>
      <c r="O31" s="79">
        <v>5.9999999999999995E-4</v>
      </c>
    </row>
    <row r="32" spans="2:15">
      <c r="B32" t="s">
        <v>841</v>
      </c>
      <c r="C32" t="s">
        <v>842</v>
      </c>
      <c r="D32" t="s">
        <v>123</v>
      </c>
      <c r="E32" t="s">
        <v>843</v>
      </c>
      <c r="F32" t="s">
        <v>807</v>
      </c>
      <c r="G32" t="s">
        <v>239</v>
      </c>
      <c r="H32" t="s">
        <v>330</v>
      </c>
      <c r="I32" t="s">
        <v>203</v>
      </c>
      <c r="J32" s="78">
        <v>92863</v>
      </c>
      <c r="K32" s="78">
        <v>197100</v>
      </c>
      <c r="L32" s="78">
        <v>5708.9814608429997</v>
      </c>
      <c r="M32" s="79">
        <v>6.9999999999999999E-4</v>
      </c>
      <c r="N32" s="79">
        <v>3.5299999999999998E-2</v>
      </c>
      <c r="O32" s="79">
        <v>5.9999999999999995E-4</v>
      </c>
    </row>
    <row r="33" spans="2:15">
      <c r="B33" t="s">
        <v>844</v>
      </c>
      <c r="C33" t="s">
        <v>845</v>
      </c>
      <c r="D33" t="s">
        <v>123</v>
      </c>
      <c r="E33" t="s">
        <v>843</v>
      </c>
      <c r="F33" t="s">
        <v>807</v>
      </c>
      <c r="G33" t="s">
        <v>239</v>
      </c>
      <c r="H33" t="s">
        <v>330</v>
      </c>
      <c r="I33" t="s">
        <v>110</v>
      </c>
      <c r="J33" s="78">
        <v>60278</v>
      </c>
      <c r="K33" s="78">
        <v>5118</v>
      </c>
      <c r="L33" s="78">
        <v>12167.659092563999</v>
      </c>
      <c r="M33" s="79">
        <v>2E-3</v>
      </c>
      <c r="N33" s="79">
        <v>7.5300000000000006E-2</v>
      </c>
      <c r="O33" s="79">
        <v>1.2999999999999999E-3</v>
      </c>
    </row>
    <row r="34" spans="2:15">
      <c r="B34" t="s">
        <v>846</v>
      </c>
      <c r="C34" t="s">
        <v>847</v>
      </c>
      <c r="D34" t="s">
        <v>123</v>
      </c>
      <c r="E34" t="s">
        <v>848</v>
      </c>
      <c r="F34" t="s">
        <v>807</v>
      </c>
      <c r="G34" t="s">
        <v>239</v>
      </c>
      <c r="H34" t="s">
        <v>330</v>
      </c>
      <c r="I34" t="s">
        <v>106</v>
      </c>
      <c r="J34" s="78">
        <v>12622</v>
      </c>
      <c r="K34" s="78">
        <v>38776</v>
      </c>
      <c r="L34" s="78">
        <v>15735.196104799999</v>
      </c>
      <c r="M34" s="79">
        <v>1.6000000000000001E-3</v>
      </c>
      <c r="N34" s="79">
        <v>9.74E-2</v>
      </c>
      <c r="O34" s="79">
        <v>1.6999999999999999E-3</v>
      </c>
    </row>
    <row r="35" spans="2:15">
      <c r="B35" t="s">
        <v>849</v>
      </c>
      <c r="C35" t="s">
        <v>850</v>
      </c>
      <c r="D35" t="s">
        <v>121</v>
      </c>
      <c r="E35" t="s">
        <v>851</v>
      </c>
      <c r="F35" t="s">
        <v>807</v>
      </c>
      <c r="G35" t="s">
        <v>239</v>
      </c>
      <c r="H35" t="s">
        <v>330</v>
      </c>
      <c r="I35" t="s">
        <v>106</v>
      </c>
      <c r="J35" s="78">
        <v>35648</v>
      </c>
      <c r="K35" s="78">
        <v>2480.4128000000001</v>
      </c>
      <c r="L35" s="78">
        <v>2842.7594391449602</v>
      </c>
      <c r="M35" s="79">
        <v>1E-4</v>
      </c>
      <c r="N35" s="79">
        <v>1.7600000000000001E-2</v>
      </c>
      <c r="O35" s="79">
        <v>2.9999999999999997E-4</v>
      </c>
    </row>
    <row r="36" spans="2:15">
      <c r="B36" t="s">
        <v>852</v>
      </c>
      <c r="C36" t="s">
        <v>853</v>
      </c>
      <c r="D36" t="s">
        <v>732</v>
      </c>
      <c r="E36" t="s">
        <v>854</v>
      </c>
      <c r="F36" t="s">
        <v>807</v>
      </c>
      <c r="G36" t="s">
        <v>239</v>
      </c>
      <c r="H36" t="s">
        <v>330</v>
      </c>
      <c r="I36" t="s">
        <v>202</v>
      </c>
      <c r="J36" s="78">
        <v>4160</v>
      </c>
      <c r="K36" s="78">
        <v>30500</v>
      </c>
      <c r="L36" s="78">
        <v>4630.8662400000003</v>
      </c>
      <c r="M36" s="79">
        <v>5.9999999999999995E-4</v>
      </c>
      <c r="N36" s="79">
        <v>2.87E-2</v>
      </c>
      <c r="O36" s="79">
        <v>5.0000000000000001E-4</v>
      </c>
    </row>
    <row r="37" spans="2:15">
      <c r="B37" t="s">
        <v>855</v>
      </c>
      <c r="C37" t="s">
        <v>856</v>
      </c>
      <c r="D37" t="s">
        <v>123</v>
      </c>
      <c r="E37" t="s">
        <v>857</v>
      </c>
      <c r="F37" t="s">
        <v>807</v>
      </c>
      <c r="G37" t="s">
        <v>239</v>
      </c>
      <c r="H37" t="s">
        <v>330</v>
      </c>
      <c r="I37" t="s">
        <v>106</v>
      </c>
      <c r="J37" s="78">
        <v>198279</v>
      </c>
      <c r="K37" s="78">
        <v>1845</v>
      </c>
      <c r="L37" s="78">
        <v>11761.26587325</v>
      </c>
      <c r="M37" s="79">
        <v>6.0000000000000001E-3</v>
      </c>
      <c r="N37" s="79">
        <v>7.2800000000000004E-2</v>
      </c>
      <c r="O37" s="79">
        <v>1.2999999999999999E-3</v>
      </c>
    </row>
    <row r="38" spans="2:15">
      <c r="B38" t="s">
        <v>858</v>
      </c>
      <c r="C38" t="s">
        <v>859</v>
      </c>
      <c r="D38" t="s">
        <v>123</v>
      </c>
      <c r="E38" t="s">
        <v>860</v>
      </c>
      <c r="F38" t="s">
        <v>807</v>
      </c>
      <c r="G38" t="s">
        <v>239</v>
      </c>
      <c r="H38" t="s">
        <v>330</v>
      </c>
      <c r="I38" t="s">
        <v>106</v>
      </c>
      <c r="J38" s="78">
        <v>174614.34</v>
      </c>
      <c r="K38" s="78">
        <v>1860</v>
      </c>
      <c r="L38" s="78">
        <v>10441.76291766</v>
      </c>
      <c r="M38" s="79">
        <v>1.9E-3</v>
      </c>
      <c r="N38" s="79">
        <v>6.4600000000000005E-2</v>
      </c>
      <c r="O38" s="79">
        <v>1.1000000000000001E-3</v>
      </c>
    </row>
    <row r="39" spans="2:15">
      <c r="B39" t="s">
        <v>861</v>
      </c>
      <c r="C39" t="s">
        <v>862</v>
      </c>
      <c r="D39" t="s">
        <v>123</v>
      </c>
      <c r="E39" t="s">
        <v>863</v>
      </c>
      <c r="F39" t="s">
        <v>807</v>
      </c>
      <c r="G39" t="s">
        <v>239</v>
      </c>
      <c r="H39" t="s">
        <v>330</v>
      </c>
      <c r="I39" t="s">
        <v>113</v>
      </c>
      <c r="J39" s="78">
        <v>180720</v>
      </c>
      <c r="K39" s="78">
        <v>664.3</v>
      </c>
      <c r="L39" s="78">
        <v>5272.5767880240001</v>
      </c>
      <c r="M39" s="79">
        <v>1E-3</v>
      </c>
      <c r="N39" s="79">
        <v>3.2599999999999997E-2</v>
      </c>
      <c r="O39" s="79">
        <v>5.9999999999999995E-4</v>
      </c>
    </row>
    <row r="40" spans="2:15">
      <c r="B40" t="s">
        <v>864</v>
      </c>
      <c r="C40" t="s">
        <v>865</v>
      </c>
      <c r="D40" t="s">
        <v>123</v>
      </c>
      <c r="E40" t="s">
        <v>866</v>
      </c>
      <c r="F40" t="s">
        <v>807</v>
      </c>
      <c r="G40" t="s">
        <v>239</v>
      </c>
      <c r="H40" t="s">
        <v>330</v>
      </c>
      <c r="I40" t="s">
        <v>106</v>
      </c>
      <c r="J40" s="78">
        <v>28275</v>
      </c>
      <c r="K40" s="78">
        <v>13980.4</v>
      </c>
      <c r="L40" s="78">
        <v>12708.760291500001</v>
      </c>
      <c r="M40" s="79">
        <v>1.4E-3</v>
      </c>
      <c r="N40" s="79">
        <v>7.8700000000000006E-2</v>
      </c>
      <c r="O40" s="79">
        <v>1.4E-3</v>
      </c>
    </row>
    <row r="41" spans="2:15">
      <c r="B41" t="s">
        <v>867</v>
      </c>
      <c r="C41" t="s">
        <v>868</v>
      </c>
      <c r="D41" t="s">
        <v>123</v>
      </c>
      <c r="E41" t="s">
        <v>869</v>
      </c>
      <c r="F41" t="s">
        <v>807</v>
      </c>
      <c r="G41" t="s">
        <v>239</v>
      </c>
      <c r="H41" t="s">
        <v>330</v>
      </c>
      <c r="I41" t="s">
        <v>110</v>
      </c>
      <c r="J41" s="78">
        <v>6761</v>
      </c>
      <c r="K41" s="78">
        <v>9496</v>
      </c>
      <c r="L41" s="78">
        <v>2532.2090670960001</v>
      </c>
      <c r="M41" s="79">
        <v>2.5000000000000001E-3</v>
      </c>
      <c r="N41" s="79">
        <v>1.5699999999999999E-2</v>
      </c>
      <c r="O41" s="79">
        <v>2.9999999999999997E-4</v>
      </c>
    </row>
    <row r="42" spans="2:15">
      <c r="B42" t="s">
        <v>870</v>
      </c>
      <c r="C42" t="s">
        <v>871</v>
      </c>
      <c r="D42" t="s">
        <v>123</v>
      </c>
      <c r="E42" t="s">
        <v>872</v>
      </c>
      <c r="F42" t="s">
        <v>807</v>
      </c>
      <c r="G42" t="s">
        <v>239</v>
      </c>
      <c r="H42" t="s">
        <v>330</v>
      </c>
      <c r="I42" t="s">
        <v>106</v>
      </c>
      <c r="J42" s="78">
        <v>22074</v>
      </c>
      <c r="K42" s="78">
        <v>16663</v>
      </c>
      <c r="L42" s="78">
        <v>11825.3828433</v>
      </c>
      <c r="M42" s="79">
        <v>4.7000000000000002E-3</v>
      </c>
      <c r="N42" s="79">
        <v>7.3200000000000001E-2</v>
      </c>
      <c r="O42" s="79">
        <v>1.2999999999999999E-3</v>
      </c>
    </row>
    <row r="43" spans="2:15">
      <c r="B43" t="s">
        <v>873</v>
      </c>
      <c r="C43" t="s">
        <v>874</v>
      </c>
      <c r="D43" t="s">
        <v>123</v>
      </c>
      <c r="E43" t="s">
        <v>875</v>
      </c>
      <c r="F43" t="s">
        <v>807</v>
      </c>
      <c r="G43" t="s">
        <v>239</v>
      </c>
      <c r="H43" t="s">
        <v>330</v>
      </c>
      <c r="I43" t="s">
        <v>106</v>
      </c>
      <c r="J43" s="78">
        <v>14728.74</v>
      </c>
      <c r="K43" s="78">
        <v>1829.27</v>
      </c>
      <c r="L43" s="78">
        <v>866.21237736656997</v>
      </c>
      <c r="M43" s="79">
        <v>8.9999999999999998E-4</v>
      </c>
      <c r="N43" s="79">
        <v>5.4000000000000003E-3</v>
      </c>
      <c r="O43" s="79">
        <v>1E-4</v>
      </c>
    </row>
    <row r="44" spans="2:15">
      <c r="B44" s="80" t="s">
        <v>350</v>
      </c>
      <c r="C44" s="16"/>
      <c r="D44" s="16"/>
      <c r="E44" s="16"/>
      <c r="J44" s="82">
        <v>0</v>
      </c>
      <c r="L44" s="82">
        <v>0</v>
      </c>
      <c r="N44" s="81">
        <v>0</v>
      </c>
      <c r="O44" s="81">
        <v>0</v>
      </c>
    </row>
    <row r="45" spans="2:15">
      <c r="B45" t="s">
        <v>239</v>
      </c>
      <c r="C45" t="s">
        <v>239</v>
      </c>
      <c r="D45" s="16"/>
      <c r="E45" s="16"/>
      <c r="F45" t="s">
        <v>239</v>
      </c>
      <c r="G45" t="s">
        <v>239</v>
      </c>
      <c r="I45" t="s">
        <v>239</v>
      </c>
      <c r="J45" s="78">
        <v>0</v>
      </c>
      <c r="K45" s="78">
        <v>0</v>
      </c>
      <c r="L45" s="78">
        <v>0</v>
      </c>
      <c r="M45" s="79">
        <v>0</v>
      </c>
      <c r="N45" s="79">
        <v>0</v>
      </c>
      <c r="O45" s="79">
        <v>0</v>
      </c>
    </row>
    <row r="46" spans="2:15">
      <c r="B46" t="s">
        <v>245</v>
      </c>
      <c r="C46" s="16"/>
      <c r="D46" s="16"/>
      <c r="E46" s="16"/>
    </row>
    <row r="47" spans="2:15">
      <c r="B47" t="s">
        <v>306</v>
      </c>
      <c r="C47" s="16"/>
      <c r="D47" s="16"/>
      <c r="E47" s="16"/>
    </row>
    <row r="48" spans="2:15">
      <c r="B48" t="s">
        <v>307</v>
      </c>
      <c r="C48" s="16"/>
      <c r="D48" s="16"/>
      <c r="E48" s="16"/>
    </row>
    <row r="49" spans="2:5">
      <c r="B49" t="s">
        <v>308</v>
      </c>
      <c r="C49" s="16"/>
      <c r="D49" s="16"/>
      <c r="E49" s="16"/>
    </row>
    <row r="50" spans="2:5">
      <c r="C50" s="16"/>
      <c r="D50" s="16"/>
      <c r="E50" s="16"/>
    </row>
    <row r="51" spans="2:5">
      <c r="C51" s="16"/>
      <c r="D51" s="16"/>
      <c r="E51" s="16"/>
    </row>
    <row r="52" spans="2:5"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1829</v>
      </c>
    </row>
    <row r="3" spans="2:60">
      <c r="B3" s="2" t="s">
        <v>2</v>
      </c>
      <c r="C3" t="s">
        <v>1830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60" ht="26.25" customHeight="1">
      <c r="B7" s="109" t="s">
        <v>95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210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876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239</v>
      </c>
      <c r="C14" t="s">
        <v>239</v>
      </c>
      <c r="D14" s="16"/>
      <c r="E14" t="s">
        <v>239</v>
      </c>
      <c r="F14" t="s">
        <v>239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243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877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239</v>
      </c>
      <c r="C17" t="s">
        <v>239</v>
      </c>
      <c r="D17" s="16"/>
      <c r="E17" t="s">
        <v>239</v>
      </c>
      <c r="F17" t="s">
        <v>239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245</v>
      </c>
      <c r="D18" s="16"/>
      <c r="E18" s="16"/>
    </row>
    <row r="19" spans="2:12">
      <c r="B19" t="s">
        <v>306</v>
      </c>
      <c r="D19" s="16"/>
      <c r="E19" s="16"/>
    </row>
    <row r="20" spans="2:12">
      <c r="B20" t="s">
        <v>307</v>
      </c>
      <c r="D20" s="16"/>
      <c r="E20" s="16"/>
    </row>
    <row r="21" spans="2:12">
      <c r="B21" t="s">
        <v>308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2021-04-21T07:54:59Z</dcterms:modified>
</cp:coreProperties>
</file>