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1 2021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<sst xmlns="http://schemas.openxmlformats.org/spreadsheetml/2006/main" count="1443" uniqueCount="332">
  <si>
    <t>תאריך הדיווח:</t>
  </si>
  <si>
    <t>31/03/2021</t>
  </si>
  <si>
    <t>החברה המדווחת:</t>
  </si>
  <si>
    <t>אלטשולר שחם גמל ופנסיה בע"מ</t>
  </si>
  <si>
    <t>שם מסלול/קרן/קופה:</t>
  </si>
  <si>
    <t>כללית - מסלול הלכה</t>
  </si>
  <si>
    <t>מספר מסלול/קרן/קופה:</t>
  </si>
  <si>
    <t>13212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</si>
  <si>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</si>
  <si>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</si>
  <si>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</si>
  <si>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</si>
  <si>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</si>
  <si>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</si>
  <si>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</si>
  <si>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</si>
  <si>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</si>
  <si>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</si>
  <si>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</si>
  <si>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</si>
  <si>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</si>
  <si>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</si>
  <si>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</si>
  <si>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</si>
  <si>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</si>
  <si>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</si>
  <si>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</si>
  <si>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</si>
  <si>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</si>
  <si>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</si>
  <si>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</si>
  <si>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</si>
  <si>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</si>
  <si>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</si>
  <si>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</si>
  <si>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</si>
  <si>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</si>
  <si>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</si>
  <si>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</si>
  <si>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</si>
  <si>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</si>
  <si>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</si>
  <si>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</si>
  <si>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</si>
  <si>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</si>
  <si>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</si>
  <si>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</si>
  <si>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</si>
  <si>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</si>
  <si>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</si>
  <si>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</si>
  <si>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</si>
  <si>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</si>
  <si>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</si>
  <si>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</si>
  <si>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</si>
  <si>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</si>
  <si>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</si>
  <si>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</si>
  <si>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</si>
  <si>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</si>
  <si>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</si>
  <si>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</si>
  <si>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</si>
  <si>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</si>
  <si>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</si>
  <si>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</si>
  <si>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</si>
  <si>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</si>
  <si>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</si>
  <si>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</si>
  <si>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</si>
  <si>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</si>
  <si>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</si>
  <si>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</si>
  <si>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</si>
  <si>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</si>
  <si>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</si>
  <si>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</si>
  <si>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</si>
  <si>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</si>
  <si>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</si>
  <si>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</si>
  <si>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5.20.129,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</si>
  <si>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</si>
  <si>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</si>
  <si>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</si>
  <si>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</si>
  <si>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</si>
  <si>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</si>
  <si>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</si>
  <si>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</si>
  <si>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</si>
  <si>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</si>
  <si>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</si>
  <si>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</si>
  <si>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</si>
  <si>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</si>
  <si>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</si>
  <si>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</si>
  <si>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</si>
  <si>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</si>
  <si>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</si>
  <si>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</si>
  <si>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</si>
  <si>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דולר אמריקאי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</si>
  <si>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</si>
  <si>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</si>
  <si>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</si>
  <si>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</si>
  <si>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</si>
  <si>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</si>
  <si>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</si>
  <si>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</si>
  <si>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</si>
  <si>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</si>
  <si>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</si>
  <si>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</si>
  <si>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</si>
  <si>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</si>
  <si>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</si>
  <si>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</si>
  <si>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</si>
  <si>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</si>
  <si>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</si>
  <si>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</si>
  <si>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</si>
  <si>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</si>
  <si>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</si>
  <si>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</si>
  <si>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</si>
  <si>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</si>
  <si>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RF</t>
  </si>
  <si>
    <t>ממשל צמודה 1131</t>
  </si>
  <si>
    <t>ממשלתי צמוד 0527</t>
  </si>
  <si>
    <t>ממשלתית צמודה %9 0.5</t>
  </si>
  <si>
    <t>ממשלתית צמודה 7/2026</t>
  </si>
  <si>
    <t>סה"כ לא צמודות</t>
  </si>
  <si>
    <t>מלווה קצר מועד (מק"מ)</t>
  </si>
  <si>
    <t>מלווה קצר מועד 112</t>
  </si>
  <si>
    <t>שחר</t>
  </si>
  <si>
    <t>ממשל שקלי 1122</t>
  </si>
  <si>
    <t>ממשל שקלית 0537</t>
  </si>
  <si>
    <t>ממשל שקלית 0722</t>
  </si>
  <si>
    <t>ממשל שקלית 0723</t>
  </si>
  <si>
    <t>ממשלתי שקלי 0122</t>
  </si>
  <si>
    <t>ממשלתי שקלי 0142</t>
  </si>
  <si>
    <t>ממשלתי שקלי 0323</t>
  </si>
  <si>
    <t>ממשלתי שקלי 0347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</si>
  <si>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</si>
  <si>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</si>
  <si>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</si>
  <si>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</si>
  <si>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</si>
  <si>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</si>
  <si>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</si>
  <si>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</si>
  <si>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</si>
  <si>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</si>
  <si>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</si>
  <si>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</si>
  <si>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</si>
  <si>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</si>
  <si>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</si>
  <si>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</si>
  <si>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</si>
  <si>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</si>
  <si>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</si>
  <si>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</si>
  <si>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</si>
  <si>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</si>
  <si>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FTAC HERA ACQUIS</t>
  </si>
  <si>
    <t>KYG3728Y1290</t>
  </si>
  <si>
    <t>NASDAQ</t>
  </si>
  <si>
    <t>בלומברג</t>
  </si>
  <si>
    <t>Other</t>
  </si>
  <si>
    <t>KKR ACQUISITION</t>
  </si>
  <si>
    <t>US48253T2087</t>
  </si>
  <si>
    <t>NYSE</t>
  </si>
  <si>
    <t>LANDCADIA HOLDINGS</t>
  </si>
  <si>
    <t>US51477A2033</t>
  </si>
  <si>
    <t>SOARING EAGLE</t>
  </si>
  <si>
    <t>KYG8354H1002</t>
  </si>
  <si>
    <t>5. קרנות סל</t>
  </si>
  <si>
    <t>סה"כ קרנות סל</t>
  </si>
  <si>
    <t>סה"כ שמחקות מדדי מניות בישראל</t>
  </si>
  <si>
    <t>הראל סל (4A) כשרה תא</t>
  </si>
  <si>
    <t>מניות</t>
  </si>
  <si>
    <t>קסם A4)ETF) כשרה תא</t>
  </si>
  <si>
    <t>סה"כ שמחקות מדדי מניות בחו"ל</t>
  </si>
  <si>
    <t>הראל סל SP500</t>
  </si>
  <si>
    <t>פסגות SP 500 LVHD ET</t>
  </si>
  <si>
    <t>קסם SP500 ETF</t>
  </si>
  <si>
    <t>תכלית סל (D4) ‏‏‏NDX</t>
  </si>
  <si>
    <t>תכלית סל ‏‏SP500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</si>
  <si>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</si>
  <si>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</si>
  <si>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</si>
  <si>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</si>
  <si>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</si>
  <si>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סה"כ שמחקות מדדים אחרים</t>
  </si>
  <si>
    <t>Ishares Barclays bond 1-3</t>
  </si>
  <si>
    <t>US4642886463</t>
  </si>
  <si>
    <t>אג"ח</t>
  </si>
  <si>
    <t>Vanguard shortterm bnd etf</t>
  </si>
  <si>
    <t>US92206C4096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</si>
  <si>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</si>
  <si>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</si>
  <si>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</si>
  <si>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</si>
  <si>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</si>
  <si>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</si>
  <si>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</si>
  <si>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</si>
  <si>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</si>
  <si>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</si>
  <si>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</si>
  <si>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</si>
  <si>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</si>
  <si>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</si>
  <si>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</si>
  <si>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</si>
  <si>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</si>
  <si>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</si>
  <si>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</si>
  <si>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</si>
  <si>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</si>
  <si>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</si>
  <si>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</si>
  <si>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</si>
  <si>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</si>
  <si>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</si>
  <si>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</si>
  <si>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</si>
  <si>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</si>
  <si>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</si>
  <si>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</si>
  <si>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</si>
  <si>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</si>
  <si>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</si>
  <si>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</si>
  <si>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</si>
  <si>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</si>
  <si>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</si>
  <si>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</si>
  <si>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אחר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</si>
  <si>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</si>
  <si>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</si>
  <si>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</si>
  <si>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</si>
  <si>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</si>
  <si>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</si>
  <si>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</si>
  <si>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</si>
  <si>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</si>
  <si>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</si>
  <si>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</si>
  <si>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</si>
  <si>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</si>
  <si>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</si>
  <si>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</si>
  <si>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</si>
  <si>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</si>
  <si>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</si>
  <si>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</si>
  <si>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</si>
  <si>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</si>
  <si>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</si>
  <si>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</si>
  <si>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</si>
  <si>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</si>
  <si>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F_USDILS32994 280421</t>
  </si>
  <si>
    <t>ל.ר.</t>
  </si>
  <si>
    <t>22/03/2021</t>
  </si>
  <si>
    <t>F_USDILS33203 060421</t>
  </si>
  <si>
    <t>10/03/2021</t>
  </si>
  <si>
    <t>F_USDILS33412 060421</t>
  </si>
  <si>
    <t>8/03/2021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</si>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</sst>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rightToLeft="1" tabSelected="1" workbookViewId="0">
      <selection activeCell="I6" sqref="I6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23" t="s">
        <v>329</v>
      </c>
    </row>
    <row r="2" spans="2:6" ht="15.75">
      <c r="B2" s="1" t="s">
        <v>2</v>
      </c>
      <c r="C2" s="1" t="s">
        <v>3</v>
      </c>
      <c r="F2" s="23"/>
    </row>
    <row r="3" spans="2:6" ht="15.75">
      <c r="B3" s="1" t="s">
        <v>4</v>
      </c>
      <c r="C3" s="1" t="s">
        <v>5</v>
      </c>
      <c r="F3" s="23"/>
    </row>
    <row r="4" spans="2:6" ht="15.75">
      <c r="B4" s="1" t="s">
        <v>6</v>
      </c>
      <c r="C4" s="1" t="s">
        <v>7</v>
      </c>
      <c r="F4" s="23"/>
    </row>
    <row r="5" spans="2:6">
      <c r="F5" s="23"/>
    </row>
    <row r="6" spans="2:6" ht="15.75">
      <c r="B6" s="2" t="s">
        <v>8</v>
      </c>
      <c r="F6" s="23"/>
    </row>
    <row r="7" spans="2:6">
      <c r="B7" s="3" t="s">
        <v>9</v>
      </c>
      <c r="C7" s="3" t="s">
        <v>10</v>
      </c>
      <c r="D7" s="3" t="s">
        <v>11</v>
      </c>
      <c r="F7" s="23"/>
    </row>
    <row r="8" spans="2:6">
      <c r="B8" s="4"/>
      <c r="C8" s="4"/>
      <c r="D8" s="4"/>
      <c r="F8" s="23"/>
    </row>
    <row r="9" spans="2:6">
      <c r="F9" s="23"/>
    </row>
    <row r="10" spans="2:6">
      <c r="B10" s="5" t="s">
        <v>12</v>
      </c>
      <c r="C10" s="5"/>
      <c r="D10" s="5"/>
      <c r="F10" s="23"/>
    </row>
    <row r="11" spans="2:6">
      <c r="B11" s="6" t="s">
        <v>13</v>
      </c>
      <c r="C11" s="7">
        <v>45.951410000000003</v>
      </c>
      <c r="D11" s="8">
        <v>0.106819302387913</v>
      </c>
      <c r="F11" s="23"/>
    </row>
    <row r="12" spans="2:6">
      <c r="B12" s="6" t="s">
        <v>14</v>
      </c>
      <c r="C12" s="7">
        <v>384.37356999999997</v>
      </c>
      <c r="D12" s="8">
        <v>0.89352027726139105</v>
      </c>
      <c r="F12" s="23"/>
    </row>
    <row r="13" spans="2:6">
      <c r="B13" s="6" t="s">
        <v>15</v>
      </c>
      <c r="C13" s="7">
        <v>180.88901000000001</v>
      </c>
      <c r="D13" s="8">
        <v>0.42049716989838398</v>
      </c>
      <c r="F13" s="23"/>
    </row>
    <row r="14" spans="2:6">
      <c r="B14" s="6" t="s">
        <v>16</v>
      </c>
      <c r="C14" s="7">
        <v>0</v>
      </c>
      <c r="D14" s="8">
        <v>0</v>
      </c>
      <c r="F14" s="23"/>
    </row>
    <row r="15" spans="2:6">
      <c r="B15" s="6" t="s">
        <v>17</v>
      </c>
      <c r="C15" s="7">
        <v>0</v>
      </c>
      <c r="D15" s="8">
        <v>0</v>
      </c>
      <c r="F15" s="23"/>
    </row>
    <row r="16" spans="2:6">
      <c r="B16" s="6" t="s">
        <v>18</v>
      </c>
      <c r="C16" s="7">
        <v>0.46678999999999998</v>
      </c>
      <c r="D16" s="8">
        <v>1.08510668468398E-3</v>
      </c>
      <c r="F16" s="23"/>
    </row>
    <row r="17" spans="2:6">
      <c r="B17" s="6" t="s">
        <v>19</v>
      </c>
      <c r="C17" s="7">
        <v>203.01777000000001</v>
      </c>
      <c r="D17" s="8">
        <v>0.47193800067832198</v>
      </c>
      <c r="F17" s="23"/>
    </row>
    <row r="18" spans="2:6">
      <c r="B18" s="6" t="s">
        <v>20</v>
      </c>
      <c r="C18" s="7">
        <v>0</v>
      </c>
      <c r="D18" s="8">
        <v>0</v>
      </c>
      <c r="F18" s="23"/>
    </row>
    <row r="19" spans="2:6">
      <c r="B19" s="6" t="s">
        <v>21</v>
      </c>
      <c r="C19" s="7">
        <v>0</v>
      </c>
      <c r="D19" s="8">
        <v>0</v>
      </c>
      <c r="F19" s="23"/>
    </row>
    <row r="20" spans="2:6">
      <c r="B20" s="6" t="s">
        <v>22</v>
      </c>
      <c r="C20" s="7">
        <v>0</v>
      </c>
      <c r="D20" s="8">
        <v>0</v>
      </c>
      <c r="F20" s="23"/>
    </row>
    <row r="21" spans="2:6">
      <c r="B21" s="6" t="s">
        <v>23</v>
      </c>
      <c r="C21" s="7">
        <v>0</v>
      </c>
      <c r="D21" s="8">
        <v>0</v>
      </c>
      <c r="F21" s="23"/>
    </row>
    <row r="22" spans="2:6">
      <c r="B22" s="6" t="s">
        <v>24</v>
      </c>
      <c r="C22" s="7">
        <v>0</v>
      </c>
      <c r="D22" s="8">
        <v>0</v>
      </c>
      <c r="F22" s="23"/>
    </row>
    <row r="23" spans="2:6">
      <c r="B23" s="6" t="s">
        <v>25</v>
      </c>
      <c r="C23" s="7">
        <v>-0.14607999999999999</v>
      </c>
      <c r="D23" s="8">
        <v>-3.39579649304045E-4</v>
      </c>
      <c r="F23" s="23"/>
    </row>
    <row r="24" spans="2:6">
      <c r="B24" s="6" t="s">
        <v>15</v>
      </c>
      <c r="C24" s="7">
        <v>0</v>
      </c>
      <c r="D24" s="8">
        <v>0</v>
      </c>
      <c r="F24" s="23"/>
    </row>
    <row r="25" spans="2:6">
      <c r="B25" s="6" t="s">
        <v>16</v>
      </c>
      <c r="C25" s="7">
        <v>0</v>
      </c>
      <c r="D25" s="8">
        <v>0</v>
      </c>
      <c r="F25" s="23"/>
    </row>
    <row r="26" spans="2:6">
      <c r="B26" s="6" t="s">
        <v>17</v>
      </c>
      <c r="C26" s="7">
        <v>0</v>
      </c>
      <c r="D26" s="8">
        <v>0</v>
      </c>
      <c r="F26" s="23"/>
    </row>
    <row r="27" spans="2:6">
      <c r="B27" s="6" t="s">
        <v>18</v>
      </c>
      <c r="C27" s="7">
        <v>0</v>
      </c>
      <c r="D27" s="8">
        <v>0</v>
      </c>
      <c r="F27" s="23"/>
    </row>
    <row r="28" spans="2:6">
      <c r="B28" s="6" t="s">
        <v>26</v>
      </c>
      <c r="C28" s="7">
        <v>0</v>
      </c>
      <c r="D28" s="8">
        <v>0</v>
      </c>
      <c r="F28" s="23"/>
    </row>
    <row r="29" spans="2:6">
      <c r="B29" s="6" t="s">
        <v>27</v>
      </c>
      <c r="C29" s="7">
        <v>0</v>
      </c>
      <c r="D29" s="8">
        <v>0</v>
      </c>
      <c r="F29" s="23"/>
    </row>
    <row r="30" spans="2:6">
      <c r="B30" s="6" t="s">
        <v>28</v>
      </c>
      <c r="C30" s="7">
        <v>0</v>
      </c>
      <c r="D30" s="8">
        <v>0</v>
      </c>
      <c r="F30" s="23"/>
    </row>
    <row r="31" spans="2:6">
      <c r="B31" s="6" t="s">
        <v>29</v>
      </c>
      <c r="C31" s="7">
        <v>-0.14607999999999999</v>
      </c>
      <c r="D31" s="8">
        <v>-3.39579649304045E-4</v>
      </c>
      <c r="F31" s="23"/>
    </row>
    <row r="32" spans="2:6">
      <c r="B32" s="6" t="s">
        <v>30</v>
      </c>
      <c r="C32" s="7">
        <v>0</v>
      </c>
      <c r="D32" s="8">
        <v>0</v>
      </c>
      <c r="F32" s="23"/>
    </row>
    <row r="33" spans="2:6">
      <c r="B33" s="6" t="s">
        <v>31</v>
      </c>
      <c r="C33" s="7">
        <v>0</v>
      </c>
      <c r="D33" s="8">
        <v>0</v>
      </c>
      <c r="F33" s="23"/>
    </row>
    <row r="34" spans="2:6">
      <c r="B34" s="6" t="s">
        <v>32</v>
      </c>
      <c r="C34" s="7">
        <v>0</v>
      </c>
      <c r="D34" s="8">
        <v>0</v>
      </c>
      <c r="F34" s="23"/>
    </row>
    <row r="35" spans="2:6">
      <c r="B35" s="6" t="s">
        <v>33</v>
      </c>
      <c r="C35" s="7">
        <v>0</v>
      </c>
      <c r="D35" s="8">
        <v>0</v>
      </c>
      <c r="F35" s="23"/>
    </row>
    <row r="36" spans="2:6">
      <c r="B36" s="6" t="s">
        <v>34</v>
      </c>
      <c r="C36" s="7">
        <v>0</v>
      </c>
      <c r="D36" s="8">
        <v>0</v>
      </c>
      <c r="F36" s="23"/>
    </row>
    <row r="37" spans="2:6">
      <c r="B37" s="6" t="s">
        <v>35</v>
      </c>
      <c r="C37" s="7">
        <v>0</v>
      </c>
      <c r="D37" s="8">
        <v>0</v>
      </c>
      <c r="F37" s="23"/>
    </row>
    <row r="38" spans="2:6">
      <c r="B38" s="5" t="s">
        <v>36</v>
      </c>
      <c r="C38" s="5"/>
      <c r="D38" s="5"/>
      <c r="F38" s="23"/>
    </row>
    <row r="39" spans="2:6">
      <c r="B39" s="6" t="s">
        <v>37</v>
      </c>
      <c r="C39" s="7">
        <v>0</v>
      </c>
      <c r="D39" s="8">
        <v>0</v>
      </c>
      <c r="F39" s="23"/>
    </row>
    <row r="40" spans="2:6">
      <c r="B40" s="6" t="s">
        <v>38</v>
      </c>
      <c r="C40" s="7">
        <v>0</v>
      </c>
      <c r="D40" s="8">
        <v>0</v>
      </c>
      <c r="F40" s="23"/>
    </row>
    <row r="41" spans="2:6">
      <c r="B41" s="6" t="s">
        <v>39</v>
      </c>
      <c r="C41" s="7">
        <v>0</v>
      </c>
      <c r="D41" s="8">
        <v>0</v>
      </c>
      <c r="F41" s="23"/>
    </row>
    <row r="42" spans="2:6">
      <c r="B42" s="3" t="s">
        <v>40</v>
      </c>
      <c r="C42" s="9">
        <v>430.1789</v>
      </c>
      <c r="D42" s="10">
        <v>1</v>
      </c>
      <c r="F42" s="23"/>
    </row>
    <row r="43" spans="2:6">
      <c r="B43" s="6" t="s">
        <v>41</v>
      </c>
      <c r="C43" s="22">
        <f>'יתרת התחייבות להשקעה'!C10</f>
        <v>0</v>
      </c>
      <c r="D43" s="8">
        <f>C43/C42</f>
        <v>0</v>
      </c>
      <c r="F43" s="23"/>
    </row>
    <row r="44" spans="2:6">
      <c r="F44" s="23"/>
    </row>
    <row r="45" spans="2:6">
      <c r="B45" s="5"/>
      <c r="C45" s="5" t="s">
        <v>42</v>
      </c>
      <c r="D45" s="5" t="s">
        <v>43</v>
      </c>
      <c r="F45" s="23"/>
    </row>
    <row r="46" spans="2:6">
      <c r="F46" s="23"/>
    </row>
    <row r="47" spans="2:6">
      <c r="C47" s="6" t="s">
        <v>44</v>
      </c>
      <c r="D47" s="11">
        <v>3.3340000000000001</v>
      </c>
      <c r="F47" s="23"/>
    </row>
    <row r="48" spans="2:6">
      <c r="C48" s="6" t="s">
        <v>45</v>
      </c>
      <c r="D48" s="11">
        <v>3.0125999999999999</v>
      </c>
      <c r="F48" s="23"/>
    </row>
    <row r="49" spans="3:6">
      <c r="C49" s="6" t="s">
        <v>46</v>
      </c>
      <c r="D49" s="11">
        <v>4.5869</v>
      </c>
      <c r="F49" s="23"/>
    </row>
    <row r="50" spans="3:6">
      <c r="C50" s="6" t="s">
        <v>47</v>
      </c>
      <c r="D50" s="11">
        <v>3.5387</v>
      </c>
      <c r="F50" s="23"/>
    </row>
    <row r="51" spans="3:6">
      <c r="C51" s="6" t="s">
        <v>48</v>
      </c>
      <c r="D51" s="11">
        <v>2.6454</v>
      </c>
      <c r="F51" s="23"/>
    </row>
    <row r="52" spans="3:6">
      <c r="C52" s="6" t="s">
        <v>49</v>
      </c>
      <c r="D52" s="11">
        <v>3.9127000000000001</v>
      </c>
      <c r="F52" s="23"/>
    </row>
    <row r="53" spans="3:6">
      <c r="C53" s="6" t="s">
        <v>50</v>
      </c>
      <c r="D53" s="11">
        <v>0.38219999999999998</v>
      </c>
      <c r="F53" s="23"/>
    </row>
    <row r="54" spans="3:6">
      <c r="C54" s="6" t="s">
        <v>51</v>
      </c>
      <c r="D54" s="11">
        <v>4.7027000000000001</v>
      </c>
      <c r="F54" s="23"/>
    </row>
    <row r="55" spans="3:6">
      <c r="C55" s="6" t="s">
        <v>52</v>
      </c>
      <c r="D55" s="11">
        <v>0.52610000000000001</v>
      </c>
      <c r="F55" s="23"/>
    </row>
    <row r="56" spans="3:6">
      <c r="C56" s="6" t="s">
        <v>53</v>
      </c>
      <c r="D56" s="11">
        <v>0.224</v>
      </c>
      <c r="F56" s="23"/>
    </row>
    <row r="57" spans="3:6">
      <c r="C57" s="6" t="s">
        <v>54</v>
      </c>
      <c r="D57" s="11">
        <v>2.5383</v>
      </c>
      <c r="F57" s="23"/>
    </row>
    <row r="58" spans="3:6">
      <c r="C58" s="6" t="s">
        <v>55</v>
      </c>
      <c r="D58" s="11">
        <v>0.16339999999999999</v>
      </c>
      <c r="F58" s="23"/>
    </row>
    <row r="59" spans="3:6">
      <c r="C59" s="6" t="s">
        <v>56</v>
      </c>
      <c r="D59" s="11">
        <v>8.8553999999999995</v>
      </c>
      <c r="F59" s="23"/>
    </row>
    <row r="60" spans="3:6">
      <c r="C60" s="6" t="s">
        <v>57</v>
      </c>
      <c r="D60" s="11">
        <v>0.3911</v>
      </c>
      <c r="F60" s="23"/>
    </row>
    <row r="61" spans="3:6">
      <c r="C61" s="6" t="s">
        <v>58</v>
      </c>
      <c r="D61" s="11">
        <v>0.52710000000000001</v>
      </c>
      <c r="F61" s="23"/>
    </row>
    <row r="62" spans="3:6">
      <c r="C62" s="6" t="s">
        <v>59</v>
      </c>
      <c r="D62" s="11">
        <v>0.16259999999999999</v>
      </c>
      <c r="F62" s="23"/>
    </row>
    <row r="63" spans="3:6">
      <c r="C63" s="6" t="s">
        <v>60</v>
      </c>
      <c r="D63" s="11">
        <v>0.28079999999999999</v>
      </c>
      <c r="F63" s="23"/>
    </row>
    <row r="64" spans="3:6">
      <c r="C64" s="6" t="s">
        <v>61</v>
      </c>
      <c r="D64" s="11">
        <v>4.41E-2</v>
      </c>
      <c r="F64" s="23"/>
    </row>
    <row r="65" spans="3:6">
      <c r="C65" s="6" t="s">
        <v>62</v>
      </c>
      <c r="D65" s="11">
        <v>0.57809999999999995</v>
      </c>
      <c r="F65" s="23"/>
    </row>
    <row r="66" spans="3:6">
      <c r="C66" s="6" t="s">
        <v>63</v>
      </c>
      <c r="D66" s="11">
        <v>2.6398000000000001E-2</v>
      </c>
      <c r="F66" s="23"/>
    </row>
    <row r="67" spans="3:6">
      <c r="C67" s="6" t="s">
        <v>64</v>
      </c>
      <c r="D67" s="11">
        <v>4.9023999999999998E-2</v>
      </c>
      <c r="F67" s="23"/>
    </row>
    <row r="68" spans="3:6">
      <c r="C68" s="6" t="s">
        <v>65</v>
      </c>
      <c r="D68" s="11">
        <v>0.10677399999999999</v>
      </c>
      <c r="F68" s="23"/>
    </row>
    <row r="69" spans="3:6">
      <c r="C69" s="6" t="s">
        <v>66</v>
      </c>
      <c r="D69" s="11">
        <v>0.1201</v>
      </c>
      <c r="F69" s="23"/>
    </row>
    <row r="70" spans="3:6">
      <c r="C70" s="6" t="s">
        <v>67</v>
      </c>
      <c r="D70" s="11">
        <v>1.6000000000000001E-3</v>
      </c>
      <c r="F70" s="23"/>
    </row>
    <row r="71" spans="3:6">
      <c r="C71" s="6" t="s">
        <v>68</v>
      </c>
      <c r="D71" s="11">
        <v>2.3359000000000001</v>
      </c>
      <c r="F71" s="23"/>
    </row>
    <row r="72" spans="3:6">
      <c r="C72" s="6" t="s">
        <v>69</v>
      </c>
      <c r="D72" s="11">
        <v>0.61950000000000005</v>
      </c>
      <c r="F72" s="23"/>
    </row>
    <row r="73" spans="3:6">
      <c r="C73" s="6" t="s">
        <v>70</v>
      </c>
      <c r="D73" s="11">
        <v>0.42930000000000001</v>
      </c>
      <c r="F73" s="23"/>
    </row>
    <row r="74" spans="3:6">
      <c r="C74" s="6" t="s">
        <v>71</v>
      </c>
      <c r="D74" s="11">
        <v>2.4813000000000001</v>
      </c>
      <c r="F74" s="23"/>
    </row>
    <row r="75" spans="3:6">
      <c r="C75" s="6" t="s">
        <v>72</v>
      </c>
      <c r="D75" s="11">
        <v>0.50939999999999996</v>
      </c>
      <c r="F75" s="23"/>
    </row>
    <row r="76" spans="3:6">
      <c r="C76" s="6" t="s">
        <v>73</v>
      </c>
      <c r="D76" s="11">
        <v>0.8397</v>
      </c>
      <c r="F76" s="23"/>
    </row>
    <row r="77" spans="3:6">
      <c r="C77" s="6" t="s">
        <v>74</v>
      </c>
      <c r="D77" s="11">
        <v>1.1846000000000001</v>
      </c>
      <c r="F77" s="23"/>
    </row>
    <row r="78" spans="3:6">
      <c r="C78" s="6" t="s">
        <v>75</v>
      </c>
      <c r="D78" s="11">
        <v>1.5089999999999999</v>
      </c>
      <c r="F78" s="23"/>
    </row>
    <row r="79" spans="3:6">
      <c r="C79" s="6" t="s">
        <v>76</v>
      </c>
      <c r="D79" s="11">
        <v>0.17369999999999999</v>
      </c>
      <c r="F79" s="23"/>
    </row>
    <row r="80" spans="3:6">
      <c r="C80" s="6" t="s">
        <v>77</v>
      </c>
      <c r="D80" s="11">
        <v>3.2948</v>
      </c>
      <c r="F80" s="23"/>
    </row>
    <row r="81" spans="1:6">
      <c r="C81" s="6" t="s">
        <v>78</v>
      </c>
      <c r="D81" s="11">
        <v>0.49299999999999999</v>
      </c>
      <c r="F81" s="23"/>
    </row>
    <row r="82" spans="1:6">
      <c r="C82" s="6" t="s">
        <v>79</v>
      </c>
      <c r="D82" s="11">
        <v>2</v>
      </c>
      <c r="F82" s="23"/>
    </row>
    <row r="83" spans="1:6">
      <c r="C83" s="6" t="s">
        <v>80</v>
      </c>
      <c r="D83" s="11">
        <v>0.22</v>
      </c>
      <c r="F83" s="23"/>
    </row>
    <row r="84" spans="1:6">
      <c r="C84" s="6" t="s">
        <v>81</v>
      </c>
      <c r="D84" s="11">
        <v>0.21210000000000001</v>
      </c>
      <c r="F84" s="23"/>
    </row>
    <row r="85" spans="1:6">
      <c r="C85" s="6" t="s">
        <v>82</v>
      </c>
      <c r="D85" s="11">
        <v>0.25419999999999998</v>
      </c>
      <c r="F85" s="23"/>
    </row>
    <row r="86" spans="1:6">
      <c r="F86" s="23"/>
    </row>
    <row r="87" spans="1:6">
      <c r="F87" s="23"/>
    </row>
    <row r="88" spans="1:6">
      <c r="B88" s="5" t="s">
        <v>83</v>
      </c>
      <c r="F88" s="23"/>
    </row>
    <row r="89" spans="1:6">
      <c r="A89" s="23" t="s">
        <v>330</v>
      </c>
      <c r="B89" s="23"/>
      <c r="C89" s="23"/>
      <c r="D89" s="23"/>
      <c r="E89" s="23"/>
    </row>
    <row r="90" spans="1:6">
      <c r="A90" s="23" t="s">
        <v>331</v>
      </c>
      <c r="B90" s="23"/>
      <c r="C90" s="23"/>
      <c r="D90" s="23"/>
      <c r="E90" s="23"/>
    </row>
  </sheetData>
  <mergeCells count="3">
    <mergeCell ref="F1:F88"/>
    <mergeCell ref="A89:E89"/>
    <mergeCell ref="A90:E90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113</v>
      </c>
    </row>
    <row r="7" spans="2:12" ht="15.75">
      <c r="B7" s="2" t="s">
        <v>218</v>
      </c>
    </row>
    <row r="8" spans="2:12">
      <c r="B8" s="3" t="s">
        <v>85</v>
      </c>
      <c r="C8" s="3" t="s">
        <v>86</v>
      </c>
      <c r="D8" s="3" t="s">
        <v>115</v>
      </c>
      <c r="E8" s="3" t="s">
        <v>155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219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220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221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222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197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111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220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223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222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224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197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112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113</v>
      </c>
    </row>
    <row r="7" spans="2:11" ht="15.75">
      <c r="B7" s="2" t="s">
        <v>225</v>
      </c>
    </row>
    <row r="8" spans="2:11">
      <c r="B8" s="3" t="s">
        <v>85</v>
      </c>
      <c r="C8" s="3" t="s">
        <v>86</v>
      </c>
      <c r="D8" s="3" t="s">
        <v>115</v>
      </c>
      <c r="E8" s="3" t="s">
        <v>155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121</v>
      </c>
      <c r="K8" s="3" t="s">
        <v>122</v>
      </c>
    </row>
    <row r="9" spans="2:11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</row>
    <row r="11" spans="2:11">
      <c r="B11" s="3" t="s">
        <v>226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227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228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112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113</v>
      </c>
    </row>
    <row r="7" spans="2:17" ht="15.75">
      <c r="B7" s="2" t="s">
        <v>229</v>
      </c>
    </row>
    <row r="8" spans="2:17">
      <c r="B8" s="3" t="s">
        <v>85</v>
      </c>
      <c r="C8" s="3" t="s">
        <v>86</v>
      </c>
      <c r="D8" s="3" t="s">
        <v>230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93</v>
      </c>
      <c r="O8" s="3" t="s">
        <v>120</v>
      </c>
      <c r="P8" s="3" t="s">
        <v>121</v>
      </c>
      <c r="Q8" s="3" t="s">
        <v>122</v>
      </c>
    </row>
    <row r="9" spans="2:17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231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232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233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235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236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237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238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235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236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237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238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239</v>
      </c>
    </row>
    <row r="7" spans="2:16" ht="15.75">
      <c r="B7" s="2" t="s">
        <v>114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116</v>
      </c>
      <c r="G8" s="3" t="s">
        <v>117</v>
      </c>
      <c r="H8" s="3" t="s">
        <v>90</v>
      </c>
      <c r="I8" s="3" t="s">
        <v>91</v>
      </c>
      <c r="J8" s="3" t="s">
        <v>92</v>
      </c>
      <c r="K8" s="3" t="s">
        <v>118</v>
      </c>
      <c r="L8" s="3" t="s">
        <v>43</v>
      </c>
      <c r="M8" s="3" t="s">
        <v>240</v>
      </c>
      <c r="N8" s="3" t="s">
        <v>120</v>
      </c>
      <c r="O8" s="3" t="s">
        <v>121</v>
      </c>
      <c r="P8" s="3" t="s">
        <v>122</v>
      </c>
    </row>
    <row r="9" spans="2:16">
      <c r="B9" s="4"/>
      <c r="C9" s="4"/>
      <c r="D9" s="4"/>
      <c r="E9" s="4"/>
      <c r="F9" s="4" t="s">
        <v>123</v>
      </c>
      <c r="G9" s="4" t="s">
        <v>124</v>
      </c>
      <c r="H9" s="4"/>
      <c r="I9" s="4" t="s">
        <v>96</v>
      </c>
      <c r="J9" s="4" t="s">
        <v>96</v>
      </c>
      <c r="K9" s="4" t="s">
        <v>125</v>
      </c>
      <c r="L9" s="4" t="s">
        <v>126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127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241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242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243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244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245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111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151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246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112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239</v>
      </c>
    </row>
    <row r="7" spans="2:19" ht="15.75">
      <c r="B7" s="2" t="s">
        <v>153</v>
      </c>
    </row>
    <row r="8" spans="2:19">
      <c r="B8" s="3" t="s">
        <v>85</v>
      </c>
      <c r="C8" s="3" t="s">
        <v>86</v>
      </c>
      <c r="D8" s="3" t="s">
        <v>154</v>
      </c>
      <c r="E8" s="3" t="s">
        <v>87</v>
      </c>
      <c r="F8" s="3" t="s">
        <v>155</v>
      </c>
      <c r="G8" s="3" t="s">
        <v>88</v>
      </c>
      <c r="H8" s="3" t="s">
        <v>89</v>
      </c>
      <c r="I8" s="3" t="s">
        <v>116</v>
      </c>
      <c r="J8" s="3" t="s">
        <v>117</v>
      </c>
      <c r="K8" s="3" t="s">
        <v>90</v>
      </c>
      <c r="L8" s="3" t="s">
        <v>91</v>
      </c>
      <c r="M8" s="3" t="s">
        <v>92</v>
      </c>
      <c r="N8" s="3" t="s">
        <v>118</v>
      </c>
      <c r="O8" s="3" t="s">
        <v>43</v>
      </c>
      <c r="P8" s="3" t="s">
        <v>240</v>
      </c>
      <c r="Q8" s="3" t="s">
        <v>120</v>
      </c>
      <c r="R8" s="3" t="s">
        <v>121</v>
      </c>
      <c r="S8" s="3" t="s">
        <v>122</v>
      </c>
    </row>
    <row r="9" spans="2:19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/>
      <c r="L9" s="4" t="s">
        <v>96</v>
      </c>
      <c r="M9" s="4" t="s">
        <v>96</v>
      </c>
      <c r="N9" s="4" t="s">
        <v>125</v>
      </c>
      <c r="O9" s="4" t="s">
        <v>126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247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248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197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215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249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250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239</v>
      </c>
    </row>
    <row r="7" spans="2:19" ht="15.75">
      <c r="B7" s="2" t="s">
        <v>162</v>
      </c>
    </row>
    <row r="8" spans="2:19">
      <c r="B8" s="3" t="s">
        <v>85</v>
      </c>
      <c r="C8" s="3" t="s">
        <v>86</v>
      </c>
      <c r="D8" s="3" t="s">
        <v>154</v>
      </c>
      <c r="E8" s="3" t="s">
        <v>87</v>
      </c>
      <c r="F8" s="3" t="s">
        <v>155</v>
      </c>
      <c r="G8" s="3" t="s">
        <v>88</v>
      </c>
      <c r="H8" s="3" t="s">
        <v>89</v>
      </c>
      <c r="I8" s="3" t="s">
        <v>116</v>
      </c>
      <c r="J8" s="3" t="s">
        <v>117</v>
      </c>
      <c r="K8" s="3" t="s">
        <v>90</v>
      </c>
      <c r="L8" s="3" t="s">
        <v>91</v>
      </c>
      <c r="M8" s="3" t="s">
        <v>92</v>
      </c>
      <c r="N8" s="3" t="s">
        <v>118</v>
      </c>
      <c r="O8" s="3" t="s">
        <v>43</v>
      </c>
      <c r="P8" s="3" t="s">
        <v>240</v>
      </c>
      <c r="Q8" s="3" t="s">
        <v>120</v>
      </c>
      <c r="R8" s="3" t="s">
        <v>121</v>
      </c>
      <c r="S8" s="3" t="s">
        <v>122</v>
      </c>
    </row>
    <row r="9" spans="2:19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/>
      <c r="L9" s="4" t="s">
        <v>96</v>
      </c>
      <c r="M9" s="4" t="s">
        <v>96</v>
      </c>
      <c r="N9" s="4" t="s">
        <v>125</v>
      </c>
      <c r="O9" s="4" t="s">
        <v>126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208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247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248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197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251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252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239</v>
      </c>
    </row>
    <row r="7" spans="2:13" ht="15.75">
      <c r="B7" s="2" t="s">
        <v>165</v>
      </c>
    </row>
    <row r="8" spans="2:13">
      <c r="B8" s="3" t="s">
        <v>85</v>
      </c>
      <c r="C8" s="3" t="s">
        <v>86</v>
      </c>
      <c r="D8" s="3" t="s">
        <v>154</v>
      </c>
      <c r="E8" s="3" t="s">
        <v>87</v>
      </c>
      <c r="F8" s="3" t="s">
        <v>155</v>
      </c>
      <c r="G8" s="3" t="s">
        <v>90</v>
      </c>
      <c r="H8" s="3" t="s">
        <v>118</v>
      </c>
      <c r="I8" s="3" t="s">
        <v>43</v>
      </c>
      <c r="J8" s="3" t="s">
        <v>240</v>
      </c>
      <c r="K8" s="3" t="s">
        <v>120</v>
      </c>
      <c r="L8" s="3" t="s">
        <v>121</v>
      </c>
      <c r="M8" s="3" t="s">
        <v>122</v>
      </c>
    </row>
    <row r="9" spans="2:13">
      <c r="B9" s="4"/>
      <c r="C9" s="4"/>
      <c r="D9" s="4"/>
      <c r="E9" s="4"/>
      <c r="F9" s="4"/>
      <c r="G9" s="4"/>
      <c r="H9" s="4" t="s">
        <v>125</v>
      </c>
      <c r="I9" s="4" t="s">
        <v>126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166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111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160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161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112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239</v>
      </c>
    </row>
    <row r="7" spans="2:11" ht="15.75">
      <c r="B7" s="2" t="s">
        <v>253</v>
      </c>
    </row>
    <row r="8" spans="2:11">
      <c r="B8" s="3" t="s">
        <v>85</v>
      </c>
      <c r="C8" s="3" t="s">
        <v>86</v>
      </c>
      <c r="D8" s="3" t="s">
        <v>90</v>
      </c>
      <c r="E8" s="3" t="s">
        <v>116</v>
      </c>
      <c r="F8" s="3" t="s">
        <v>118</v>
      </c>
      <c r="G8" s="3" t="s">
        <v>43</v>
      </c>
      <c r="H8" s="3" t="s">
        <v>240</v>
      </c>
      <c r="I8" s="3" t="s">
        <v>120</v>
      </c>
      <c r="J8" s="3" t="s">
        <v>121</v>
      </c>
      <c r="K8" s="3" t="s">
        <v>122</v>
      </c>
    </row>
    <row r="9" spans="2:11">
      <c r="B9" s="4"/>
      <c r="C9" s="4"/>
      <c r="D9" s="4"/>
      <c r="E9" s="4" t="s">
        <v>123</v>
      </c>
      <c r="F9" s="4" t="s">
        <v>125</v>
      </c>
      <c r="G9" s="4" t="s">
        <v>126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254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255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256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257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258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259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260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256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257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258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259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112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239</v>
      </c>
    </row>
    <row r="7" spans="2:12" ht="15.75">
      <c r="B7" s="2" t="s">
        <v>261</v>
      </c>
    </row>
    <row r="8" spans="2:12">
      <c r="B8" s="3" t="s">
        <v>85</v>
      </c>
      <c r="C8" s="3" t="s">
        <v>86</v>
      </c>
      <c r="D8" s="3" t="s">
        <v>155</v>
      </c>
      <c r="E8" s="3" t="s">
        <v>90</v>
      </c>
      <c r="F8" s="3" t="s">
        <v>116</v>
      </c>
      <c r="G8" s="3" t="s">
        <v>118</v>
      </c>
      <c r="H8" s="3" t="s">
        <v>43</v>
      </c>
      <c r="I8" s="3" t="s">
        <v>240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 t="s">
        <v>123</v>
      </c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262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263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112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239</v>
      </c>
    </row>
    <row r="7" spans="2:12" ht="15.75">
      <c r="B7" s="2" t="s">
        <v>264</v>
      </c>
    </row>
    <row r="8" spans="2:12">
      <c r="B8" s="3" t="s">
        <v>85</v>
      </c>
      <c r="C8" s="3" t="s">
        <v>86</v>
      </c>
      <c r="D8" s="3" t="s">
        <v>155</v>
      </c>
      <c r="E8" s="3" t="s">
        <v>116</v>
      </c>
      <c r="F8" s="3" t="s">
        <v>90</v>
      </c>
      <c r="G8" s="3" t="s">
        <v>118</v>
      </c>
      <c r="H8" s="3" t="s">
        <v>43</v>
      </c>
      <c r="I8" s="3" t="s">
        <v>240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 t="s">
        <v>123</v>
      </c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265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266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267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222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197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268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220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224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197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112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rightToLeft="1" workbookViewId="0">
      <selection activeCell="I3" sqref="I3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23" t="s">
        <v>329</v>
      </c>
    </row>
    <row r="2" spans="2:13" ht="15.75">
      <c r="B2" s="1" t="s">
        <v>2</v>
      </c>
      <c r="C2" s="1" t="s">
        <v>3</v>
      </c>
      <c r="M2" s="23"/>
    </row>
    <row r="3" spans="2:13" ht="15.75">
      <c r="B3" s="1" t="s">
        <v>4</v>
      </c>
      <c r="C3" s="1" t="s">
        <v>5</v>
      </c>
      <c r="M3" s="23"/>
    </row>
    <row r="4" spans="2:13" ht="15.75">
      <c r="B4" s="1" t="s">
        <v>6</v>
      </c>
      <c r="C4" s="1" t="s">
        <v>7</v>
      </c>
      <c r="M4" s="23"/>
    </row>
    <row r="5" spans="2:13">
      <c r="M5" s="23"/>
    </row>
    <row r="6" spans="2:13" ht="15.75">
      <c r="B6" s="2" t="s">
        <v>84</v>
      </c>
      <c r="M6" s="23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23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23"/>
    </row>
    <row r="9" spans="2:13">
      <c r="M9" s="23"/>
    </row>
    <row r="10" spans="2:13">
      <c r="B10" s="3" t="s">
        <v>98</v>
      </c>
      <c r="C10" s="12"/>
      <c r="D10" s="3"/>
      <c r="E10" s="3"/>
      <c r="F10" s="3"/>
      <c r="G10" s="3"/>
      <c r="J10" s="9">
        <v>45.95</v>
      </c>
      <c r="K10" s="10">
        <v>1</v>
      </c>
      <c r="L10" s="10">
        <v>0.10680000000000001</v>
      </c>
      <c r="M10" s="23"/>
    </row>
    <row r="11" spans="2:13">
      <c r="B11" s="3" t="s">
        <v>99</v>
      </c>
      <c r="C11" s="12"/>
      <c r="D11" s="3"/>
      <c r="E11" s="3"/>
      <c r="F11" s="3"/>
      <c r="G11" s="3"/>
      <c r="J11" s="9">
        <v>45.95</v>
      </c>
      <c r="K11" s="10">
        <v>1</v>
      </c>
      <c r="L11" s="10">
        <v>0.10680000000000001</v>
      </c>
      <c r="M11" s="23"/>
    </row>
    <row r="12" spans="2:13">
      <c r="B12" s="13" t="s">
        <v>100</v>
      </c>
      <c r="C12" s="14"/>
      <c r="D12" s="13"/>
      <c r="E12" s="13"/>
      <c r="F12" s="13"/>
      <c r="G12" s="13"/>
      <c r="J12" s="15">
        <v>44.82</v>
      </c>
      <c r="K12" s="16">
        <v>0.97529999999999994</v>
      </c>
      <c r="L12" s="16">
        <v>0.1042</v>
      </c>
      <c r="M12" s="23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J13" s="7">
        <v>44.82</v>
      </c>
      <c r="K13" s="8">
        <v>0.97529999999999994</v>
      </c>
      <c r="L13" s="8">
        <v>0.1042</v>
      </c>
      <c r="M13" s="23"/>
    </row>
    <row r="14" spans="2:13">
      <c r="B14" s="13" t="s">
        <v>104</v>
      </c>
      <c r="C14" s="14"/>
      <c r="D14" s="13"/>
      <c r="E14" s="13"/>
      <c r="F14" s="13"/>
      <c r="G14" s="13"/>
      <c r="J14" s="15">
        <v>1.1399999999999999</v>
      </c>
      <c r="K14" s="16">
        <v>2.47E-2</v>
      </c>
      <c r="L14" s="16">
        <v>2.5999999999999999E-3</v>
      </c>
      <c r="M14" s="23"/>
    </row>
    <row r="15" spans="2:13">
      <c r="B15" s="6" t="s">
        <v>105</v>
      </c>
      <c r="C15" s="17">
        <v>14</v>
      </c>
      <c r="D15" s="18">
        <v>10</v>
      </c>
      <c r="E15" s="6" t="s">
        <v>102</v>
      </c>
      <c r="F15" s="6"/>
      <c r="G15" s="6" t="s">
        <v>44</v>
      </c>
      <c r="J15" s="7">
        <v>1.1399999999999999</v>
      </c>
      <c r="K15" s="8">
        <v>2.47E-2</v>
      </c>
      <c r="L15" s="8">
        <v>2.5999999999999999E-3</v>
      </c>
      <c r="M15" s="23"/>
    </row>
    <row r="16" spans="2:13">
      <c r="B16" s="13" t="s">
        <v>106</v>
      </c>
      <c r="C16" s="14"/>
      <c r="D16" s="13"/>
      <c r="E16" s="13"/>
      <c r="F16" s="13"/>
      <c r="G16" s="13"/>
      <c r="J16" s="15">
        <v>0</v>
      </c>
      <c r="K16" s="16">
        <v>0</v>
      </c>
      <c r="L16" s="16">
        <v>0</v>
      </c>
      <c r="M16" s="23"/>
    </row>
    <row r="17" spans="1:13">
      <c r="B17" s="13" t="s">
        <v>107</v>
      </c>
      <c r="C17" s="14"/>
      <c r="D17" s="13"/>
      <c r="E17" s="13"/>
      <c r="F17" s="13"/>
      <c r="G17" s="13"/>
      <c r="J17" s="15">
        <v>0</v>
      </c>
      <c r="K17" s="16">
        <v>0</v>
      </c>
      <c r="L17" s="16">
        <v>0</v>
      </c>
      <c r="M17" s="23"/>
    </row>
    <row r="18" spans="1:13">
      <c r="B18" s="13" t="s">
        <v>108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  <c r="M18" s="23"/>
    </row>
    <row r="19" spans="1:13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  <c r="M19" s="23"/>
    </row>
    <row r="20" spans="1:13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3"/>
    </row>
    <row r="21" spans="1:13">
      <c r="B21" s="3" t="s">
        <v>111</v>
      </c>
      <c r="C21" s="12"/>
      <c r="D21" s="3"/>
      <c r="E21" s="3"/>
      <c r="F21" s="3"/>
      <c r="G21" s="3"/>
      <c r="J21" s="9">
        <v>0</v>
      </c>
      <c r="K21" s="10">
        <v>0</v>
      </c>
      <c r="L21" s="10">
        <v>0</v>
      </c>
      <c r="M21" s="23"/>
    </row>
    <row r="22" spans="1:13">
      <c r="B22" s="13" t="s">
        <v>104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3"/>
    </row>
    <row r="23" spans="1:13">
      <c r="B23" s="13" t="s">
        <v>110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3"/>
    </row>
    <row r="24" spans="1:13">
      <c r="M24" s="23"/>
    </row>
    <row r="25" spans="1:13">
      <c r="M25" s="23"/>
    </row>
    <row r="26" spans="1:13">
      <c r="B26" s="6" t="s">
        <v>112</v>
      </c>
      <c r="C26" s="17"/>
      <c r="D26" s="6"/>
      <c r="E26" s="6"/>
      <c r="F26" s="6"/>
      <c r="G26" s="6"/>
      <c r="M26" s="23"/>
    </row>
    <row r="27" spans="1:13">
      <c r="M27" s="23"/>
    </row>
    <row r="28" spans="1:13">
      <c r="M28" s="23"/>
    </row>
    <row r="29" spans="1:13">
      <c r="M29" s="23"/>
    </row>
    <row r="30" spans="1:13">
      <c r="B30" s="5" t="s">
        <v>83</v>
      </c>
      <c r="M30" s="23"/>
    </row>
    <row r="31" spans="1:13">
      <c r="A31" s="23" t="s">
        <v>330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3">
      <c r="A32" s="23" t="s">
        <v>331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</sheetData>
  <mergeCells count="3">
    <mergeCell ref="M1:M30"/>
    <mergeCell ref="A31:L31"/>
    <mergeCell ref="A32:L32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3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239</v>
      </c>
    </row>
    <row r="7" spans="2:11" ht="15.75">
      <c r="B7" s="2" t="s">
        <v>269</v>
      </c>
    </row>
    <row r="8" spans="2:11">
      <c r="B8" s="3" t="s">
        <v>85</v>
      </c>
      <c r="C8" s="3" t="s">
        <v>86</v>
      </c>
      <c r="D8" s="3" t="s">
        <v>155</v>
      </c>
      <c r="E8" s="3" t="s">
        <v>116</v>
      </c>
      <c r="F8" s="3" t="s">
        <v>90</v>
      </c>
      <c r="G8" s="3" t="s">
        <v>118</v>
      </c>
      <c r="H8" s="3" t="s">
        <v>43</v>
      </c>
      <c r="I8" s="3" t="s">
        <v>240</v>
      </c>
      <c r="J8" s="3" t="s">
        <v>121</v>
      </c>
      <c r="K8" s="3" t="s">
        <v>122</v>
      </c>
    </row>
    <row r="9" spans="2:11">
      <c r="B9" s="4"/>
      <c r="C9" s="4"/>
      <c r="D9" s="4"/>
      <c r="E9" s="4" t="s">
        <v>123</v>
      </c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</row>
    <row r="11" spans="2:11">
      <c r="B11" s="3" t="s">
        <v>226</v>
      </c>
      <c r="C11" s="12"/>
      <c r="D11" s="3"/>
      <c r="E11" s="3"/>
      <c r="F11" s="3"/>
      <c r="G11" s="9">
        <v>-14200</v>
      </c>
      <c r="I11" s="9">
        <v>-0.15</v>
      </c>
      <c r="J11" s="10">
        <v>1</v>
      </c>
      <c r="K11" s="10">
        <v>-2.9999999999999997E-4</v>
      </c>
    </row>
    <row r="12" spans="2:11">
      <c r="B12" s="3" t="s">
        <v>270</v>
      </c>
      <c r="C12" s="12"/>
      <c r="D12" s="3"/>
      <c r="E12" s="3"/>
      <c r="F12" s="3"/>
      <c r="G12" s="9">
        <v>-14200</v>
      </c>
      <c r="I12" s="9">
        <v>-0.15</v>
      </c>
      <c r="J12" s="10">
        <v>1</v>
      </c>
      <c r="K12" s="10">
        <v>-2.9999999999999997E-4</v>
      </c>
    </row>
    <row r="13" spans="2:11">
      <c r="B13" s="13" t="s">
        <v>220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266</v>
      </c>
      <c r="C14" s="14"/>
      <c r="D14" s="13"/>
      <c r="E14" s="13"/>
      <c r="F14" s="13"/>
      <c r="G14" s="15">
        <v>-14200</v>
      </c>
      <c r="I14" s="15">
        <v>-0.15</v>
      </c>
      <c r="J14" s="16">
        <v>1</v>
      </c>
      <c r="K14" s="16">
        <v>-2.9999999999999997E-4</v>
      </c>
    </row>
    <row r="15" spans="2:11">
      <c r="B15" s="6" t="s">
        <v>271</v>
      </c>
      <c r="C15" s="17">
        <v>330013228</v>
      </c>
      <c r="D15" s="6" t="s">
        <v>272</v>
      </c>
      <c r="E15" s="6" t="s">
        <v>273</v>
      </c>
      <c r="F15" s="6" t="s">
        <v>103</v>
      </c>
      <c r="G15" s="7">
        <v>-200</v>
      </c>
      <c r="H15" s="7">
        <v>3.4</v>
      </c>
      <c r="I15" s="7">
        <v>-0.01</v>
      </c>
      <c r="J15" s="8">
        <v>4.65E-2</v>
      </c>
      <c r="K15" s="8">
        <v>0</v>
      </c>
    </row>
    <row r="16" spans="2:11">
      <c r="B16" s="6" t="s">
        <v>274</v>
      </c>
      <c r="C16" s="17">
        <v>330012998</v>
      </c>
      <c r="D16" s="6" t="s">
        <v>272</v>
      </c>
      <c r="E16" s="6" t="s">
        <v>275</v>
      </c>
      <c r="F16" s="6" t="s">
        <v>103</v>
      </c>
      <c r="G16" s="7">
        <v>-11500</v>
      </c>
      <c r="H16" s="7">
        <v>1.37</v>
      </c>
      <c r="I16" s="7">
        <v>-0.16</v>
      </c>
      <c r="J16" s="8">
        <v>1.0769</v>
      </c>
      <c r="K16" s="8">
        <v>-4.0000000000000002E-4</v>
      </c>
    </row>
    <row r="17" spans="2:11">
      <c r="B17" s="6" t="s">
        <v>276</v>
      </c>
      <c r="C17" s="17">
        <v>330012964</v>
      </c>
      <c r="D17" s="6" t="s">
        <v>272</v>
      </c>
      <c r="E17" s="6" t="s">
        <v>277</v>
      </c>
      <c r="F17" s="6" t="s">
        <v>103</v>
      </c>
      <c r="G17" s="7">
        <v>-2500</v>
      </c>
      <c r="H17" s="7">
        <v>-0.72</v>
      </c>
      <c r="I17" s="7">
        <v>0.02</v>
      </c>
      <c r="J17" s="8">
        <v>-0.1235</v>
      </c>
      <c r="K17" s="8">
        <v>0</v>
      </c>
    </row>
    <row r="18" spans="2:11">
      <c r="B18" s="13" t="s">
        <v>267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>
      <c r="B19" s="13" t="s">
        <v>222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>
      <c r="B20" s="13" t="s">
        <v>197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>
      <c r="B21" s="3" t="s">
        <v>278</v>
      </c>
      <c r="C21" s="12"/>
      <c r="D21" s="3"/>
      <c r="E21" s="3"/>
      <c r="F21" s="3"/>
      <c r="G21" s="9">
        <v>0</v>
      </c>
      <c r="I21" s="9">
        <v>0</v>
      </c>
      <c r="J21" s="10">
        <v>0</v>
      </c>
      <c r="K21" s="10">
        <v>0</v>
      </c>
    </row>
    <row r="22" spans="2:11">
      <c r="B22" s="13" t="s">
        <v>220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223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222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197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8" spans="2:11">
      <c r="B28" s="6" t="s">
        <v>112</v>
      </c>
      <c r="C28" s="17"/>
      <c r="D28" s="6"/>
      <c r="E28" s="6"/>
      <c r="F28" s="6"/>
    </row>
    <row r="32" spans="2:11">
      <c r="B32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239</v>
      </c>
    </row>
    <row r="7" spans="2:17" ht="15.75">
      <c r="B7" s="2" t="s">
        <v>279</v>
      </c>
    </row>
    <row r="8" spans="2:17">
      <c r="B8" s="3" t="s">
        <v>85</v>
      </c>
      <c r="C8" s="3" t="s">
        <v>86</v>
      </c>
      <c r="D8" s="3" t="s">
        <v>230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240</v>
      </c>
      <c r="O8" s="3" t="s">
        <v>120</v>
      </c>
      <c r="P8" s="3" t="s">
        <v>121</v>
      </c>
      <c r="Q8" s="3" t="s">
        <v>122</v>
      </c>
    </row>
    <row r="9" spans="2:17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231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232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233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235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236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237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238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235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236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237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238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280</v>
      </c>
    </row>
    <row r="7" spans="2:18">
      <c r="B7" s="3" t="s">
        <v>85</v>
      </c>
      <c r="C7" s="3" t="s">
        <v>281</v>
      </c>
      <c r="D7" s="3" t="s">
        <v>86</v>
      </c>
      <c r="E7" s="3" t="s">
        <v>87</v>
      </c>
      <c r="F7" s="3" t="s">
        <v>88</v>
      </c>
      <c r="G7" s="3" t="s">
        <v>116</v>
      </c>
      <c r="H7" s="3" t="s">
        <v>89</v>
      </c>
      <c r="I7" s="3" t="s">
        <v>117</v>
      </c>
      <c r="J7" s="3" t="s">
        <v>282</v>
      </c>
      <c r="K7" s="3" t="s">
        <v>90</v>
      </c>
      <c r="L7" s="3" t="s">
        <v>91</v>
      </c>
      <c r="M7" s="3" t="s">
        <v>92</v>
      </c>
      <c r="N7" s="3" t="s">
        <v>118</v>
      </c>
      <c r="O7" s="3" t="s">
        <v>43</v>
      </c>
      <c r="P7" s="3" t="s">
        <v>240</v>
      </c>
      <c r="Q7" s="3" t="s">
        <v>121</v>
      </c>
      <c r="R7" s="3" t="s">
        <v>122</v>
      </c>
    </row>
    <row r="8" spans="2:18">
      <c r="B8" s="4"/>
      <c r="C8" s="4"/>
      <c r="D8" s="4"/>
      <c r="E8" s="4"/>
      <c r="F8" s="4"/>
      <c r="G8" s="4" t="s">
        <v>123</v>
      </c>
      <c r="H8" s="4"/>
      <c r="I8" s="4" t="s">
        <v>124</v>
      </c>
      <c r="J8" s="4"/>
      <c r="K8" s="4"/>
      <c r="L8" s="4" t="s">
        <v>96</v>
      </c>
      <c r="M8" s="4" t="s">
        <v>96</v>
      </c>
      <c r="N8" s="4" t="s">
        <v>125</v>
      </c>
      <c r="O8" s="4" t="s">
        <v>126</v>
      </c>
      <c r="P8" s="4" t="s">
        <v>97</v>
      </c>
      <c r="Q8" s="4" t="s">
        <v>96</v>
      </c>
      <c r="R8" s="4" t="s">
        <v>96</v>
      </c>
    </row>
    <row r="10" spans="2:18">
      <c r="B10" s="3" t="s">
        <v>283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284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285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286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287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288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289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290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291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292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293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294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295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286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287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288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294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112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296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117</v>
      </c>
      <c r="H7" s="3" t="s">
        <v>90</v>
      </c>
      <c r="I7" s="3" t="s">
        <v>91</v>
      </c>
      <c r="J7" s="3" t="s">
        <v>92</v>
      </c>
      <c r="K7" s="3" t="s">
        <v>118</v>
      </c>
      <c r="L7" s="3" t="s">
        <v>43</v>
      </c>
      <c r="M7" s="3" t="s">
        <v>240</v>
      </c>
      <c r="N7" s="3" t="s">
        <v>121</v>
      </c>
      <c r="O7" s="3" t="s">
        <v>122</v>
      </c>
    </row>
    <row r="8" spans="2:15">
      <c r="B8" s="4"/>
      <c r="C8" s="4"/>
      <c r="D8" s="4"/>
      <c r="E8" s="4"/>
      <c r="F8" s="4"/>
      <c r="G8" s="4" t="s">
        <v>124</v>
      </c>
      <c r="H8" s="4"/>
      <c r="I8" s="4" t="s">
        <v>96</v>
      </c>
      <c r="J8" s="4" t="s">
        <v>96</v>
      </c>
      <c r="K8" s="4" t="s">
        <v>125</v>
      </c>
      <c r="L8" s="4" t="s">
        <v>126</v>
      </c>
      <c r="M8" s="4" t="s">
        <v>97</v>
      </c>
      <c r="N8" s="4" t="s">
        <v>96</v>
      </c>
      <c r="O8" s="4" t="s">
        <v>96</v>
      </c>
    </row>
    <row r="10" spans="2:15">
      <c r="B10" s="3" t="s">
        <v>297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298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248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299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300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197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112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301</v>
      </c>
    </row>
    <row r="7" spans="2:10">
      <c r="B7" s="3" t="s">
        <v>85</v>
      </c>
      <c r="C7" s="3" t="s">
        <v>302</v>
      </c>
      <c r="D7" s="3" t="s">
        <v>303</v>
      </c>
      <c r="E7" s="3" t="s">
        <v>304</v>
      </c>
      <c r="F7" s="3" t="s">
        <v>90</v>
      </c>
      <c r="G7" s="3" t="s">
        <v>305</v>
      </c>
      <c r="H7" s="3" t="s">
        <v>94</v>
      </c>
      <c r="I7" s="3" t="s">
        <v>95</v>
      </c>
      <c r="J7" s="3" t="s">
        <v>306</v>
      </c>
    </row>
    <row r="8" spans="2:10">
      <c r="B8" s="4"/>
      <c r="C8" s="4"/>
      <c r="D8" s="4"/>
      <c r="E8" s="4" t="s">
        <v>124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307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308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309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310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311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309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310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112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312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240</v>
      </c>
      <c r="J7" s="3" t="s">
        <v>121</v>
      </c>
      <c r="K7" s="3" t="s">
        <v>122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313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112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314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240</v>
      </c>
      <c r="J7" s="3" t="s">
        <v>121</v>
      </c>
      <c r="K7" s="3" t="s">
        <v>122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315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111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112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316</v>
      </c>
    </row>
    <row r="7" spans="2:4">
      <c r="B7" s="3" t="s">
        <v>85</v>
      </c>
      <c r="C7" s="3" t="s">
        <v>317</v>
      </c>
      <c r="D7" s="3" t="s">
        <v>318</v>
      </c>
    </row>
    <row r="8" spans="2:4">
      <c r="B8" s="4"/>
      <c r="C8" s="4" t="s">
        <v>97</v>
      </c>
      <c r="D8" s="4" t="s">
        <v>123</v>
      </c>
    </row>
    <row r="10" spans="2:4">
      <c r="B10" s="3" t="s">
        <v>319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111</v>
      </c>
      <c r="C12" s="9">
        <v>0</v>
      </c>
      <c r="D12" s="3"/>
    </row>
    <row r="15" spans="2:4">
      <c r="B15" s="6" t="s">
        <v>112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320</v>
      </c>
    </row>
    <row r="7" spans="2:16">
      <c r="B7" s="3" t="s">
        <v>85</v>
      </c>
      <c r="C7" s="3" t="s">
        <v>86</v>
      </c>
      <c r="D7" s="3" t="s">
        <v>155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321</v>
      </c>
      <c r="L7" s="3" t="s">
        <v>118</v>
      </c>
      <c r="M7" s="3" t="s">
        <v>322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323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324</v>
      </c>
    </row>
    <row r="7" spans="2:16">
      <c r="B7" s="3" t="s">
        <v>85</v>
      </c>
      <c r="C7" s="3" t="s">
        <v>86</v>
      </c>
      <c r="D7" s="3" t="s">
        <v>155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321</v>
      </c>
      <c r="L7" s="3" t="s">
        <v>118</v>
      </c>
      <c r="M7" s="3" t="s">
        <v>322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325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326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rightToLeft="1" workbookViewId="0">
      <selection activeCell="A4" sqref="A4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23" t="s">
        <v>329</v>
      </c>
    </row>
    <row r="2" spans="2:19" ht="15.75">
      <c r="B2" s="1" t="s">
        <v>2</v>
      </c>
      <c r="C2" s="1" t="s">
        <v>3</v>
      </c>
      <c r="S2" s="23"/>
    </row>
    <row r="3" spans="2:19" ht="15.75">
      <c r="B3" s="1" t="s">
        <v>4</v>
      </c>
      <c r="C3" s="1" t="s">
        <v>5</v>
      </c>
      <c r="S3" s="23"/>
    </row>
    <row r="4" spans="2:19" ht="15.75">
      <c r="B4" s="1" t="s">
        <v>6</v>
      </c>
      <c r="C4" s="1" t="s">
        <v>7</v>
      </c>
      <c r="S4" s="23"/>
    </row>
    <row r="5" spans="2:19">
      <c r="S5" s="23"/>
    </row>
    <row r="6" spans="2:19" ht="15.75">
      <c r="B6" s="2" t="s">
        <v>113</v>
      </c>
      <c r="S6" s="23"/>
    </row>
    <row r="7" spans="2:19" ht="15.75">
      <c r="B7" s="2" t="s">
        <v>114</v>
      </c>
      <c r="S7" s="23"/>
    </row>
    <row r="8" spans="2:19">
      <c r="B8" s="3" t="s">
        <v>85</v>
      </c>
      <c r="C8" s="3" t="s">
        <v>86</v>
      </c>
      <c r="D8" s="3" t="s">
        <v>115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119</v>
      </c>
      <c r="O8" s="3" t="s">
        <v>93</v>
      </c>
      <c r="P8" s="3" t="s">
        <v>120</v>
      </c>
      <c r="Q8" s="3" t="s">
        <v>121</v>
      </c>
      <c r="R8" s="3" t="s">
        <v>122</v>
      </c>
      <c r="S8" s="23"/>
    </row>
    <row r="9" spans="2:19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23"/>
    </row>
    <row r="10" spans="2:19">
      <c r="S10" s="23"/>
    </row>
    <row r="11" spans="2:19">
      <c r="B11" s="3" t="s">
        <v>127</v>
      </c>
      <c r="C11" s="12"/>
      <c r="D11" s="19"/>
      <c r="E11" s="3"/>
      <c r="F11" s="3"/>
      <c r="G11" s="3"/>
      <c r="H11" s="12">
        <v>5.0999999999999996</v>
      </c>
      <c r="I11" s="3"/>
      <c r="K11" s="10">
        <v>-2.5000000000000001E-3</v>
      </c>
      <c r="L11" s="9">
        <v>167225</v>
      </c>
      <c r="O11" s="9">
        <v>180.89</v>
      </c>
      <c r="Q11" s="10">
        <v>1</v>
      </c>
      <c r="R11" s="10">
        <v>0.42049999999999998</v>
      </c>
      <c r="S11" s="23"/>
    </row>
    <row r="12" spans="2:19">
      <c r="B12" s="3" t="s">
        <v>99</v>
      </c>
      <c r="C12" s="12"/>
      <c r="D12" s="19"/>
      <c r="E12" s="3"/>
      <c r="F12" s="3"/>
      <c r="G12" s="3"/>
      <c r="H12" s="12">
        <v>5.0999999999999996</v>
      </c>
      <c r="I12" s="3"/>
      <c r="K12" s="10">
        <v>-2.5000000000000001E-3</v>
      </c>
      <c r="L12" s="9">
        <v>167225</v>
      </c>
      <c r="O12" s="9">
        <v>180.89</v>
      </c>
      <c r="Q12" s="10">
        <v>1</v>
      </c>
      <c r="R12" s="10">
        <v>0.42049999999999998</v>
      </c>
      <c r="S12" s="23"/>
    </row>
    <row r="13" spans="2:19">
      <c r="B13" s="13" t="s">
        <v>128</v>
      </c>
      <c r="C13" s="14"/>
      <c r="D13" s="20"/>
      <c r="E13" s="13"/>
      <c r="F13" s="13"/>
      <c r="G13" s="13"/>
      <c r="H13" s="14">
        <v>8.2200000000000006</v>
      </c>
      <c r="I13" s="13"/>
      <c r="K13" s="16">
        <v>-7.3000000000000001E-3</v>
      </c>
      <c r="L13" s="15">
        <v>78836</v>
      </c>
      <c r="O13" s="15">
        <v>86.98</v>
      </c>
      <c r="Q13" s="16">
        <v>0.48080000000000001</v>
      </c>
      <c r="R13" s="16">
        <v>0.20219999999999999</v>
      </c>
      <c r="S13" s="23"/>
    </row>
    <row r="14" spans="2:19">
      <c r="B14" s="13" t="s">
        <v>129</v>
      </c>
      <c r="C14" s="14"/>
      <c r="D14" s="20"/>
      <c r="E14" s="13"/>
      <c r="F14" s="13"/>
      <c r="G14" s="13"/>
      <c r="H14" s="14">
        <v>8.2200000000000006</v>
      </c>
      <c r="I14" s="13"/>
      <c r="K14" s="16">
        <v>-7.3000000000000001E-3</v>
      </c>
      <c r="L14" s="15">
        <v>78836</v>
      </c>
      <c r="O14" s="15">
        <v>86.98</v>
      </c>
      <c r="Q14" s="16">
        <v>0.48080000000000001</v>
      </c>
      <c r="R14" s="16">
        <v>0.20219999999999999</v>
      </c>
      <c r="S14" s="23"/>
    </row>
    <row r="15" spans="2:19">
      <c r="B15" s="6" t="s">
        <v>130</v>
      </c>
      <c r="C15" s="17">
        <v>9590332</v>
      </c>
      <c r="D15" s="18" t="s">
        <v>131</v>
      </c>
      <c r="E15" s="6" t="s">
        <v>132</v>
      </c>
      <c r="F15" s="6"/>
      <c r="G15" s="6"/>
      <c r="H15" s="17">
        <v>0.33</v>
      </c>
      <c r="I15" s="6" t="s">
        <v>103</v>
      </c>
      <c r="J15" s="21">
        <v>0.04</v>
      </c>
      <c r="K15" s="8">
        <v>-2.9399999999999999E-2</v>
      </c>
      <c r="L15" s="7">
        <v>183</v>
      </c>
      <c r="M15" s="7">
        <v>137.24</v>
      </c>
      <c r="N15" s="7">
        <v>0</v>
      </c>
      <c r="O15" s="7">
        <v>0.25</v>
      </c>
      <c r="P15" s="8">
        <v>0</v>
      </c>
      <c r="Q15" s="8">
        <v>1.4E-3</v>
      </c>
      <c r="R15" s="8">
        <v>5.9999999999999995E-4</v>
      </c>
      <c r="S15" s="23"/>
    </row>
    <row r="16" spans="2:19">
      <c r="B16" s="6" t="s">
        <v>133</v>
      </c>
      <c r="C16" s="17">
        <v>1172220</v>
      </c>
      <c r="D16" s="18" t="s">
        <v>131</v>
      </c>
      <c r="E16" s="6" t="s">
        <v>132</v>
      </c>
      <c r="F16" s="6"/>
      <c r="G16" s="6"/>
      <c r="H16" s="17">
        <v>10.62</v>
      </c>
      <c r="I16" s="6" t="s">
        <v>103</v>
      </c>
      <c r="J16" s="21">
        <v>1E-3</v>
      </c>
      <c r="K16" s="8">
        <v>-4.1000000000000003E-3</v>
      </c>
      <c r="L16" s="7">
        <v>12687</v>
      </c>
      <c r="M16" s="7">
        <v>105.71</v>
      </c>
      <c r="N16" s="7">
        <v>0</v>
      </c>
      <c r="O16" s="7">
        <v>13.41</v>
      </c>
      <c r="P16" s="8">
        <v>0</v>
      </c>
      <c r="Q16" s="8">
        <v>7.4099999999999999E-2</v>
      </c>
      <c r="R16" s="8">
        <v>3.1199999999999999E-2</v>
      </c>
      <c r="S16" s="23"/>
    </row>
    <row r="17" spans="2:19">
      <c r="B17" s="6" t="s">
        <v>134</v>
      </c>
      <c r="C17" s="17">
        <v>1140847</v>
      </c>
      <c r="D17" s="18" t="s">
        <v>131</v>
      </c>
      <c r="E17" s="6" t="s">
        <v>132</v>
      </c>
      <c r="F17" s="6"/>
      <c r="G17" s="6"/>
      <c r="H17" s="17">
        <v>6.02</v>
      </c>
      <c r="I17" s="6" t="s">
        <v>103</v>
      </c>
      <c r="J17" s="21">
        <v>7.4999999999999997E-3</v>
      </c>
      <c r="K17" s="8">
        <v>-1.03E-2</v>
      </c>
      <c r="L17" s="7">
        <v>2800</v>
      </c>
      <c r="M17" s="7">
        <v>113.35</v>
      </c>
      <c r="N17" s="7">
        <v>0</v>
      </c>
      <c r="O17" s="7">
        <v>3.17</v>
      </c>
      <c r="P17" s="8">
        <v>0</v>
      </c>
      <c r="Q17" s="8">
        <v>1.7500000000000002E-2</v>
      </c>
      <c r="R17" s="8">
        <v>7.4000000000000003E-3</v>
      </c>
      <c r="S17" s="23"/>
    </row>
    <row r="18" spans="2:19">
      <c r="B18" s="6" t="s">
        <v>135</v>
      </c>
      <c r="C18" s="17">
        <v>1157023</v>
      </c>
      <c r="D18" s="18" t="s">
        <v>131</v>
      </c>
      <c r="E18" s="6" t="s">
        <v>132</v>
      </c>
      <c r="F18" s="6"/>
      <c r="G18" s="6"/>
      <c r="H18" s="17">
        <v>8</v>
      </c>
      <c r="I18" s="6" t="s">
        <v>103</v>
      </c>
      <c r="J18" s="21">
        <v>5.0000000000000001E-3</v>
      </c>
      <c r="K18" s="8">
        <v>-7.4999999999999997E-3</v>
      </c>
      <c r="L18" s="7">
        <v>60489</v>
      </c>
      <c r="M18" s="7">
        <v>111.22</v>
      </c>
      <c r="N18" s="7">
        <v>0</v>
      </c>
      <c r="O18" s="7">
        <v>67.28</v>
      </c>
      <c r="P18" s="8">
        <v>0</v>
      </c>
      <c r="Q18" s="8">
        <v>0.37190000000000001</v>
      </c>
      <c r="R18" s="8">
        <v>0.15640000000000001</v>
      </c>
      <c r="S18" s="23"/>
    </row>
    <row r="19" spans="2:19">
      <c r="B19" s="6" t="s">
        <v>136</v>
      </c>
      <c r="C19" s="17">
        <v>1169564</v>
      </c>
      <c r="D19" s="18" t="s">
        <v>131</v>
      </c>
      <c r="E19" s="6" t="s">
        <v>132</v>
      </c>
      <c r="F19" s="6"/>
      <c r="G19" s="6"/>
      <c r="H19" s="17">
        <v>5.32</v>
      </c>
      <c r="I19" s="6" t="s">
        <v>103</v>
      </c>
      <c r="J19" s="21">
        <v>1E-3</v>
      </c>
      <c r="K19" s="8">
        <v>-1.12E-2</v>
      </c>
      <c r="L19" s="7">
        <v>2677</v>
      </c>
      <c r="M19" s="7">
        <v>107</v>
      </c>
      <c r="N19" s="7">
        <v>0</v>
      </c>
      <c r="O19" s="7">
        <v>2.86</v>
      </c>
      <c r="P19" s="8">
        <v>0</v>
      </c>
      <c r="Q19" s="8">
        <v>1.5800000000000002E-2</v>
      </c>
      <c r="R19" s="8">
        <v>6.7000000000000002E-3</v>
      </c>
      <c r="S19" s="23"/>
    </row>
    <row r="20" spans="2:19">
      <c r="B20" s="13" t="s">
        <v>137</v>
      </c>
      <c r="C20" s="14"/>
      <c r="D20" s="20"/>
      <c r="E20" s="13"/>
      <c r="F20" s="13"/>
      <c r="G20" s="13"/>
      <c r="H20" s="14">
        <v>2.21</v>
      </c>
      <c r="I20" s="13"/>
      <c r="K20" s="16">
        <v>1.8E-3</v>
      </c>
      <c r="L20" s="15">
        <v>88389</v>
      </c>
      <c r="O20" s="15">
        <v>93.91</v>
      </c>
      <c r="Q20" s="16">
        <v>0.51919999999999999</v>
      </c>
      <c r="R20" s="16">
        <v>0.21829999999999999</v>
      </c>
      <c r="S20" s="23"/>
    </row>
    <row r="21" spans="2:19">
      <c r="B21" s="13" t="s">
        <v>138</v>
      </c>
      <c r="C21" s="14"/>
      <c r="D21" s="20"/>
      <c r="E21" s="13"/>
      <c r="F21" s="13"/>
      <c r="G21" s="13"/>
      <c r="H21" s="14">
        <v>0.77</v>
      </c>
      <c r="I21" s="13"/>
      <c r="K21" s="16">
        <v>0</v>
      </c>
      <c r="L21" s="15">
        <v>1059</v>
      </c>
      <c r="O21" s="15">
        <v>1.06</v>
      </c>
      <c r="Q21" s="16">
        <v>5.8999999999999999E-3</v>
      </c>
      <c r="R21" s="16">
        <v>2.5000000000000001E-3</v>
      </c>
      <c r="S21" s="23"/>
    </row>
    <row r="22" spans="2:19">
      <c r="B22" s="6" t="s">
        <v>139</v>
      </c>
      <c r="C22" s="17">
        <v>8220113</v>
      </c>
      <c r="D22" s="18" t="s">
        <v>131</v>
      </c>
      <c r="E22" s="6" t="s">
        <v>132</v>
      </c>
      <c r="F22" s="6"/>
      <c r="G22" s="6"/>
      <c r="H22" s="17">
        <v>0.77</v>
      </c>
      <c r="I22" s="6" t="s">
        <v>103</v>
      </c>
      <c r="J22" s="21">
        <v>0</v>
      </c>
      <c r="K22" s="8">
        <v>0</v>
      </c>
      <c r="L22" s="7">
        <v>1059</v>
      </c>
      <c r="M22" s="7">
        <v>100</v>
      </c>
      <c r="N22" s="7">
        <v>0</v>
      </c>
      <c r="O22" s="7">
        <v>1.06</v>
      </c>
      <c r="P22" s="8">
        <v>0</v>
      </c>
      <c r="Q22" s="8">
        <v>5.8999999999999999E-3</v>
      </c>
      <c r="R22" s="8">
        <v>2.5000000000000001E-3</v>
      </c>
      <c r="S22" s="23"/>
    </row>
    <row r="23" spans="2:19">
      <c r="B23" s="13" t="s">
        <v>140</v>
      </c>
      <c r="C23" s="14"/>
      <c r="D23" s="20"/>
      <c r="E23" s="13"/>
      <c r="F23" s="13"/>
      <c r="G23" s="13"/>
      <c r="H23" s="14">
        <v>2.2200000000000002</v>
      </c>
      <c r="I23" s="13"/>
      <c r="K23" s="16">
        <v>1.9E-3</v>
      </c>
      <c r="L23" s="15">
        <v>87330</v>
      </c>
      <c r="O23" s="15">
        <v>92.85</v>
      </c>
      <c r="Q23" s="16">
        <v>0.51329999999999998</v>
      </c>
      <c r="R23" s="16">
        <v>0.21579999999999999</v>
      </c>
      <c r="S23" s="23"/>
    </row>
    <row r="24" spans="2:19">
      <c r="B24" s="6" t="s">
        <v>141</v>
      </c>
      <c r="C24" s="17">
        <v>1141225</v>
      </c>
      <c r="D24" s="18" t="s">
        <v>131</v>
      </c>
      <c r="E24" s="6" t="s">
        <v>132</v>
      </c>
      <c r="F24" s="6"/>
      <c r="G24" s="6"/>
      <c r="H24" s="17">
        <v>1.66</v>
      </c>
      <c r="I24" s="6" t="s">
        <v>103</v>
      </c>
      <c r="J24" s="21">
        <v>1.2500000000000001E-2</v>
      </c>
      <c r="K24" s="8">
        <v>1.1000000000000001E-3</v>
      </c>
      <c r="L24" s="7">
        <v>7565</v>
      </c>
      <c r="M24" s="7">
        <v>102.32</v>
      </c>
      <c r="N24" s="7">
        <v>0</v>
      </c>
      <c r="O24" s="7">
        <v>7.74</v>
      </c>
      <c r="P24" s="8">
        <v>0</v>
      </c>
      <c r="Q24" s="8">
        <v>4.2799999999999998E-2</v>
      </c>
      <c r="R24" s="8">
        <v>1.7999999999999999E-2</v>
      </c>
      <c r="S24" s="23"/>
    </row>
    <row r="25" spans="2:19">
      <c r="B25" s="6" t="s">
        <v>142</v>
      </c>
      <c r="C25" s="17">
        <v>1166180</v>
      </c>
      <c r="D25" s="18" t="s">
        <v>131</v>
      </c>
      <c r="E25" s="6" t="s">
        <v>132</v>
      </c>
      <c r="F25" s="6"/>
      <c r="G25" s="6"/>
      <c r="H25" s="17">
        <v>14.25</v>
      </c>
      <c r="I25" s="6" t="s">
        <v>103</v>
      </c>
      <c r="J25" s="21">
        <v>1.4999999999999999E-2</v>
      </c>
      <c r="K25" s="8">
        <v>1.7899999999999999E-2</v>
      </c>
      <c r="L25" s="7">
        <v>481</v>
      </c>
      <c r="M25" s="7">
        <v>97.2</v>
      </c>
      <c r="N25" s="7">
        <v>0</v>
      </c>
      <c r="O25" s="7">
        <v>0.47</v>
      </c>
      <c r="P25" s="8">
        <v>0</v>
      </c>
      <c r="Q25" s="8">
        <v>2.5999999999999999E-3</v>
      </c>
      <c r="R25" s="8">
        <v>1.1000000000000001E-3</v>
      </c>
      <c r="S25" s="23"/>
    </row>
    <row r="26" spans="2:19">
      <c r="B26" s="6" t="s">
        <v>143</v>
      </c>
      <c r="C26" s="17">
        <v>1158104</v>
      </c>
      <c r="D26" s="18" t="s">
        <v>131</v>
      </c>
      <c r="E26" s="6" t="s">
        <v>132</v>
      </c>
      <c r="F26" s="6"/>
      <c r="G26" s="6"/>
      <c r="H26" s="17">
        <v>1.33</v>
      </c>
      <c r="I26" s="6" t="s">
        <v>103</v>
      </c>
      <c r="J26" s="21">
        <v>7.4999999999999997E-3</v>
      </c>
      <c r="K26" s="8">
        <v>6.9999999999999999E-4</v>
      </c>
      <c r="L26" s="7">
        <v>7900</v>
      </c>
      <c r="M26" s="7">
        <v>101.4</v>
      </c>
      <c r="N26" s="7">
        <v>0</v>
      </c>
      <c r="O26" s="7">
        <v>8.01</v>
      </c>
      <c r="P26" s="8">
        <v>0</v>
      </c>
      <c r="Q26" s="8">
        <v>4.4299999999999999E-2</v>
      </c>
      <c r="R26" s="8">
        <v>1.8599999999999998E-2</v>
      </c>
      <c r="S26" s="23"/>
    </row>
    <row r="27" spans="2:19">
      <c r="B27" s="6" t="s">
        <v>144</v>
      </c>
      <c r="C27" s="17">
        <v>1167105</v>
      </c>
      <c r="D27" s="18" t="s">
        <v>131</v>
      </c>
      <c r="E27" s="6" t="s">
        <v>132</v>
      </c>
      <c r="F27" s="6"/>
      <c r="G27" s="6"/>
      <c r="H27" s="17">
        <v>2.33</v>
      </c>
      <c r="I27" s="6" t="s">
        <v>103</v>
      </c>
      <c r="J27" s="21">
        <v>1.5E-3</v>
      </c>
      <c r="K27" s="8">
        <v>1.8E-3</v>
      </c>
      <c r="L27" s="7">
        <v>10934</v>
      </c>
      <c r="M27" s="7">
        <v>100.02</v>
      </c>
      <c r="N27" s="7">
        <v>0</v>
      </c>
      <c r="O27" s="7">
        <v>10.94</v>
      </c>
      <c r="P27" s="8">
        <v>0</v>
      </c>
      <c r="Q27" s="8">
        <v>6.0499999999999998E-2</v>
      </c>
      <c r="R27" s="8">
        <v>2.5399999999999999E-2</v>
      </c>
      <c r="S27" s="23"/>
    </row>
    <row r="28" spans="2:19">
      <c r="B28" s="6" t="s">
        <v>145</v>
      </c>
      <c r="C28" s="17">
        <v>1123272</v>
      </c>
      <c r="D28" s="18" t="s">
        <v>131</v>
      </c>
      <c r="E28" s="6" t="s">
        <v>132</v>
      </c>
      <c r="F28" s="6"/>
      <c r="G28" s="6"/>
      <c r="H28" s="17">
        <v>0.84</v>
      </c>
      <c r="I28" s="6" t="s">
        <v>103</v>
      </c>
      <c r="J28" s="21">
        <v>5.5E-2</v>
      </c>
      <c r="K28" s="8">
        <v>1E-4</v>
      </c>
      <c r="L28" s="7">
        <v>958</v>
      </c>
      <c r="M28" s="7">
        <v>105.49</v>
      </c>
      <c r="N28" s="7">
        <v>0</v>
      </c>
      <c r="O28" s="7">
        <v>1.01</v>
      </c>
      <c r="P28" s="8">
        <v>0</v>
      </c>
      <c r="Q28" s="8">
        <v>5.5999999999999999E-3</v>
      </c>
      <c r="R28" s="8">
        <v>2.3E-3</v>
      </c>
      <c r="S28" s="23"/>
    </row>
    <row r="29" spans="2:19">
      <c r="B29" s="6" t="s">
        <v>146</v>
      </c>
      <c r="C29" s="17">
        <v>1125400</v>
      </c>
      <c r="D29" s="18" t="s">
        <v>131</v>
      </c>
      <c r="E29" s="6" t="s">
        <v>132</v>
      </c>
      <c r="F29" s="6"/>
      <c r="G29" s="6"/>
      <c r="H29" s="17">
        <v>14.6</v>
      </c>
      <c r="I29" s="6" t="s">
        <v>103</v>
      </c>
      <c r="J29" s="21">
        <v>5.5E-2</v>
      </c>
      <c r="K29" s="8">
        <v>1.9E-2</v>
      </c>
      <c r="L29" s="7">
        <v>276</v>
      </c>
      <c r="M29" s="7">
        <v>162.51</v>
      </c>
      <c r="N29" s="7">
        <v>0</v>
      </c>
      <c r="O29" s="7">
        <v>0.45</v>
      </c>
      <c r="P29" s="8">
        <v>0</v>
      </c>
      <c r="Q29" s="8">
        <v>2.5000000000000001E-3</v>
      </c>
      <c r="R29" s="8">
        <v>1E-3</v>
      </c>
      <c r="S29" s="23"/>
    </row>
    <row r="30" spans="2:19">
      <c r="B30" s="6" t="s">
        <v>147</v>
      </c>
      <c r="C30" s="17">
        <v>1126747</v>
      </c>
      <c r="D30" s="18" t="s">
        <v>131</v>
      </c>
      <c r="E30" s="6" t="s">
        <v>132</v>
      </c>
      <c r="F30" s="6"/>
      <c r="G30" s="6"/>
      <c r="H30" s="17">
        <v>1.96</v>
      </c>
      <c r="I30" s="6" t="s">
        <v>103</v>
      </c>
      <c r="J30" s="21">
        <v>4.2500000000000003E-2</v>
      </c>
      <c r="K30" s="8">
        <v>1.6000000000000001E-3</v>
      </c>
      <c r="L30" s="7">
        <v>58400</v>
      </c>
      <c r="M30" s="7">
        <v>108.17</v>
      </c>
      <c r="N30" s="7">
        <v>0</v>
      </c>
      <c r="O30" s="7">
        <v>63.17</v>
      </c>
      <c r="P30" s="8">
        <v>0</v>
      </c>
      <c r="Q30" s="8">
        <v>0.34920000000000001</v>
      </c>
      <c r="R30" s="8">
        <v>0.14680000000000001</v>
      </c>
      <c r="S30" s="23"/>
    </row>
    <row r="31" spans="2:19">
      <c r="B31" s="6" t="s">
        <v>148</v>
      </c>
      <c r="C31" s="17">
        <v>1140193</v>
      </c>
      <c r="D31" s="18" t="s">
        <v>131</v>
      </c>
      <c r="E31" s="6" t="s">
        <v>132</v>
      </c>
      <c r="F31" s="6"/>
      <c r="G31" s="6"/>
      <c r="H31" s="17">
        <v>18.27</v>
      </c>
      <c r="I31" s="6" t="s">
        <v>103</v>
      </c>
      <c r="J31" s="21">
        <v>3.7499999999999999E-2</v>
      </c>
      <c r="K31" s="8">
        <v>2.18E-2</v>
      </c>
      <c r="L31" s="7">
        <v>816</v>
      </c>
      <c r="M31" s="7">
        <v>130.9</v>
      </c>
      <c r="N31" s="7">
        <v>0</v>
      </c>
      <c r="O31" s="7">
        <v>1.07</v>
      </c>
      <c r="P31" s="8">
        <v>0</v>
      </c>
      <c r="Q31" s="8">
        <v>5.8999999999999999E-3</v>
      </c>
      <c r="R31" s="8">
        <v>2.5000000000000001E-3</v>
      </c>
      <c r="S31" s="23"/>
    </row>
    <row r="32" spans="2:19">
      <c r="B32" s="13" t="s">
        <v>149</v>
      </c>
      <c r="C32" s="14"/>
      <c r="D32" s="20"/>
      <c r="E32" s="13"/>
      <c r="F32" s="13"/>
      <c r="G32" s="13"/>
      <c r="H32" s="14">
        <v>0</v>
      </c>
      <c r="I32" s="13"/>
      <c r="K32" s="16">
        <v>0</v>
      </c>
      <c r="L32" s="15">
        <v>0</v>
      </c>
      <c r="O32" s="15">
        <v>0</v>
      </c>
      <c r="Q32" s="16">
        <v>0</v>
      </c>
      <c r="R32" s="16">
        <v>0</v>
      </c>
      <c r="S32" s="23"/>
    </row>
    <row r="33" spans="1:19">
      <c r="B33" s="13" t="s">
        <v>150</v>
      </c>
      <c r="C33" s="14"/>
      <c r="D33" s="20"/>
      <c r="E33" s="13"/>
      <c r="F33" s="13"/>
      <c r="G33" s="13"/>
      <c r="I33" s="13"/>
      <c r="L33" s="15">
        <v>0</v>
      </c>
      <c r="O33" s="15">
        <v>0</v>
      </c>
      <c r="Q33" s="16">
        <v>0</v>
      </c>
      <c r="R33" s="16">
        <v>0</v>
      </c>
      <c r="S33" s="23"/>
    </row>
    <row r="34" spans="1:19">
      <c r="B34" s="3" t="s">
        <v>111</v>
      </c>
      <c r="C34" s="12"/>
      <c r="D34" s="19"/>
      <c r="E34" s="3"/>
      <c r="F34" s="3"/>
      <c r="G34" s="3"/>
      <c r="I34" s="3"/>
      <c r="L34" s="9">
        <v>0</v>
      </c>
      <c r="O34" s="9">
        <v>0</v>
      </c>
      <c r="Q34" s="10">
        <v>0</v>
      </c>
      <c r="R34" s="10">
        <v>0</v>
      </c>
      <c r="S34" s="23"/>
    </row>
    <row r="35" spans="1:19">
      <c r="B35" s="13" t="s">
        <v>151</v>
      </c>
      <c r="C35" s="14"/>
      <c r="D35" s="20"/>
      <c r="E35" s="13"/>
      <c r="F35" s="13"/>
      <c r="G35" s="13"/>
      <c r="H35" s="14">
        <v>0</v>
      </c>
      <c r="I35" s="13"/>
      <c r="K35" s="16">
        <v>0</v>
      </c>
      <c r="L35" s="15">
        <v>0</v>
      </c>
      <c r="O35" s="15">
        <v>0</v>
      </c>
      <c r="Q35" s="16">
        <v>0</v>
      </c>
      <c r="R35" s="16">
        <v>0</v>
      </c>
      <c r="S35" s="23"/>
    </row>
    <row r="36" spans="1:19">
      <c r="B36" s="13" t="s">
        <v>152</v>
      </c>
      <c r="C36" s="14"/>
      <c r="D36" s="20"/>
      <c r="E36" s="13"/>
      <c r="F36" s="13"/>
      <c r="G36" s="13"/>
      <c r="H36" s="14">
        <v>0</v>
      </c>
      <c r="I36" s="13"/>
      <c r="K36" s="16">
        <v>0</v>
      </c>
      <c r="L36" s="15">
        <v>0</v>
      </c>
      <c r="O36" s="15">
        <v>0</v>
      </c>
      <c r="Q36" s="16">
        <v>0</v>
      </c>
      <c r="R36" s="16">
        <v>0</v>
      </c>
      <c r="S36" s="23"/>
    </row>
    <row r="37" spans="1:19">
      <c r="S37" s="23"/>
    </row>
    <row r="38" spans="1:19">
      <c r="S38" s="23"/>
    </row>
    <row r="39" spans="1:19">
      <c r="B39" s="6" t="s">
        <v>112</v>
      </c>
      <c r="C39" s="17"/>
      <c r="D39" s="18"/>
      <c r="E39" s="6"/>
      <c r="F39" s="6"/>
      <c r="G39" s="6"/>
      <c r="I39" s="6"/>
      <c r="S39" s="23"/>
    </row>
    <row r="40" spans="1:19">
      <c r="S40" s="23"/>
    </row>
    <row r="41" spans="1:19">
      <c r="S41" s="23"/>
    </row>
    <row r="42" spans="1:19">
      <c r="S42" s="23"/>
    </row>
    <row r="43" spans="1:19">
      <c r="B43" s="5" t="s">
        <v>83</v>
      </c>
      <c r="S43" s="23"/>
    </row>
    <row r="44" spans="1:19">
      <c r="A44" s="23" t="s">
        <v>330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9">
      <c r="A45" s="23" t="s">
        <v>331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</sheetData>
  <mergeCells count="3">
    <mergeCell ref="S1:S43"/>
    <mergeCell ref="A44:R44"/>
    <mergeCell ref="A45:R45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327</v>
      </c>
    </row>
    <row r="7" spans="2:16">
      <c r="B7" s="3" t="s">
        <v>85</v>
      </c>
      <c r="C7" s="3" t="s">
        <v>86</v>
      </c>
      <c r="D7" s="3" t="s">
        <v>155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321</v>
      </c>
      <c r="L7" s="3" t="s">
        <v>118</v>
      </c>
      <c r="M7" s="3" t="s">
        <v>322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328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326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160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113</v>
      </c>
    </row>
    <row r="7" spans="2:21" ht="15.75">
      <c r="B7" s="2" t="s">
        <v>153</v>
      </c>
    </row>
    <row r="8" spans="2:21">
      <c r="B8" s="3" t="s">
        <v>85</v>
      </c>
      <c r="C8" s="3" t="s">
        <v>86</v>
      </c>
      <c r="D8" s="3" t="s">
        <v>115</v>
      </c>
      <c r="E8" s="3" t="s">
        <v>154</v>
      </c>
      <c r="F8" s="3" t="s">
        <v>87</v>
      </c>
      <c r="G8" s="3" t="s">
        <v>155</v>
      </c>
      <c r="H8" s="3" t="s">
        <v>88</v>
      </c>
      <c r="I8" s="3" t="s">
        <v>89</v>
      </c>
      <c r="J8" s="3" t="s">
        <v>116</v>
      </c>
      <c r="K8" s="3" t="s">
        <v>117</v>
      </c>
      <c r="L8" s="3" t="s">
        <v>90</v>
      </c>
      <c r="M8" s="3" t="s">
        <v>91</v>
      </c>
      <c r="N8" s="3" t="s">
        <v>92</v>
      </c>
      <c r="O8" s="3" t="s">
        <v>118</v>
      </c>
      <c r="P8" s="3" t="s">
        <v>43</v>
      </c>
      <c r="Q8" s="3" t="s">
        <v>119</v>
      </c>
      <c r="R8" s="3" t="s">
        <v>93</v>
      </c>
      <c r="S8" s="3" t="s">
        <v>120</v>
      </c>
      <c r="T8" s="3" t="s">
        <v>121</v>
      </c>
      <c r="U8" s="3" t="s">
        <v>122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/>
      <c r="M9" s="4" t="s">
        <v>96</v>
      </c>
      <c r="N9" s="4" t="s">
        <v>96</v>
      </c>
      <c r="O9" s="4" t="s">
        <v>125</v>
      </c>
      <c r="P9" s="4" t="s">
        <v>126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156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157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137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158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159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160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161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112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113</v>
      </c>
    </row>
    <row r="7" spans="2:21" ht="15.75">
      <c r="B7" s="2" t="s">
        <v>162</v>
      </c>
    </row>
    <row r="8" spans="2:21">
      <c r="B8" s="3" t="s">
        <v>85</v>
      </c>
      <c r="C8" s="3" t="s">
        <v>86</v>
      </c>
      <c r="D8" s="3" t="s">
        <v>115</v>
      </c>
      <c r="E8" s="3" t="s">
        <v>154</v>
      </c>
      <c r="F8" s="3" t="s">
        <v>87</v>
      </c>
      <c r="G8" s="3" t="s">
        <v>155</v>
      </c>
      <c r="H8" s="3" t="s">
        <v>88</v>
      </c>
      <c r="I8" s="3" t="s">
        <v>89</v>
      </c>
      <c r="J8" s="3" t="s">
        <v>116</v>
      </c>
      <c r="K8" s="3" t="s">
        <v>117</v>
      </c>
      <c r="L8" s="3" t="s">
        <v>90</v>
      </c>
      <c r="M8" s="3" t="s">
        <v>91</v>
      </c>
      <c r="N8" s="3" t="s">
        <v>92</v>
      </c>
      <c r="O8" s="3" t="s">
        <v>118</v>
      </c>
      <c r="P8" s="3" t="s">
        <v>43</v>
      </c>
      <c r="Q8" s="3" t="s">
        <v>119</v>
      </c>
      <c r="R8" s="3" t="s">
        <v>93</v>
      </c>
      <c r="S8" s="3" t="s">
        <v>120</v>
      </c>
      <c r="T8" s="3" t="s">
        <v>121</v>
      </c>
      <c r="U8" s="3" t="s">
        <v>122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/>
      <c r="M9" s="4" t="s">
        <v>96</v>
      </c>
      <c r="N9" s="4" t="s">
        <v>96</v>
      </c>
      <c r="O9" s="4" t="s">
        <v>125</v>
      </c>
      <c r="P9" s="4" t="s">
        <v>126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163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157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137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158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164</v>
      </c>
      <c r="C16" s="14"/>
      <c r="D16" s="20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111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160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161</v>
      </c>
      <c r="C19" s="14"/>
      <c r="D19" s="20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112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11.7109375" customWidth="1"/>
    <col min="8" max="8" width="15.7109375" customWidth="1"/>
    <col min="9" max="9" width="11.7109375" customWidth="1"/>
    <col min="10" max="10" width="10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113</v>
      </c>
    </row>
    <row r="7" spans="2:15" ht="15.75">
      <c r="B7" s="2" t="s">
        <v>165</v>
      </c>
    </row>
    <row r="8" spans="2:15">
      <c r="B8" s="3" t="s">
        <v>85</v>
      </c>
      <c r="C8" s="3" t="s">
        <v>86</v>
      </c>
      <c r="D8" s="3" t="s">
        <v>115</v>
      </c>
      <c r="E8" s="3" t="s">
        <v>154</v>
      </c>
      <c r="F8" s="3" t="s">
        <v>87</v>
      </c>
      <c r="G8" s="3" t="s">
        <v>155</v>
      </c>
      <c r="H8" s="3" t="s">
        <v>90</v>
      </c>
      <c r="I8" s="3" t="s">
        <v>118</v>
      </c>
      <c r="J8" s="3" t="s">
        <v>43</v>
      </c>
      <c r="K8" s="3" t="s">
        <v>119</v>
      </c>
      <c r="L8" s="3" t="s">
        <v>93</v>
      </c>
      <c r="M8" s="3" t="s">
        <v>120</v>
      </c>
      <c r="N8" s="3" t="s">
        <v>121</v>
      </c>
      <c r="O8" s="3" t="s">
        <v>122</v>
      </c>
    </row>
    <row r="9" spans="2:15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166</v>
      </c>
      <c r="C11" s="12"/>
      <c r="D11" s="19"/>
      <c r="E11" s="3"/>
      <c r="F11" s="3"/>
      <c r="G11" s="3"/>
      <c r="H11" s="3"/>
      <c r="I11" s="9">
        <v>14</v>
      </c>
      <c r="L11" s="9">
        <v>0.47</v>
      </c>
      <c r="N11" s="10">
        <v>1</v>
      </c>
      <c r="O11" s="10">
        <v>1.1000000000000001E-3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167</v>
      </c>
      <c r="C13" s="14"/>
      <c r="D13" s="20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168</v>
      </c>
      <c r="C14" s="14"/>
      <c r="D14" s="20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169</v>
      </c>
      <c r="C15" s="14"/>
      <c r="D15" s="20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170</v>
      </c>
      <c r="C16" s="14"/>
      <c r="D16" s="20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111</v>
      </c>
      <c r="C17" s="12"/>
      <c r="D17" s="19"/>
      <c r="E17" s="3"/>
      <c r="F17" s="3"/>
      <c r="G17" s="3"/>
      <c r="H17" s="3"/>
      <c r="I17" s="9">
        <v>14</v>
      </c>
      <c r="L17" s="9">
        <v>0.47</v>
      </c>
      <c r="N17" s="10">
        <v>1</v>
      </c>
      <c r="O17" s="10">
        <v>1.1000000000000001E-3</v>
      </c>
    </row>
    <row r="18" spans="2:15">
      <c r="B18" s="13" t="s">
        <v>160</v>
      </c>
      <c r="C18" s="14"/>
      <c r="D18" s="20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161</v>
      </c>
      <c r="C19" s="14"/>
      <c r="D19" s="20"/>
      <c r="E19" s="13"/>
      <c r="F19" s="13"/>
      <c r="G19" s="13"/>
      <c r="H19" s="13"/>
      <c r="I19" s="15">
        <v>14</v>
      </c>
      <c r="L19" s="15">
        <v>0.47</v>
      </c>
      <c r="N19" s="16">
        <v>1</v>
      </c>
      <c r="O19" s="16">
        <v>1.1000000000000001E-3</v>
      </c>
    </row>
    <row r="20" spans="2:15">
      <c r="B20" s="6" t="s">
        <v>171</v>
      </c>
      <c r="C20" s="17" t="s">
        <v>172</v>
      </c>
      <c r="D20" s="18" t="s">
        <v>173</v>
      </c>
      <c r="E20" s="6" t="s">
        <v>174</v>
      </c>
      <c r="F20" s="6"/>
      <c r="G20" s="6" t="s">
        <v>175</v>
      </c>
      <c r="H20" s="6" t="s">
        <v>44</v>
      </c>
      <c r="I20" s="7">
        <v>1</v>
      </c>
      <c r="J20" s="7">
        <v>999</v>
      </c>
      <c r="K20" s="7">
        <v>0</v>
      </c>
      <c r="L20" s="7">
        <v>0.03</v>
      </c>
      <c r="M20" s="8">
        <v>0</v>
      </c>
      <c r="N20" s="8">
        <v>7.1400000000000005E-2</v>
      </c>
      <c r="O20" s="8">
        <v>1E-4</v>
      </c>
    </row>
    <row r="21" spans="2:15">
      <c r="B21" s="6" t="s">
        <v>176</v>
      </c>
      <c r="C21" s="17" t="s">
        <v>177</v>
      </c>
      <c r="D21" s="18" t="s">
        <v>178</v>
      </c>
      <c r="E21" s="6" t="s">
        <v>174</v>
      </c>
      <c r="F21" s="6"/>
      <c r="G21" s="6" t="s">
        <v>175</v>
      </c>
      <c r="H21" s="6" t="s">
        <v>44</v>
      </c>
      <c r="I21" s="7">
        <v>4</v>
      </c>
      <c r="J21" s="7">
        <v>1001</v>
      </c>
      <c r="K21" s="7">
        <v>0</v>
      </c>
      <c r="L21" s="7">
        <v>0.13</v>
      </c>
      <c r="M21" s="8">
        <v>0</v>
      </c>
      <c r="N21" s="8">
        <v>0.28599999999999998</v>
      </c>
      <c r="O21" s="8">
        <v>2.9999999999999997E-4</v>
      </c>
    </row>
    <row r="22" spans="2:15">
      <c r="B22" s="6" t="s">
        <v>179</v>
      </c>
      <c r="C22" s="17" t="s">
        <v>180</v>
      </c>
      <c r="D22" s="18" t="s">
        <v>173</v>
      </c>
      <c r="E22" s="6" t="s">
        <v>174</v>
      </c>
      <c r="F22" s="6"/>
      <c r="G22" s="6" t="s">
        <v>175</v>
      </c>
      <c r="H22" s="6" t="s">
        <v>44</v>
      </c>
      <c r="I22" s="7">
        <v>5</v>
      </c>
      <c r="J22" s="7">
        <v>990</v>
      </c>
      <c r="K22" s="7">
        <v>0</v>
      </c>
      <c r="L22" s="7">
        <v>0.17</v>
      </c>
      <c r="M22" s="8">
        <v>0</v>
      </c>
      <c r="N22" s="8">
        <v>0.35349999999999998</v>
      </c>
      <c r="O22" s="8">
        <v>4.0000000000000002E-4</v>
      </c>
    </row>
    <row r="23" spans="2:15">
      <c r="B23" s="6" t="s">
        <v>181</v>
      </c>
      <c r="C23" s="17" t="s">
        <v>182</v>
      </c>
      <c r="D23" s="18" t="s">
        <v>173</v>
      </c>
      <c r="E23" s="6" t="s">
        <v>174</v>
      </c>
      <c r="F23" s="6"/>
      <c r="G23" s="6" t="s">
        <v>175</v>
      </c>
      <c r="H23" s="6" t="s">
        <v>44</v>
      </c>
      <c r="I23" s="7">
        <v>4</v>
      </c>
      <c r="J23" s="7">
        <v>1012</v>
      </c>
      <c r="K23" s="7">
        <v>0</v>
      </c>
      <c r="L23" s="7">
        <v>0.13</v>
      </c>
      <c r="M23" s="8">
        <v>0</v>
      </c>
      <c r="N23" s="8">
        <v>0.28910000000000002</v>
      </c>
      <c r="O23" s="8">
        <v>2.9999999999999997E-4</v>
      </c>
    </row>
    <row r="26" spans="2:15">
      <c r="B26" s="6" t="s">
        <v>112</v>
      </c>
      <c r="C26" s="17"/>
      <c r="D26" s="18"/>
      <c r="E26" s="6"/>
      <c r="F26" s="6"/>
      <c r="G26" s="6"/>
      <c r="H26" s="6"/>
    </row>
    <row r="30" spans="2:15">
      <c r="B30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rightToLeft="1" workbookViewId="0">
      <selection activeCell="F30" sqref="F30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113</v>
      </c>
    </row>
    <row r="7" spans="2:14" ht="15.75">
      <c r="B7" s="2" t="s">
        <v>183</v>
      </c>
    </row>
    <row r="8" spans="2:14">
      <c r="B8" s="3" t="s">
        <v>85</v>
      </c>
      <c r="C8" s="3" t="s">
        <v>86</v>
      </c>
      <c r="D8" s="3" t="s">
        <v>115</v>
      </c>
      <c r="E8" s="3" t="s">
        <v>87</v>
      </c>
      <c r="F8" s="3" t="s">
        <v>155</v>
      </c>
      <c r="G8" s="3" t="s">
        <v>90</v>
      </c>
      <c r="H8" s="3" t="s">
        <v>118</v>
      </c>
      <c r="I8" s="3" t="s">
        <v>43</v>
      </c>
      <c r="J8" s="3" t="s">
        <v>119</v>
      </c>
      <c r="K8" s="3" t="s">
        <v>93</v>
      </c>
      <c r="L8" s="3" t="s">
        <v>120</v>
      </c>
      <c r="M8" s="3" t="s">
        <v>121</v>
      </c>
      <c r="N8" s="3" t="s">
        <v>122</v>
      </c>
    </row>
    <row r="9" spans="2:14">
      <c r="B9" s="4"/>
      <c r="C9" s="4"/>
      <c r="D9" s="4"/>
      <c r="E9" s="4"/>
      <c r="F9" s="4"/>
      <c r="G9" s="4"/>
      <c r="H9" s="4" t="s">
        <v>125</v>
      </c>
      <c r="I9" s="4" t="s">
        <v>126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184</v>
      </c>
      <c r="C11" s="12"/>
      <c r="D11" s="19"/>
      <c r="E11" s="3"/>
      <c r="F11" s="3"/>
      <c r="G11" s="3"/>
      <c r="H11" s="9">
        <v>4471</v>
      </c>
      <c r="K11" s="9">
        <v>203.02</v>
      </c>
      <c r="M11" s="10">
        <v>1</v>
      </c>
      <c r="N11" s="10">
        <v>0.47189999999999999</v>
      </c>
    </row>
    <row r="12" spans="2:14">
      <c r="B12" s="3" t="s">
        <v>99</v>
      </c>
      <c r="C12" s="12"/>
      <c r="D12" s="19"/>
      <c r="E12" s="3"/>
      <c r="F12" s="3"/>
      <c r="G12" s="3"/>
      <c r="H12" s="9">
        <v>4469</v>
      </c>
      <c r="K12" s="9">
        <v>202.56</v>
      </c>
      <c r="M12" s="10">
        <v>0.99770000000000003</v>
      </c>
      <c r="N12" s="10">
        <v>0.47089999999999999</v>
      </c>
    </row>
    <row r="13" spans="2:14">
      <c r="B13" s="13" t="s">
        <v>185</v>
      </c>
      <c r="C13" s="14"/>
      <c r="D13" s="20"/>
      <c r="E13" s="13"/>
      <c r="F13" s="13"/>
      <c r="G13" s="13"/>
      <c r="H13" s="15">
        <v>996</v>
      </c>
      <c r="K13" s="15">
        <v>29.79</v>
      </c>
      <c r="M13" s="16">
        <v>0.14680000000000001</v>
      </c>
      <c r="N13" s="16">
        <v>6.93E-2</v>
      </c>
    </row>
    <row r="14" spans="2:14">
      <c r="B14" s="6" t="s">
        <v>186</v>
      </c>
      <c r="C14" s="17">
        <v>1155340</v>
      </c>
      <c r="D14" s="18" t="s">
        <v>131</v>
      </c>
      <c r="E14" s="18">
        <v>511776783</v>
      </c>
      <c r="F14" s="6" t="s">
        <v>187</v>
      </c>
      <c r="G14" s="6" t="s">
        <v>103</v>
      </c>
      <c r="H14" s="7">
        <v>905</v>
      </c>
      <c r="I14" s="7">
        <v>1647</v>
      </c>
      <c r="J14" s="7">
        <v>0</v>
      </c>
      <c r="K14" s="7">
        <v>14.91</v>
      </c>
      <c r="L14" s="8">
        <v>0</v>
      </c>
      <c r="M14" s="8">
        <v>7.3400000000000007E-2</v>
      </c>
      <c r="N14" s="8">
        <v>3.4599999999999999E-2</v>
      </c>
    </row>
    <row r="15" spans="2:14">
      <c r="B15" s="6" t="s">
        <v>188</v>
      </c>
      <c r="C15" s="17">
        <v>1155365</v>
      </c>
      <c r="D15" s="18" t="s">
        <v>131</v>
      </c>
      <c r="E15" s="18">
        <v>510938608</v>
      </c>
      <c r="F15" s="6" t="s">
        <v>187</v>
      </c>
      <c r="G15" s="6" t="s">
        <v>103</v>
      </c>
      <c r="H15" s="7">
        <v>91</v>
      </c>
      <c r="I15" s="7">
        <v>16360</v>
      </c>
      <c r="J15" s="7">
        <v>0</v>
      </c>
      <c r="K15" s="7">
        <v>14.89</v>
      </c>
      <c r="L15" s="8">
        <v>0</v>
      </c>
      <c r="M15" s="8">
        <v>7.3300000000000004E-2</v>
      </c>
      <c r="N15" s="8">
        <v>3.4599999999999999E-2</v>
      </c>
    </row>
    <row r="16" spans="2:14">
      <c r="B16" s="13" t="s">
        <v>189</v>
      </c>
      <c r="C16" s="14"/>
      <c r="D16" s="20"/>
      <c r="E16" s="13"/>
      <c r="F16" s="13"/>
      <c r="G16" s="13"/>
      <c r="H16" s="15">
        <v>3473</v>
      </c>
      <c r="K16" s="15">
        <v>172.77</v>
      </c>
      <c r="M16" s="16">
        <v>0.85099999999999998</v>
      </c>
      <c r="N16" s="16">
        <v>0.40160000000000001</v>
      </c>
    </row>
    <row r="17" spans="2:14">
      <c r="B17" s="6" t="s">
        <v>190</v>
      </c>
      <c r="C17" s="17">
        <v>1149020</v>
      </c>
      <c r="D17" s="18" t="s">
        <v>131</v>
      </c>
      <c r="E17" s="18">
        <v>511776783</v>
      </c>
      <c r="F17" s="6" t="s">
        <v>187</v>
      </c>
      <c r="G17" s="6" t="s">
        <v>103</v>
      </c>
      <c r="H17" s="7">
        <v>2606</v>
      </c>
      <c r="I17" s="7">
        <v>1491</v>
      </c>
      <c r="J17" s="7">
        <v>0</v>
      </c>
      <c r="K17" s="7">
        <v>38.86</v>
      </c>
      <c r="L17" s="8">
        <v>0</v>
      </c>
      <c r="M17" s="8">
        <v>0.19139999999999999</v>
      </c>
      <c r="N17" s="8">
        <v>9.0300000000000005E-2</v>
      </c>
    </row>
    <row r="18" spans="2:14">
      <c r="B18" s="6" t="s">
        <v>191</v>
      </c>
      <c r="C18" s="17">
        <v>1148162</v>
      </c>
      <c r="D18" s="18" t="s">
        <v>131</v>
      </c>
      <c r="E18" s="18">
        <v>513765339</v>
      </c>
      <c r="F18" s="6" t="s">
        <v>187</v>
      </c>
      <c r="G18" s="6" t="s">
        <v>103</v>
      </c>
      <c r="H18" s="7">
        <v>305</v>
      </c>
      <c r="I18" s="7">
        <v>12750</v>
      </c>
      <c r="J18" s="7">
        <v>0</v>
      </c>
      <c r="K18" s="7">
        <v>38.89</v>
      </c>
      <c r="L18" s="8">
        <v>0</v>
      </c>
      <c r="M18" s="8">
        <v>0.1915</v>
      </c>
      <c r="N18" s="8">
        <v>9.0399999999999994E-2</v>
      </c>
    </row>
    <row r="19" spans="2:14">
      <c r="B19" s="6" t="s">
        <v>192</v>
      </c>
      <c r="C19" s="17">
        <v>1146471</v>
      </c>
      <c r="D19" s="18" t="s">
        <v>131</v>
      </c>
      <c r="E19" s="18">
        <v>510938608</v>
      </c>
      <c r="F19" s="6" t="s">
        <v>187</v>
      </c>
      <c r="G19" s="6" t="s">
        <v>103</v>
      </c>
      <c r="H19" s="7">
        <v>275</v>
      </c>
      <c r="I19" s="7">
        <v>14140</v>
      </c>
      <c r="J19" s="7">
        <v>0</v>
      </c>
      <c r="K19" s="7">
        <v>38.89</v>
      </c>
      <c r="L19" s="8">
        <v>0</v>
      </c>
      <c r="M19" s="8">
        <v>0.1915</v>
      </c>
      <c r="N19" s="8">
        <v>9.0399999999999994E-2</v>
      </c>
    </row>
    <row r="20" spans="2:14">
      <c r="B20" s="6" t="s">
        <v>193</v>
      </c>
      <c r="C20" s="17">
        <v>1144401</v>
      </c>
      <c r="D20" s="18" t="s">
        <v>131</v>
      </c>
      <c r="E20" s="18">
        <v>513534974</v>
      </c>
      <c r="F20" s="6" t="s">
        <v>187</v>
      </c>
      <c r="G20" s="6" t="s">
        <v>103</v>
      </c>
      <c r="H20" s="7">
        <v>172</v>
      </c>
      <c r="I20" s="7">
        <v>22550</v>
      </c>
      <c r="J20" s="7">
        <v>0</v>
      </c>
      <c r="K20" s="7">
        <v>38.79</v>
      </c>
      <c r="L20" s="8">
        <v>0</v>
      </c>
      <c r="M20" s="8">
        <v>0.191</v>
      </c>
      <c r="N20" s="8">
        <v>9.0200000000000002E-2</v>
      </c>
    </row>
    <row r="21" spans="2:14">
      <c r="B21" s="6" t="s">
        <v>194</v>
      </c>
      <c r="C21" s="17">
        <v>1144385</v>
      </c>
      <c r="D21" s="18" t="s">
        <v>131</v>
      </c>
      <c r="E21" s="18">
        <v>513534974</v>
      </c>
      <c r="F21" s="6" t="s">
        <v>187</v>
      </c>
      <c r="G21" s="6" t="s">
        <v>103</v>
      </c>
      <c r="H21" s="7">
        <v>115</v>
      </c>
      <c r="I21" s="7">
        <v>15090</v>
      </c>
      <c r="J21" s="7">
        <v>0</v>
      </c>
      <c r="K21" s="7">
        <v>17.350000000000001</v>
      </c>
      <c r="L21" s="8">
        <v>0</v>
      </c>
      <c r="M21" s="8">
        <v>8.5500000000000007E-2</v>
      </c>
      <c r="N21" s="8">
        <v>4.0300000000000002E-2</v>
      </c>
    </row>
    <row r="22" spans="2:14">
      <c r="B22" s="13" t="s">
        <v>195</v>
      </c>
      <c r="C22" s="14"/>
      <c r="D22" s="20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13" t="s">
        <v>196</v>
      </c>
      <c r="C23" s="14"/>
      <c r="D23" s="20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13" t="s">
        <v>197</v>
      </c>
      <c r="C24" s="14"/>
      <c r="D24" s="20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198</v>
      </c>
      <c r="C25" s="14"/>
      <c r="D25" s="20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3" t="s">
        <v>111</v>
      </c>
      <c r="C26" s="12"/>
      <c r="D26" s="19"/>
      <c r="E26" s="3"/>
      <c r="F26" s="3"/>
      <c r="G26" s="3"/>
      <c r="H26" s="9">
        <v>2</v>
      </c>
      <c r="K26" s="9">
        <v>0.46</v>
      </c>
      <c r="M26" s="10">
        <v>2.3E-3</v>
      </c>
      <c r="N26" s="10">
        <v>1.1000000000000001E-3</v>
      </c>
    </row>
    <row r="27" spans="2:14">
      <c r="B27" s="13" t="s">
        <v>199</v>
      </c>
      <c r="C27" s="14"/>
      <c r="D27" s="20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200</v>
      </c>
      <c r="C28" s="14"/>
      <c r="D28" s="20"/>
      <c r="E28" s="13"/>
      <c r="F28" s="13"/>
      <c r="G28" s="13"/>
      <c r="H28" s="15">
        <v>2</v>
      </c>
      <c r="K28" s="15">
        <v>0.46</v>
      </c>
      <c r="M28" s="16">
        <v>2.3E-3</v>
      </c>
      <c r="N28" s="16">
        <v>1.1000000000000001E-3</v>
      </c>
    </row>
    <row r="29" spans="2:14">
      <c r="B29" s="6" t="s">
        <v>201</v>
      </c>
      <c r="C29" s="17" t="s">
        <v>202</v>
      </c>
      <c r="D29" s="18" t="s">
        <v>173</v>
      </c>
      <c r="E29" s="6"/>
      <c r="F29" s="6" t="s">
        <v>203</v>
      </c>
      <c r="G29" s="6" t="s">
        <v>44</v>
      </c>
      <c r="H29" s="7">
        <v>1</v>
      </c>
      <c r="I29" s="7">
        <v>5468</v>
      </c>
      <c r="J29" s="7">
        <v>0</v>
      </c>
      <c r="K29" s="7">
        <v>0.18</v>
      </c>
      <c r="L29" s="8">
        <v>0</v>
      </c>
      <c r="M29" s="8">
        <v>8.9999999999999998E-4</v>
      </c>
      <c r="N29" s="8">
        <v>4.0000000000000002E-4</v>
      </c>
    </row>
    <row r="30" spans="2:14">
      <c r="B30" s="6" t="s">
        <v>204</v>
      </c>
      <c r="C30" s="17" t="s">
        <v>205</v>
      </c>
      <c r="D30" s="18" t="s">
        <v>173</v>
      </c>
      <c r="E30" s="6"/>
      <c r="F30" s="6" t="s">
        <v>187</v>
      </c>
      <c r="G30" s="6" t="s">
        <v>44</v>
      </c>
      <c r="H30" s="7">
        <v>1</v>
      </c>
      <c r="I30" s="7">
        <v>8250</v>
      </c>
      <c r="J30" s="7">
        <v>0</v>
      </c>
      <c r="K30" s="7">
        <v>0.28000000000000003</v>
      </c>
      <c r="L30" s="8">
        <v>0</v>
      </c>
      <c r="M30" s="8">
        <v>1.4E-3</v>
      </c>
      <c r="N30" s="8">
        <v>5.9999999999999995E-4</v>
      </c>
    </row>
    <row r="31" spans="2:14">
      <c r="B31" s="13" t="s">
        <v>197</v>
      </c>
      <c r="C31" s="14"/>
      <c r="D31" s="20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2" spans="2:14">
      <c r="B32" s="13" t="s">
        <v>198</v>
      </c>
      <c r="C32" s="14"/>
      <c r="D32" s="20"/>
      <c r="E32" s="13"/>
      <c r="F32" s="13"/>
      <c r="G32" s="13"/>
      <c r="H32" s="15">
        <v>0</v>
      </c>
      <c r="K32" s="15">
        <v>0</v>
      </c>
      <c r="M32" s="16">
        <v>0</v>
      </c>
      <c r="N32" s="16">
        <v>0</v>
      </c>
    </row>
    <row r="35" spans="2:7">
      <c r="B35" s="6" t="s">
        <v>112</v>
      </c>
      <c r="C35" s="17"/>
      <c r="D35" s="18"/>
      <c r="E35" s="6"/>
      <c r="F35" s="6"/>
      <c r="G35" s="6"/>
    </row>
    <row r="39" spans="2:7">
      <c r="B39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113</v>
      </c>
    </row>
    <row r="7" spans="2:15" ht="15.75">
      <c r="B7" s="2" t="s">
        <v>206</v>
      </c>
    </row>
    <row r="8" spans="2:15">
      <c r="B8" s="3" t="s">
        <v>85</v>
      </c>
      <c r="C8" s="3" t="s">
        <v>86</v>
      </c>
      <c r="D8" s="3" t="s">
        <v>115</v>
      </c>
      <c r="E8" s="3" t="s">
        <v>87</v>
      </c>
      <c r="F8" s="3" t="s">
        <v>155</v>
      </c>
      <c r="G8" s="3" t="s">
        <v>88</v>
      </c>
      <c r="H8" s="3" t="s">
        <v>89</v>
      </c>
      <c r="I8" s="3" t="s">
        <v>90</v>
      </c>
      <c r="J8" s="3" t="s">
        <v>118</v>
      </c>
      <c r="K8" s="3" t="s">
        <v>43</v>
      </c>
      <c r="L8" s="3" t="s">
        <v>93</v>
      </c>
      <c r="M8" s="3" t="s">
        <v>120</v>
      </c>
      <c r="N8" s="3" t="s">
        <v>121</v>
      </c>
      <c r="O8" s="3" t="s">
        <v>122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207</v>
      </c>
      <c r="C11" s="12"/>
      <c r="D11" s="19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208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209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210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211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111</v>
      </c>
      <c r="C17" s="12"/>
      <c r="D17" s="19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208</v>
      </c>
      <c r="C18" s="14"/>
      <c r="D18" s="20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212</v>
      </c>
      <c r="C19" s="14"/>
      <c r="D19" s="20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210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197</v>
      </c>
      <c r="C21" s="14"/>
      <c r="D21" s="20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112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113</v>
      </c>
    </row>
    <row r="7" spans="2:12" ht="15.75">
      <c r="B7" s="2" t="s">
        <v>213</v>
      </c>
    </row>
    <row r="8" spans="2:12">
      <c r="B8" s="3" t="s">
        <v>85</v>
      </c>
      <c r="C8" s="3" t="s">
        <v>86</v>
      </c>
      <c r="D8" s="3" t="s">
        <v>115</v>
      </c>
      <c r="E8" s="3" t="s">
        <v>155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214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215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216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159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217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112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modified xsi:type="dcterms:W3CDTF">2021-06-01T11:26:34Z</dcterms:modified>
</cp:coreProperties>
</file>