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P:\שיווק דיגיטלי\נגישות\קבצי אקסל נגישים\מדיניות השקעה\מדיניות השקעה 2021\מדיניות השקעה 01.11.2021\"/>
    </mc:Choice>
  </mc:AlternateContent>
  <bookViews>
    <workbookView xWindow="0" yWindow="0" windowWidth="28800" windowHeight="12240"/>
  </bookViews>
  <sheets>
    <sheet name="פורמט לאתר" sheetId="1" r:id="rId1"/>
  </sheets>
  <externalReferences>
    <externalReference r:id="rId2"/>
  </externalReferences>
  <definedNames>
    <definedName name="Afikim_LST">[1]!Afikim[שם אפיק]</definedName>
    <definedName name="Comments">'פורמט לאתר'!$B$23:$B$26</definedName>
    <definedName name="DatePicked">[1]תפריט!$C$4</definedName>
    <definedName name="FirstAfik">[1]!Afikim[[#Headers],[שם אפיק]]</definedName>
    <definedName name="FirstCell_Comments">'פורמט לאתר'!$B$22</definedName>
    <definedName name="FirstMaslul">[1]!MaslulimDinami[[#Headers],[שם מסלול דינאמי]]</definedName>
    <definedName name="MaslulHead">'פורמט לאתר'!$B$2</definedName>
    <definedName name="Maslulim_LST">[1]!Maslulim[שם מסלול]</definedName>
    <definedName name="This_Year">[1]PRM!$I$8</definedName>
    <definedName name="WebDate">[1]תפריט!$C$5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2" i="1" l="1"/>
  <c r="D14" i="1"/>
  <c r="C14" i="1"/>
</calcChain>
</file>

<file path=xl/sharedStrings.xml><?xml version="1.0" encoding="utf-8"?>
<sst xmlns="http://schemas.openxmlformats.org/spreadsheetml/2006/main" count="52" uniqueCount="44">
  <si>
    <t xml:space="preserve">מדיניות השקעה של ועדת השקעות לשנת 2021 עבור קופה </t>
  </si>
  <si>
    <t>השתלמות כללי ב'</t>
  </si>
  <si>
    <t>אפיק השקעה</t>
  </si>
  <si>
    <t>שיעור חשיפה צפוי לשנת 2021</t>
  </si>
  <si>
    <t>סטייה אפשרית</t>
  </si>
  <si>
    <t>גבולות שיעור
 החשיפה הצפויה</t>
  </si>
  <si>
    <t xml:space="preserve">מדד ייחוס </t>
  </si>
  <si>
    <t>אפיק אגח ממשלתי</t>
  </si>
  <si>
    <t>16%-26%</t>
  </si>
  <si>
    <t xml:space="preserve">מדד אג"ח ממשלתיות כללי </t>
  </si>
  <si>
    <t>אפיק אגח קונצרני</t>
  </si>
  <si>
    <t>6%-18%</t>
  </si>
  <si>
    <t>תל בונד 20 - 50%
US Corp 7-10 Yrs. - 50%</t>
  </si>
  <si>
    <t>אפיק מניות</t>
  </si>
  <si>
    <t>55%-67%</t>
  </si>
  <si>
    <t xml:space="preserve">מדד מניות כללי- 37%
MSCI WORLD- 63%
</t>
  </si>
  <si>
    <t>אפיק פקדונות</t>
  </si>
  <si>
    <t>0%-10%</t>
  </si>
  <si>
    <t>ריבית בנק ישראל</t>
  </si>
  <si>
    <t>אפיק קרנות השקעה ושותפיות</t>
  </si>
  <si>
    <t>קונצרני כללי - 50%
MSCI World  -50%</t>
  </si>
  <si>
    <t>אפיק הלוואות לתאגידים</t>
  </si>
  <si>
    <t>תל בונד שקלי</t>
  </si>
  <si>
    <t>אפיק הלוואות לעמיתים</t>
  </si>
  <si>
    <t>אפיק מזומן ותחליפי מזומן ממשלתי  עד 90 יום (כולל)</t>
  </si>
  <si>
    <t>4%-14%</t>
  </si>
  <si>
    <t>אפיק נדל"ן (ישיר)</t>
  </si>
  <si>
    <t>אפיק אחר*</t>
  </si>
  <si>
    <t>אפיק מט"ח</t>
  </si>
  <si>
    <t>16%-28%</t>
  </si>
  <si>
    <t>סל מטבעות</t>
  </si>
  <si>
    <t>*</t>
  </si>
  <si>
    <t>**</t>
  </si>
  <si>
    <t xml:space="preserve">קטגוריה זו מתייחסת לסוגי נכסים שאינם נגזרי מט"ח ואינם נכללים באפיקי ההשקעה המפורטים לעיל. </t>
  </si>
  <si>
    <t>הסה"כ יכול להיות שונה מ- 100%, במידה ויש חשיפה באמצעות נגזרים.</t>
  </si>
  <si>
    <t>היקף הנכסים הלא סחירים במסלול לא יעלה על 30% מסך הנכסים</t>
  </si>
  <si>
    <t>בעת בחינת השקעה נלקחים בחשבון מאפייני השקעות אחראיות. פירוט לעניין מדיניות ההשקעה של החברה בנוגע להשקעות חדשות בתאגידים שרוב עיסוקם כולל חיפוש, הפקה וייצור דלקים פוסיליים (מאובנים), ניתן למצוא בקישור:</t>
  </si>
  <si>
    <t xml:space="preserve"> https://bit.ly/3ihYb0L  </t>
  </si>
  <si>
    <t>שיעור החשיפה לאפיק אגח ממשלתי שונה מ-25% ל-21%</t>
  </si>
  <si>
    <t>שיעור החשיפה לאפיק מזומן ותחליפי מזומן ממשלתי  עד 90 יום (כולל) שונה מ-7% ל-9%</t>
  </si>
  <si>
    <t>שיעור החשיפה לאפיק מט"ח שונה מ-26% ל-22%</t>
  </si>
  <si>
    <t>שיעור חשיפה ליום 31/12/20</t>
  </si>
  <si>
    <t>סה"כ**</t>
  </si>
  <si>
    <t>סוף מידע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</si>
</sst>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%"/>
  </numFmts>
  <fonts count="14">
    <font>
      <sz val="11"/>
      <color theme="1"/>
      <name val="Arial"/>
      <family val="2"/>
      <scheme val="minor"/>
    </font>
    <font>
      <b/>
      <sz val="16"/>
      <color indexed="17"/>
      <name val="David"/>
      <family val="2"/>
      <charset val="177"/>
    </font>
    <font>
      <b/>
      <sz val="9"/>
      <color theme="0"/>
      <name val="Arial"/>
      <family val="2"/>
      <scheme val="minor"/>
    </font>
    <font>
      <sz val="11"/>
      <color theme="1"/>
      <name val="Arial"/>
      <family val="2"/>
      <charset val="177"/>
      <scheme val="minor"/>
    </font>
    <font>
      <sz val="10"/>
      <color theme="1"/>
      <name val="Arial"/>
      <family val="2"/>
      <scheme val="minor"/>
    </font>
    <font>
      <sz val="10"/>
      <name val="Arial"/>
      <family val="2"/>
    </font>
    <font>
      <sz val="12"/>
      <name val="Arial"/>
      <family val="2"/>
    </font>
    <font>
      <sz val="11"/>
      <color rgb="FFFF0000"/>
      <name val="Arial"/>
      <family val="2"/>
      <scheme val="minor"/>
    </font>
    <font>
      <b/>
      <sz val="12"/>
      <name val="Arial"/>
      <family val="2"/>
    </font>
    <font>
      <u/>
      <sz val="11"/>
      <color theme="10"/>
      <name val="Arial"/>
      <family val="2"/>
      <scheme val="minor"/>
    </font>
    <font>
      <u/>
      <sz val="12"/>
      <color theme="10"/>
      <name val="Arial"/>
      <family val="2"/>
      <scheme val="minor"/>
    </font>
    <font>
      <b/>
      <sz val="11"/>
      <name val="Arial"/>
      <family val="2"/>
    </font>
    <font>
      <sz val="11"/>
      <name val="Arial"/>
      <family val="2"/>
      <scheme val="minor"/>
    </font>
    <font>
      <sz val="11"/>
      <name val="David"/>
      <charset val="177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9" tint="0.3999755851924192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9" fontId="3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5" fillId="0" borderId="0"/>
  </cellStyleXfs>
  <cellXfs count="33">
    <xf numFmtId="0" fontId="0" fillId="0" borderId="0" xfId="0"/>
    <xf numFmtId="0" fontId="1" fillId="0" borderId="0" xfId="0" applyFont="1" applyFill="1" applyAlignment="1">
      <alignment vertical="center" readingOrder="2"/>
    </xf>
    <xf numFmtId="0" fontId="0" fillId="0" borderId="0" xfId="0" applyFill="1" applyBorder="1"/>
    <xf numFmtId="0" fontId="2" fillId="0" borderId="1" xfId="0" applyFont="1" applyFill="1" applyBorder="1" applyAlignment="1">
      <alignment horizontal="center"/>
    </xf>
    <xf numFmtId="10" fontId="2" fillId="0" borderId="2" xfId="1" applyNumberFormat="1" applyFont="1" applyFill="1" applyBorder="1" applyAlignment="1">
      <alignment horizontal="center" wrapText="1"/>
    </xf>
    <xf numFmtId="10" fontId="2" fillId="0" borderId="2" xfId="0" applyNumberFormat="1" applyFont="1" applyFill="1" applyBorder="1" applyAlignment="1">
      <alignment horizontal="center" wrapText="1"/>
    </xf>
    <xf numFmtId="10" fontId="2" fillId="0" borderId="2" xfId="0" applyNumberFormat="1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 wrapText="1"/>
    </xf>
    <xf numFmtId="0" fontId="2" fillId="0" borderId="3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 vertical="center"/>
    </xf>
    <xf numFmtId="10" fontId="4" fillId="0" borderId="2" xfId="1" applyNumberFormat="1" applyFont="1" applyFill="1" applyBorder="1" applyAlignment="1">
      <alignment horizontal="center" vertical="center"/>
    </xf>
    <xf numFmtId="10" fontId="4" fillId="0" borderId="2" xfId="0" applyNumberFormat="1" applyFont="1" applyFill="1" applyBorder="1" applyAlignment="1">
      <alignment horizontal="center" vertical="center"/>
    </xf>
    <xf numFmtId="164" fontId="4" fillId="0" borderId="4" xfId="1" applyNumberFormat="1" applyFont="1" applyFill="1" applyBorder="1" applyAlignment="1">
      <alignment horizontal="center" vertical="center"/>
    </xf>
    <xf numFmtId="9" fontId="5" fillId="0" borderId="3" xfId="3" applyNumberFormat="1" applyFont="1" applyFill="1" applyBorder="1" applyAlignment="1">
      <alignment horizontal="center" vertical="center"/>
    </xf>
    <xf numFmtId="0" fontId="5" fillId="0" borderId="0" xfId="0" applyFont="1" applyBorder="1"/>
    <xf numFmtId="0" fontId="6" fillId="0" borderId="0" xfId="0" applyFont="1" applyBorder="1"/>
    <xf numFmtId="0" fontId="0" fillId="0" borderId="0" xfId="0" applyBorder="1"/>
    <xf numFmtId="0" fontId="8" fillId="0" borderId="0" xfId="0" applyFont="1" applyAlignment="1">
      <alignment horizontal="right"/>
    </xf>
    <xf numFmtId="0" fontId="5" fillId="0" borderId="0" xfId="0" applyFont="1"/>
    <xf numFmtId="0" fontId="6" fillId="0" borderId="0" xfId="0" applyFont="1"/>
    <xf numFmtId="0" fontId="10" fillId="0" borderId="0" xfId="2" applyFont="1" applyAlignment="1">
      <alignment horizontal="right"/>
    </xf>
    <xf numFmtId="0" fontId="11" fillId="0" borderId="5" xfId="0" applyFont="1" applyBorder="1" applyAlignment="1">
      <alignment horizontal="right" vertical="center" readingOrder="2"/>
    </xf>
    <xf numFmtId="0" fontId="12" fillId="0" borderId="6" xfId="0" applyFont="1" applyBorder="1"/>
    <xf numFmtId="0" fontId="0" fillId="0" borderId="7" xfId="0" applyBorder="1"/>
    <xf numFmtId="0" fontId="11" fillId="0" borderId="8" xfId="0" applyFont="1" applyBorder="1" applyAlignment="1">
      <alignment vertical="center" readingOrder="2"/>
    </xf>
    <xf numFmtId="0" fontId="12" fillId="0" borderId="0" xfId="0" applyFont="1" applyBorder="1"/>
    <xf numFmtId="0" fontId="7" fillId="0" borderId="9" xfId="0" applyFont="1" applyBorder="1"/>
    <xf numFmtId="0" fontId="12" fillId="0" borderId="10" xfId="0" applyFont="1" applyBorder="1"/>
    <xf numFmtId="0" fontId="12" fillId="0" borderId="11" xfId="0" applyFont="1" applyBorder="1"/>
    <xf numFmtId="0" fontId="0" fillId="0" borderId="12" xfId="0" applyBorder="1"/>
    <xf numFmtId="0" fontId="1" fillId="0" borderId="0" xfId="0" applyFont="1" applyFill="1" applyAlignment="1">
      <alignment horizontal="center" vertical="center" readingOrder="2"/>
    </xf>
    <xf numFmtId="0" fontId="13" fillId="0" borderId="0" xfId="0" applyFont="1" applyFill="1" applyBorder="1" applyAlignment="1">
      <alignment horizontal="center" vertical="center" readingOrder="2"/>
    </xf>
    <xf numFmtId="0" fontId="0" fillId="0" borderId="0" xfId="0" applyAlignment="1">
      <alignment horizontal="center" vertical="center"/>
    </xf>
  </cellXfs>
  <cellStyles count="4">
    <cellStyle name="Normal" xfId="0" builtinId="0"/>
    <cellStyle name="Normal 2 2" xfId="3"/>
    <cellStyle name="Percent" xfId="1" builtinId="5"/>
    <cellStyle name="היפר-קישור" xfId="2" builtinId="8"/>
  </cellStyles>
  <dxfs count="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minor"/>
      </font>
      <numFmt numFmtId="164" formatCode="0.000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theme="9" tint="0.39997558519241921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minor"/>
      </font>
      <numFmt numFmtId="14" formatCode="0.0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minor"/>
      </font>
      <numFmt numFmtId="14" formatCode="0.0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minor"/>
      </font>
      <numFmt numFmtId="14" formatCode="0.0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</border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912159</xdr:colOff>
      <xdr:row>26</xdr:row>
      <xdr:rowOff>101974</xdr:rowOff>
    </xdr:from>
    <xdr:to>
      <xdr:col>6</xdr:col>
      <xdr:colOff>1781859</xdr:colOff>
      <xdr:row>28</xdr:row>
      <xdr:rowOff>70225</xdr:rowOff>
    </xdr:to>
    <xdr:pic>
      <xdr:nvPicPr>
        <xdr:cNvPr id="2" name="Picture 4" descr="footer">
          <a:extLst>
            <a:ext uri="{FF2B5EF4-FFF2-40B4-BE49-F238E27FC236}">
              <a16:creationId xmlns:a16="http://schemas.microsoft.com/office/drawing/2014/main" xmlns="" id="{690CB622-090E-4E9B-8CE7-6B1892E9D4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94603509" y="8058150"/>
          <a:ext cx="12708715" cy="3268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&#1514;&#1508;&#1506;&#1493;&#1500;%20&#1492;&#1513;&#1511;&#1506;&#1493;&#1514;%20&#1490;&#1502;&#1500;\&#1491;&#1497;&#1493;&#1493;&#1495;&#1497;&#1501;%20&#1500;&#1488;&#1493;&#1510;&#1512;\&#1502;&#1491;&#1497;&#1504;&#1497;&#1493;&#1514;%20&#1492;&#1513;&#1511;&#1506;&#1492;%20&#1510;&#1508;&#1493;&#1497;&#1492;\&#1502;&#1491;&#1497;&#1504;&#1497;&#1493;&#1514;%20&#1513;&#1497;&#1496;&#1492;%20&#1495;&#1491;&#1513;&#1492;\&#1504;&#1497;&#1497;&#1512;%20&#1506;&#1489;&#1493;&#1491;&#1492;%20&#1502;&#1491;&#1497;&#1504;&#1497;&#1493;&#1514;%20&#1492;&#1513;&#1511;&#1506;&#1492;%20-%20&#1488;&#1497;&#1500;&#1504;&#1492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טבלת המרה"/>
      <sheetName val="טבלת קוורי"/>
      <sheetName val="גיליון3"/>
      <sheetName val="מקור נתונים"/>
      <sheetName val="PRM"/>
      <sheetName val="Temp"/>
      <sheetName val="פורמט לאתר"/>
      <sheetName val="תפריט"/>
      <sheetName val="למנהלי השקעות"/>
      <sheetName val="דריקטריון"/>
      <sheetName val="וועדת השקעות"/>
      <sheetName val="נתונים למייל"/>
      <sheetName val="נייר עבודה מדיניות השקעה - אילנ"/>
    </sheetNames>
    <sheetDataSet>
      <sheetData sheetId="0"/>
      <sheetData sheetId="1"/>
      <sheetData sheetId="2"/>
      <sheetData sheetId="3"/>
      <sheetData sheetId="4">
        <row r="8">
          <cell r="I8">
            <v>2021</v>
          </cell>
        </row>
      </sheetData>
      <sheetData sheetId="5"/>
      <sheetData sheetId="6"/>
      <sheetData sheetId="7">
        <row r="4">
          <cell r="C4" t="str">
            <v>24/10/2021</v>
          </cell>
        </row>
        <row r="5">
          <cell r="C5" t="str">
            <v>01/11/2021</v>
          </cell>
        </row>
      </sheetData>
      <sheetData sheetId="8"/>
      <sheetData sheetId="9"/>
      <sheetData sheetId="10"/>
      <sheetData sheetId="11"/>
      <sheetData sheetId="12" refreshError="1"/>
    </sheetDataSet>
  </externalBook>
</externalLink>
</file>

<file path=xl/tables/table1.xml><?xml version="1.0" encoding="utf-8"?>
<table xmlns="http://schemas.openxmlformats.org/spreadsheetml/2006/main" id="1" name="WebTBL" displayName="WebTBL" ref="B3:G15" totalsRowShown="0" headerRowDxfId="8" dataDxfId="7" tableBorderDxfId="6">
  <autoFilter ref="B3:G15"/>
  <tableColumns count="6">
    <tableColumn id="1" name="אפיק השקעה" dataDxfId="5"/>
    <tableColumn id="2" name="שיעור חשיפה ליום 31/12/20" dataDxfId="4" dataCellStyle="Percent"/>
    <tableColumn id="3" name="שיעור חשיפה צפוי לשנת 2021" dataDxfId="3"/>
    <tableColumn id="4" name="סטייה אפשרית" dataDxfId="2"/>
    <tableColumn id="6" name="גבולות שיעור_x000a_ החשיפה הצפויה" dataDxfId="1" dataCellStyle="Percent"/>
    <tableColumn id="7" name="מדד ייחוס " dataDxfId="0" dataCellStyle="Normal 2 2"/>
  </tableColumns>
  <tableStyleInfo name="TableStyleMedium3" showFirstColumn="0" showLastColumn="0" showRowStripes="1" showColumnStripes="0"/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bit.ly/3ihYb0L" TargetMode="External"/><Relationship Id="rId4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3"/>
  <dimension ref="A1:J30"/>
  <sheetViews>
    <sheetView showGridLines="0" rightToLeft="1" tabSelected="1" zoomScale="85" zoomScaleNormal="85" workbookViewId="0">
      <selection activeCell="A31" sqref="A31"/>
    </sheetView>
  </sheetViews>
  <sheetFormatPr defaultRowHeight="14.25"/>
  <cols>
    <col min="1" max="1" width="3.25" customWidth="1"/>
    <col min="2" max="2" width="35.375" customWidth="1"/>
    <col min="3" max="4" width="30.125" customWidth="1"/>
    <col min="5" max="5" width="27.75" customWidth="1"/>
    <col min="6" max="6" width="19.875" bestFit="1" customWidth="1"/>
    <col min="7" max="7" width="31.625" bestFit="1" customWidth="1"/>
    <col min="8" max="8" width="31.125" bestFit="1" customWidth="1"/>
    <col min="9" max="9" width="20" bestFit="1" customWidth="1"/>
  </cols>
  <sheetData>
    <row r="1" spans="2:10" ht="20.25">
      <c r="B1" s="30" t="s">
        <v>0</v>
      </c>
      <c r="C1" s="30"/>
      <c r="D1" s="30"/>
      <c r="E1" s="30"/>
      <c r="F1" s="30"/>
      <c r="G1" s="30"/>
      <c r="H1" s="1"/>
      <c r="I1" s="31" t="s">
        <v>43</v>
      </c>
      <c r="J1" s="1"/>
    </row>
    <row r="2" spans="2:10" ht="20.25">
      <c r="B2" s="30" t="s">
        <v>1</v>
      </c>
      <c r="C2" s="30"/>
      <c r="D2" s="30"/>
      <c r="E2" s="30"/>
      <c r="F2" s="30"/>
      <c r="G2" s="30"/>
      <c r="H2" s="1"/>
      <c r="I2" s="31"/>
    </row>
    <row r="3" spans="2:10" s="2" customFormat="1" ht="24">
      <c r="B3" s="3" t="s">
        <v>2</v>
      </c>
      <c r="C3" s="4" t="s">
        <v>41</v>
      </c>
      <c r="D3" s="5" t="s">
        <v>3</v>
      </c>
      <c r="E3" s="6" t="s">
        <v>4</v>
      </c>
      <c r="F3" s="7" t="s">
        <v>5</v>
      </c>
      <c r="G3" s="8" t="s">
        <v>6</v>
      </c>
      <c r="I3" s="31"/>
    </row>
    <row r="4" spans="2:10" s="2" customFormat="1">
      <c r="B4" s="9" t="s">
        <v>7</v>
      </c>
      <c r="C4" s="10">
        <v>0.27</v>
      </c>
      <c r="D4" s="11">
        <v>0.21</v>
      </c>
      <c r="E4" s="11">
        <v>0.05</v>
      </c>
      <c r="F4" s="12" t="s">
        <v>8</v>
      </c>
      <c r="G4" s="13" t="s">
        <v>9</v>
      </c>
      <c r="I4" s="31"/>
    </row>
    <row r="5" spans="2:10" s="2" customFormat="1">
      <c r="B5" s="9" t="s">
        <v>10</v>
      </c>
      <c r="C5" s="10">
        <v>0.11</v>
      </c>
      <c r="D5" s="11">
        <v>0.12</v>
      </c>
      <c r="E5" s="11">
        <v>0.06</v>
      </c>
      <c r="F5" s="12" t="s">
        <v>11</v>
      </c>
      <c r="G5" s="13" t="s">
        <v>12</v>
      </c>
      <c r="I5" s="31"/>
    </row>
    <row r="6" spans="2:10" s="2" customFormat="1">
      <c r="B6" s="9" t="s">
        <v>13</v>
      </c>
      <c r="C6" s="10">
        <v>0.6</v>
      </c>
      <c r="D6" s="11">
        <v>0.61</v>
      </c>
      <c r="E6" s="11">
        <v>0.06</v>
      </c>
      <c r="F6" s="12" t="s">
        <v>14</v>
      </c>
      <c r="G6" s="13" t="s">
        <v>15</v>
      </c>
      <c r="I6" s="31"/>
    </row>
    <row r="7" spans="2:10" s="2" customFormat="1">
      <c r="B7" s="9" t="s">
        <v>16</v>
      </c>
      <c r="C7" s="10">
        <v>0</v>
      </c>
      <c r="D7" s="11">
        <v>0.05</v>
      </c>
      <c r="E7" s="11">
        <v>0.05</v>
      </c>
      <c r="F7" s="12" t="s">
        <v>17</v>
      </c>
      <c r="G7" s="13" t="s">
        <v>18</v>
      </c>
      <c r="I7" s="31"/>
    </row>
    <row r="8" spans="2:10" s="2" customFormat="1">
      <c r="B8" s="9" t="s">
        <v>19</v>
      </c>
      <c r="C8" s="10">
        <v>7.0000000000000007E-2</v>
      </c>
      <c r="D8" s="11">
        <v>0.05</v>
      </c>
      <c r="E8" s="11">
        <v>0.05</v>
      </c>
      <c r="F8" s="12" t="s">
        <v>17</v>
      </c>
      <c r="G8" s="13" t="s">
        <v>20</v>
      </c>
      <c r="I8" s="31"/>
    </row>
    <row r="9" spans="2:10" s="2" customFormat="1">
      <c r="B9" s="9" t="s">
        <v>21</v>
      </c>
      <c r="C9" s="10">
        <v>0.01</v>
      </c>
      <c r="D9" s="11">
        <v>0.05</v>
      </c>
      <c r="E9" s="11">
        <v>0.05</v>
      </c>
      <c r="F9" s="12" t="s">
        <v>17</v>
      </c>
      <c r="G9" s="13" t="s">
        <v>22</v>
      </c>
      <c r="I9" s="31"/>
    </row>
    <row r="10" spans="2:10" s="2" customFormat="1">
      <c r="B10" s="9" t="s">
        <v>23</v>
      </c>
      <c r="C10" s="10">
        <v>0.04</v>
      </c>
      <c r="D10" s="11">
        <v>0.05</v>
      </c>
      <c r="E10" s="11">
        <v>0.05</v>
      </c>
      <c r="F10" s="12" t="s">
        <v>17</v>
      </c>
      <c r="G10" s="13" t="s">
        <v>18</v>
      </c>
      <c r="I10" s="31"/>
    </row>
    <row r="11" spans="2:10" s="2" customFormat="1">
      <c r="B11" s="9" t="s">
        <v>24</v>
      </c>
      <c r="C11" s="10">
        <v>0.14000000000000001</v>
      </c>
      <c r="D11" s="11">
        <v>0.09</v>
      </c>
      <c r="E11" s="11">
        <v>0.05</v>
      </c>
      <c r="F11" s="12" t="s">
        <v>25</v>
      </c>
      <c r="G11" s="13" t="s">
        <v>18</v>
      </c>
      <c r="I11" s="31"/>
    </row>
    <row r="12" spans="2:10" s="2" customFormat="1">
      <c r="B12" s="9" t="s">
        <v>26</v>
      </c>
      <c r="C12" s="10">
        <v>0</v>
      </c>
      <c r="D12" s="11">
        <v>0.05</v>
      </c>
      <c r="E12" s="11">
        <v>0.05</v>
      </c>
      <c r="F12" s="12" t="s">
        <v>17</v>
      </c>
      <c r="G12" s="13"/>
      <c r="I12" s="31"/>
    </row>
    <row r="13" spans="2:10" s="2" customFormat="1">
      <c r="B13" s="9" t="s">
        <v>27</v>
      </c>
      <c r="C13" s="10">
        <v>0.01</v>
      </c>
      <c r="D13" s="11">
        <v>0.05</v>
      </c>
      <c r="E13" s="11">
        <v>0.05</v>
      </c>
      <c r="F13" s="12" t="s">
        <v>17</v>
      </c>
      <c r="G13" s="13"/>
      <c r="I13" s="31"/>
    </row>
    <row r="14" spans="2:10" s="2" customFormat="1">
      <c r="B14" s="9" t="s">
        <v>42</v>
      </c>
      <c r="C14" s="10">
        <f>SUM(C4:C13)</f>
        <v>1.2500000000000002</v>
      </c>
      <c r="D14" s="11">
        <f>SUM(D4:D13)</f>
        <v>1.3300000000000003</v>
      </c>
      <c r="E14" s="11"/>
      <c r="F14" s="12"/>
      <c r="G14" s="13"/>
      <c r="I14" s="31"/>
    </row>
    <row r="15" spans="2:10">
      <c r="B15" s="9" t="s">
        <v>28</v>
      </c>
      <c r="C15" s="10">
        <v>0.33</v>
      </c>
      <c r="D15" s="11">
        <v>0.22</v>
      </c>
      <c r="E15" s="11">
        <v>0.06</v>
      </c>
      <c r="F15" s="12" t="s">
        <v>29</v>
      </c>
      <c r="G15" s="13" t="s">
        <v>30</v>
      </c>
      <c r="I15" s="31"/>
    </row>
    <row r="16" spans="2:10">
      <c r="I16" s="31"/>
    </row>
    <row r="17" spans="1:9" ht="15.75">
      <c r="A17" s="14" t="s">
        <v>31</v>
      </c>
      <c r="B17" s="17" t="s">
        <v>33</v>
      </c>
      <c r="C17" s="18"/>
      <c r="D17" s="18"/>
      <c r="E17" s="18"/>
      <c r="F17" s="18"/>
      <c r="G17" s="18"/>
      <c r="I17" s="31"/>
    </row>
    <row r="18" spans="1:9" ht="15.75">
      <c r="A18" s="15" t="s">
        <v>32</v>
      </c>
      <c r="B18" s="17" t="s">
        <v>34</v>
      </c>
      <c r="C18" s="19"/>
      <c r="D18" s="19"/>
      <c r="E18" s="19"/>
      <c r="F18" s="19"/>
      <c r="G18" s="18"/>
      <c r="I18" s="31"/>
    </row>
    <row r="19" spans="1:9" ht="15.75">
      <c r="B19" s="17" t="s">
        <v>35</v>
      </c>
      <c r="C19" s="19"/>
      <c r="D19" s="19"/>
      <c r="E19" s="19"/>
      <c r="F19" s="19"/>
      <c r="G19" s="18"/>
      <c r="I19" s="31"/>
    </row>
    <row r="20" spans="1:9" ht="15.75">
      <c r="B20" s="17" t="s">
        <v>36</v>
      </c>
      <c r="C20" s="17"/>
      <c r="D20" s="19"/>
      <c r="E20" s="19"/>
      <c r="F20" s="19"/>
      <c r="G20" s="18"/>
      <c r="I20" s="31"/>
    </row>
    <row r="21" spans="1:9" ht="15">
      <c r="B21" s="20" t="s">
        <v>37</v>
      </c>
      <c r="I21" s="31"/>
    </row>
    <row r="22" spans="1:9" ht="15">
      <c r="B22" s="21" t="str">
        <f>"בהתאם לחוזר הצהרה מראש על מדיניות ההשקעה עלינו לדווח כי ביום " &amp; WebDate &amp; " שונתה מדיניות ההשקעה הצפויה לשנת 2021 :"</f>
        <v>בהתאם לחוזר הצהרה מראש על מדיניות ההשקעה עלינו לדווח כי ביום 01/11/2021 שונתה מדיניות ההשקעה הצפויה לשנת 2021 :</v>
      </c>
      <c r="C22" s="22"/>
      <c r="D22" s="22"/>
      <c r="E22" s="22"/>
      <c r="F22" s="23"/>
      <c r="G22" s="16"/>
      <c r="H22" s="16"/>
      <c r="I22" s="31"/>
    </row>
    <row r="23" spans="1:9" ht="15">
      <c r="B23" s="24" t="s">
        <v>38</v>
      </c>
      <c r="C23" s="25"/>
      <c r="D23" s="25"/>
      <c r="E23" s="25"/>
      <c r="F23" s="26"/>
      <c r="G23" s="16"/>
      <c r="H23" s="16"/>
      <c r="I23" s="31"/>
    </row>
    <row r="24" spans="1:9" ht="15">
      <c r="B24" s="24" t="s">
        <v>39</v>
      </c>
      <c r="C24" s="25"/>
      <c r="D24" s="25"/>
      <c r="E24" s="25"/>
      <c r="F24" s="26"/>
      <c r="G24" s="16"/>
      <c r="H24" s="16"/>
      <c r="I24" s="31"/>
    </row>
    <row r="25" spans="1:9" ht="15">
      <c r="B25" s="24" t="s">
        <v>40</v>
      </c>
      <c r="C25" s="25"/>
      <c r="D25" s="25"/>
      <c r="E25" s="25"/>
      <c r="F25" s="26"/>
      <c r="G25" s="16"/>
      <c r="H25" s="16"/>
      <c r="I25" s="31"/>
    </row>
    <row r="26" spans="1:9">
      <c r="B26" s="27"/>
      <c r="C26" s="28"/>
      <c r="D26" s="28"/>
      <c r="E26" s="28"/>
      <c r="F26" s="29"/>
      <c r="I26" s="31"/>
    </row>
    <row r="27" spans="1:9">
      <c r="I27" s="31"/>
    </row>
    <row r="28" spans="1:9">
      <c r="I28" s="31"/>
    </row>
    <row r="29" spans="1:9">
      <c r="I29" s="31"/>
    </row>
    <row r="30" spans="1:9">
      <c r="A30" s="32" t="s">
        <v>43</v>
      </c>
      <c r="B30" s="32"/>
      <c r="C30" s="32"/>
      <c r="D30" s="32"/>
      <c r="E30" s="32"/>
      <c r="F30" s="32"/>
      <c r="G30" s="32"/>
      <c r="H30" s="32"/>
    </row>
  </sheetData>
  <mergeCells count="4">
    <mergeCell ref="B1:G1"/>
    <mergeCell ref="B2:G2"/>
    <mergeCell ref="I1:I29"/>
    <mergeCell ref="A30:H30"/>
  </mergeCells>
  <hyperlinks>
    <hyperlink ref="B21" r:id="rId1" display="https://bit.ly/3ihYb0L"/>
  </hyperlinks>
  <pageMargins left="0.7" right="0.7" top="0.75" bottom="0.75" header="0.3" footer="0.3"/>
  <pageSetup paperSize="9" orientation="portrait" r:id="rId2"/>
  <drawing r:id="rId3"/>
  <tableParts count="1"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3</vt:i4>
      </vt:variant>
    </vt:vector>
  </HeadingPairs>
  <TitlesOfParts>
    <vt:vector size="4" baseType="lpstr">
      <vt:lpstr>פורמט לאתר</vt:lpstr>
      <vt:lpstr>Comments</vt:lpstr>
      <vt:lpstr>FirstCell_Comments</vt:lpstr>
      <vt:lpstr>MaslulHead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אילנה גרוס</dc:creator>
  <cp:lastModifiedBy>Owner</cp:lastModifiedBy>
  <dcterms:created xsi:type="dcterms:W3CDTF">2021-11-23T19:07:22Z</dcterms:created>
  <dcterms:modified xsi:type="dcterms:W3CDTF">2021-11-28T12:00:13Z</dcterms:modified>
</cp:coreProperties>
</file>