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3 2021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69" i="27"/>
  <c r="C12" i="27"/>
</calcChain>
</file>

<file path=xl/sharedStrings.xml><?xml version="1.0" encoding="utf-8"?>
<sst xmlns="http://schemas.openxmlformats.org/spreadsheetml/2006/main" count="4917" uniqueCount="1538">
  <si>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</si>
  <si>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</si>
  <si>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</si>
  <si>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</si>
  <si>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</si>
  <si>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</si>
  <si>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</si>
  <si>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</si>
  <si>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</si>
  <si>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</si>
  <si>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</si>
  <si>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</si>
  <si>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</si>
  <si>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</si>
  <si>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</si>
  <si>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</si>
  <si>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</si>
  <si>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</si>
  <si>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</si>
  <si>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</si>
  <si>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</si>
  <si>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</si>
  <si>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</si>
  <si>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</si>
  <si>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</si>
  <si>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</si>
  <si>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</si>
  <si>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</si>
  <si>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</si>
  <si>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</si>
  <si>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</si>
  <si>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</si>
  <si>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</si>
  <si>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</si>
  <si>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</si>
  <si>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</si>
  <si>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</si>
  <si>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</si>
  <si>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</si>
  <si>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</si>
  <si>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</si>
  <si>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</si>
  <si>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</si>
  <si>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</si>
  <si>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</si>
  <si>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</si>
  <si>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</si>
  <si>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</si>
  <si>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</si>
  <si>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</si>
  <si>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</si>
  <si>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</si>
  <si>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</si>
  <si>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</si>
  <si>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</si>
  <si>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</si>
  <si>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</si>
  <si>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</si>
  <si>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</si>
  <si>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</si>
  <si>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</si>
  <si>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</si>
  <si>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</si>
  <si>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</si>
  <si>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</si>
  <si>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</si>
  <si>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</si>
  <si>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</si>
  <si>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</si>
  <si>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</si>
  <si>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</si>
  <si>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</si>
  <si>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</si>
  <si>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</si>
  <si>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</si>
  <si>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</si>
  <si>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</si>
  <si>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</si>
  <si>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</si>
  <si>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</si>
  <si>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</si>
  <si>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</si>
  <si>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</si>
  <si>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</si>
  <si>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</si>
  <si>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</si>
  <si>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</si>
  <si>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</si>
  <si>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</si>
  <si>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</si>
  <si>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</si>
  <si>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</si>
  <si>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</si>
  <si>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</si>
  <si>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</si>
  <si>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</si>
  <si>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</si>
  <si>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</si>
  <si>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</si>
  <si>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</si>
  <si>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</si>
  <si>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</si>
  <si>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</si>
  <si>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</si>
  <si>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</si>
  <si>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</si>
  <si>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</si>
  <si>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</si>
  <si>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</si>
  <si>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</si>
  <si>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</si>
  <si>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</si>
  <si>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</si>
  <si>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</si>
  <si>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</si>
  <si>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</si>
  <si>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</si>
  <si>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</si>
  <si>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</si>
  <si>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</si>
  <si>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</si>
  <si>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</si>
  <si>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</si>
  <si>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</si>
  <si>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</si>
  <si>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</si>
  <si>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</si>
  <si>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</si>
  <si>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</si>
  <si>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</si>
  <si>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</si>
  <si>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</si>
  <si>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</si>
  <si>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</si>
  <si>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</si>
  <si>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</si>
  <si>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</si>
  <si>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</si>
  <si>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</si>
  <si>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</si>
  <si>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</si>
  <si>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</si>
  <si>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</si>
  <si>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</si>
  <si>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</si>
  <si>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</si>
  <si>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</si>
  <si>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</si>
  <si>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</si>
  <si>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</si>
  <si>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</si>
  <si>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</si>
  <si>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</si>
  <si>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</si>
  <si>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</si>
  <si>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</si>
  <si>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</si>
  <si>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</si>
  <si>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</si>
  <si>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</si>
  <si>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</si>
  <si>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</si>
  <si>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</si>
  <si>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</si>
  <si>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</si>
  <si>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</si>
  <si>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</si>
  <si>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</si>
  <si>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</si>
  <si>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</si>
  <si>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</si>
  <si>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</si>
  <si>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</si>
  <si>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</si>
  <si>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</si>
  <si>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</si>
  <si>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</si>
  <si>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</si>
  <si>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</si>
  <si>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</si>
  <si>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</si>
  <si>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</si>
  <si>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</si>
  <si>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</si>
  <si>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</si>
  <si>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</si>
  <si>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</si>
  <si>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</si>
  <si>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</si>
  <si>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</si>
  <si>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</si>
  <si>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</si>
  <si>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</si>
  <si>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</si>
  <si>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</si>
  <si>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</si>
  <si>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</si>
  <si>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</si>
  <si>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1377</t>
  </si>
  <si>
    <t>קוד קופת הגמל</t>
  </si>
  <si>
    <t>513173393-00000000001093-1377-000</t>
  </si>
  <si>
    <t>בהתאם לשיטה שיושמה בדוח הכספי *</t>
  </si>
  <si>
    <t>פרנק שווצרי</t>
  </si>
  <si>
    <t>יין יפני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</si>
  <si>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</si>
  <si>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</si>
  <si>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</si>
  <si>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</si>
  <si>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</si>
  <si>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</si>
  <si>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</si>
  <si>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</si>
  <si>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</si>
  <si>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</si>
  <si>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</si>
  <si>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</si>
  <si>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</si>
  <si>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</si>
  <si>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</si>
  <si>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יורו- לאומי</t>
  </si>
  <si>
    <t>20003- 10-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</si>
  <si>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</si>
  <si>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</si>
  <si>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</si>
  <si>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</si>
  <si>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</si>
  <si>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</si>
  <si>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</si>
  <si>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</si>
  <si>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</si>
  <si>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</si>
  <si>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</si>
  <si>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</si>
  <si>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</si>
  <si>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</si>
  <si>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</si>
  <si>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622- בנק ישראל- מק"מ</t>
  </si>
  <si>
    <t>8220626</t>
  </si>
  <si>
    <t>RF</t>
  </si>
  <si>
    <t>01/06/21</t>
  </si>
  <si>
    <t>מלווה קצר מועד 712- בנק ישראל- מק"מ</t>
  </si>
  <si>
    <t>8220717</t>
  </si>
  <si>
    <t>06/07/21</t>
  </si>
  <si>
    <t>מלווה קצר מועד 812- בנק ישראל- מק"מ</t>
  </si>
  <si>
    <t>8220816</t>
  </si>
  <si>
    <t>05/08/21</t>
  </si>
  <si>
    <t>מקמ 112- בנק ישראל- מק"מ</t>
  </si>
  <si>
    <t>8220113</t>
  </si>
  <si>
    <t>05/01/21</t>
  </si>
  <si>
    <t>מקמ 1221- בנק ישראל- מק"מ</t>
  </si>
  <si>
    <t>8211229</t>
  </si>
  <si>
    <t>01/12/20</t>
  </si>
  <si>
    <t>סה"כ שחר</t>
  </si>
  <si>
    <t>ממשל שקלית 0122- שחר</t>
  </si>
  <si>
    <t>1123272</t>
  </si>
  <si>
    <t>14/11/11</t>
  </si>
  <si>
    <t>ממשלתית שקלית 0.75% 07/22- שחר</t>
  </si>
  <si>
    <t>1158104</t>
  </si>
  <si>
    <t>04/03/20</t>
  </si>
  <si>
    <t>ממשלתית שקלית 1.25% 11/22- שחר</t>
  </si>
  <si>
    <t>1141225</t>
  </si>
  <si>
    <t>11/01/21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</si>
  <si>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</si>
  <si>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</si>
  <si>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</si>
  <si>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</si>
  <si>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0.125 06/30/23- US TREASURY N/B</t>
  </si>
  <si>
    <t>70105243</t>
  </si>
  <si>
    <t>FWB</t>
  </si>
  <si>
    <t>Aaa</t>
  </si>
  <si>
    <t>Moodys</t>
  </si>
  <si>
    <t>28/06/21</t>
  </si>
  <si>
    <t>T 0.125 30/04/22- US TREASURY N/B</t>
  </si>
  <si>
    <t>US912828ZM50</t>
  </si>
  <si>
    <t>03/02/21</t>
  </si>
  <si>
    <t>B 0 04/21/22- US TREASURY N/B</t>
  </si>
  <si>
    <t>US912796G459</t>
  </si>
  <si>
    <t>AA+</t>
  </si>
  <si>
    <t>S&amp;P</t>
  </si>
  <si>
    <t>11/05/21</t>
  </si>
  <si>
    <t>B 01/27/22- US TREASURY N/B</t>
  </si>
  <si>
    <t>US912796C318</t>
  </si>
  <si>
    <t>27/01/21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</si>
  <si>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</si>
  <si>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</si>
  <si>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</si>
  <si>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</si>
  <si>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</si>
  <si>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</si>
  <si>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</si>
  <si>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</si>
  <si>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לפידות קפט אג 1- לפידות קפיטל בעמ</t>
  </si>
  <si>
    <t>6420129</t>
  </si>
  <si>
    <t>520022971</t>
  </si>
  <si>
    <t>השקעה ואחזקות</t>
  </si>
  <si>
    <t>לא מדורג</t>
  </si>
  <si>
    <t>19/01/20</t>
  </si>
  <si>
    <t>סה"כ אחר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</si>
  <si>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</si>
  <si>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</si>
  <si>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</si>
  <si>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</si>
  <si>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</si>
  <si>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</si>
  <si>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</si>
  <si>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</si>
  <si>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</si>
  <si>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</si>
  <si>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</si>
  <si>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</si>
  <si>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</si>
  <si>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</si>
  <si>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</si>
  <si>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</si>
  <si>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</si>
  <si>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</si>
  <si>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</si>
  <si>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</si>
  <si>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</si>
  <si>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</si>
  <si>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</si>
  <si>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</si>
  <si>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</si>
  <si>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איי.סי.אל- איי.סי.אל גרופ בע"מ (דואלי)</t>
  </si>
  <si>
    <t>281014</t>
  </si>
  <si>
    <t>520027830</t>
  </si>
  <si>
    <t>כימיה, גומי ופלסטיק</t>
  </si>
  <si>
    <t>שטראוס- שטראוס גרופ בע"מ</t>
  </si>
  <si>
    <t>746016</t>
  </si>
  <si>
    <t>520003781</t>
  </si>
  <si>
    <t>מזון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</si>
  <si>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</si>
  <si>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</si>
  <si>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</si>
  <si>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</si>
  <si>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</si>
  <si>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</si>
  <si>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</si>
  <si>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</si>
  <si>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</si>
  <si>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</si>
  <si>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</si>
  <si>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ביג חסום 06.01.22- ביג מרכזי קניות (2004) בע"מ</t>
  </si>
  <si>
    <t>10972601</t>
  </si>
  <si>
    <t>513623314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</si>
  <si>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</si>
  <si>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</si>
  <si>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</si>
  <si>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</si>
  <si>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</si>
  <si>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</si>
  <si>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שופרסל- שופר-סל בע"מ</t>
  </si>
  <si>
    <t>777037</t>
  </si>
  <si>
    <t>520022732</t>
  </si>
  <si>
    <t>רשתות שיווק</t>
  </si>
  <si>
    <t>סה"כ תל אביב 90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</si>
  <si>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</si>
  <si>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</si>
  <si>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</si>
  <si>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</si>
  <si>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</si>
  <si>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</si>
  <si>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</si>
  <si>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</si>
  <si>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</si>
  <si>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</si>
  <si>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</si>
  <si>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</si>
  <si>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</si>
  <si>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מסחר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</si>
  <si>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</si>
  <si>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</si>
  <si>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</si>
  <si>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</si>
  <si>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</si>
  <si>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</si>
  <si>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</si>
  <si>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</si>
  <si>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</si>
  <si>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</si>
  <si>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</si>
  <si>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</si>
  <si>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דלתא מותגים- דלתא ישראל מותגים בע"מ</t>
  </si>
  <si>
    <t>1173699</t>
  </si>
  <si>
    <t>516250107</t>
  </si>
  <si>
    <t>פוקס- ויזל- פוקס-ויזל בע"מ</t>
  </si>
  <si>
    <t>1087022</t>
  </si>
  <si>
    <t>512157603</t>
  </si>
  <si>
    <t>פרשמרקט בע"מ- פרשמרקט בע"מ</t>
  </si>
  <si>
    <t>1157833</t>
  </si>
  <si>
    <t>513226050</t>
  </si>
  <si>
    <t>ריטיילורס- ריטיילורס בע"מ</t>
  </si>
  <si>
    <t>1175488</t>
  </si>
  <si>
    <t>514211457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</si>
  <si>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</si>
  <si>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</si>
  <si>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</si>
  <si>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</si>
  <si>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</si>
  <si>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</si>
  <si>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</si>
  <si>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ישראכרט- ישראכרט בע"מ</t>
  </si>
  <si>
    <t>1157403</t>
  </si>
  <si>
    <t>510706153</t>
  </si>
  <si>
    <t>סה"כ מניות היתר</t>
  </si>
  <si>
    <t>רב בריח</t>
  </si>
  <si>
    <t>1179993</t>
  </si>
  <si>
    <t>אופיסי אנרגיה זכו' 1- או.פי.סי. אנרגיה בע"מ</t>
  </si>
  <si>
    <t>1180272</t>
  </si>
  <si>
    <t>פננטפארק- PENNANTPARK FLOATING RATE CAPITAL LTD</t>
  </si>
  <si>
    <t>1142405</t>
  </si>
  <si>
    <t>1504619</t>
  </si>
  <si>
    <t>אשראי חוץ בנקאי</t>
  </si>
  <si>
    <t>אופל בלאנס- אופל בלאנס השקעות בע"מ</t>
  </si>
  <si>
    <t>1094986</t>
  </si>
  <si>
    <t>513734566</t>
  </si>
  <si>
    <t>נאוי- קבוצת האחים נאוי בע"מ לשעבר גולדן אקוויטי</t>
  </si>
  <si>
    <t>208017</t>
  </si>
  <si>
    <t>520036070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</si>
  <si>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</si>
  <si>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</si>
  <si>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</si>
  <si>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</si>
  <si>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</si>
  <si>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</si>
  <si>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</si>
  <si>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איי ספאק 1- איי ספאק 1 בע"מ</t>
  </si>
  <si>
    <t>1179589</t>
  </si>
  <si>
    <t>516247772</t>
  </si>
  <si>
    <t>תמר פטרוליום- תמר פטרוליום בעמ</t>
  </si>
  <si>
    <t>1141357</t>
  </si>
  <si>
    <t>515334662</t>
  </si>
  <si>
    <t>חיפושי נפט וגז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</si>
  <si>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</si>
  <si>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</si>
  <si>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</si>
  <si>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</si>
  <si>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</si>
  <si>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</si>
  <si>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</si>
  <si>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</si>
  <si>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</si>
  <si>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</si>
  <si>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</si>
  <si>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</si>
  <si>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</si>
  <si>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</si>
  <si>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</si>
  <si>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</si>
  <si>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</si>
  <si>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</si>
  <si>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</si>
  <si>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</si>
  <si>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</si>
  <si>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</si>
  <si>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</si>
  <si>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</si>
  <si>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סה"כ call 001 אופציות</t>
  </si>
  <si>
    <t>Wix.Com Ltd- WIX ltd</t>
  </si>
  <si>
    <t>IL0011301780</t>
  </si>
  <si>
    <t>NASDAQ</t>
  </si>
  <si>
    <t>בלומברג</t>
  </si>
  <si>
    <t>513881177</t>
  </si>
  <si>
    <t>Software &amp; Services</t>
  </si>
  <si>
    <t>Check Point Software- צ'ק פוינט</t>
  </si>
  <si>
    <t>IL0010824113</t>
  </si>
  <si>
    <t>520042821</t>
  </si>
  <si>
    <t>Bank amer crop- Bank of America</t>
  </si>
  <si>
    <t>US0605051046</t>
  </si>
  <si>
    <t>NYSE</t>
  </si>
  <si>
    <t>10043</t>
  </si>
  <si>
    <t>Banks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</si>
  <si>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</si>
  <si>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</si>
  <si>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</si>
  <si>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</si>
  <si>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</si>
  <si>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</si>
  <si>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</si>
  <si>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</si>
  <si>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</si>
  <si>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</si>
  <si>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</si>
  <si>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</si>
  <si>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JPX</t>
  </si>
  <si>
    <t>12158</t>
  </si>
  <si>
    <t>Alpha Capital Acquisition -A- ALPHA CAPITAL ACQUISITION CO</t>
  </si>
  <si>
    <t>KYG0316P1303</t>
  </si>
  <si>
    <t>13235</t>
  </si>
  <si>
    <t>Diversified Financials</t>
  </si>
  <si>
    <t>Arctos Northstar Acquisit-A- arctos northstar acquisition</t>
  </si>
  <si>
    <t>KYG0477L1005</t>
  </si>
  <si>
    <t>13226</t>
  </si>
  <si>
    <t>ATLAS CREST INVESTMENT COR-A- ATLAS CREST INVESTMENT CORP</t>
  </si>
  <si>
    <t>US0492871050</t>
  </si>
  <si>
    <t>13265</t>
  </si>
  <si>
    <t>Blackrock Inc- BlackRock Inc</t>
  </si>
  <si>
    <t>US09247X1019</t>
  </si>
  <si>
    <t>27796</t>
  </si>
  <si>
    <t>CF Acquisition Corp VI Cls -A- CF ACQUISITION CORP</t>
  </si>
  <si>
    <t>US12521J1034</t>
  </si>
  <si>
    <t>13208</t>
  </si>
  <si>
    <t>Eq Health Acquisition Corp-A- EQ Health Acquisition Corp</t>
  </si>
  <si>
    <t>US26886A1016</t>
  </si>
  <si>
    <t>13201</t>
  </si>
  <si>
    <t>Finserv Acquisition Corp-A- FINSERV ACQUISITON CORP II</t>
  </si>
  <si>
    <t>US31809Y1038</t>
  </si>
  <si>
    <t>13264</t>
  </si>
  <si>
    <t>Ftac Athena Acquisition Co-A- FTAC ATHENA  ACQUITION CORP</t>
  </si>
  <si>
    <t>KYG372831019</t>
  </si>
  <si>
    <t>13220</t>
  </si>
  <si>
    <t>Hudson Executive Investment-A- hudson executiv inv corp iii</t>
  </si>
  <si>
    <t>US44376L1070</t>
  </si>
  <si>
    <t>13223</t>
  </si>
  <si>
    <t>Ion Acqquisition Corp 2 LTD-A- ION Acquisition Corp 1 Ltd</t>
  </si>
  <si>
    <t>KYG493931045</t>
  </si>
  <si>
    <t>28272</t>
  </si>
  <si>
    <t>Ithax Acquisition Corp-A- ITHAX Acquistion Corp</t>
  </si>
  <si>
    <t>KYG497751027</t>
  </si>
  <si>
    <t>13199</t>
  </si>
  <si>
    <t>KYG507371089</t>
  </si>
  <si>
    <t>70618905</t>
  </si>
  <si>
    <t>13202</t>
  </si>
  <si>
    <t>Lazard Growth Acquisition CO- lazarad growth acquisition corp</t>
  </si>
  <si>
    <t>KYG540351031</t>
  </si>
  <si>
    <t>13205</t>
  </si>
  <si>
    <t>Northern Star Investment-A- Northern Star Investment corp</t>
  </si>
  <si>
    <t>US66574L1008</t>
  </si>
  <si>
    <t>13240</t>
  </si>
  <si>
    <t>Pivotal Investment Corpiii-A- PIVOTAL INVESTMENT CORP III</t>
  </si>
  <si>
    <t>US72582M1062</t>
  </si>
  <si>
    <t>13234</t>
  </si>
  <si>
    <t>Scion Tech Growth II -Class A- scion tech growth ii</t>
  </si>
  <si>
    <t>KYG310701084</t>
  </si>
  <si>
    <t>13206</t>
  </si>
  <si>
    <t>Silverbox Engaged Merger C-A- silverbox engaged merger cor</t>
  </si>
  <si>
    <t>US82836L1017</t>
  </si>
  <si>
    <t>13224</t>
  </si>
  <si>
    <t>Simon Property Group Acqui-A- SIMON PROPERTY GROUP LP</t>
  </si>
  <si>
    <t>US82880R1032</t>
  </si>
  <si>
    <t>10758</t>
  </si>
  <si>
    <t>Tailwind Two Acquisition A- TAILWIND TWO ACQUISITION CORP</t>
  </si>
  <si>
    <t>KYG866131090</t>
  </si>
  <si>
    <t>13244</t>
  </si>
  <si>
    <t>Velocity Acquisition Corp-A- velocity acquisition corp</t>
  </si>
  <si>
    <t>US92259E1047</t>
  </si>
  <si>
    <t>13225</t>
  </si>
  <si>
    <t>Z-WORK ACQUIS-A- Z- Work  Acquisition Corp</t>
  </si>
  <si>
    <t>US98880C1027</t>
  </si>
  <si>
    <t>13200</t>
  </si>
  <si>
    <t>Herbalife Nut Ltd- herbalife ltd</t>
  </si>
  <si>
    <t>KYG4412G1010</t>
  </si>
  <si>
    <t>12309</t>
  </si>
  <si>
    <t>Food &amp; Staples Retailing</t>
  </si>
  <si>
    <t>Wal  mart stores- Wal-Mart Stores</t>
  </si>
  <si>
    <t>US9311421039</t>
  </si>
  <si>
    <t>10480</t>
  </si>
  <si>
    <t>BN FP Danone- DANONE</t>
  </si>
  <si>
    <t>FR0000120644</t>
  </si>
  <si>
    <t>EURONEXT</t>
  </si>
  <si>
    <t>11191</t>
  </si>
  <si>
    <t>Food, Beverage &amp; Tobacco</t>
  </si>
  <si>
    <t>Heineken NV- Heinkeken NV</t>
  </si>
  <si>
    <t>NL0000009165</t>
  </si>
  <si>
    <t>13168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</si>
  <si>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</si>
  <si>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</si>
  <si>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</si>
  <si>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</si>
  <si>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</si>
  <si>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</si>
  <si>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</si>
  <si>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</si>
  <si>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</si>
  <si>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</si>
  <si>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Health Care Equipment &amp; Services</t>
  </si>
  <si>
    <t>Anthem Inc- WELLPOINT INC</t>
  </si>
  <si>
    <t>US0367521038</t>
  </si>
  <si>
    <t>10875</t>
  </si>
  <si>
    <t>Activision Blizzard Inc- Activision Blizzard</t>
  </si>
  <si>
    <t>US00507V1098</t>
  </si>
  <si>
    <t>12969</t>
  </si>
  <si>
    <t>Media</t>
  </si>
  <si>
    <t>google inc cl-a- ALPHABET INC</t>
  </si>
  <si>
    <t>US02079K3059</t>
  </si>
  <si>
    <t>27390</t>
  </si>
  <si>
    <t>Electronic Arts Inc- Electronic arts inc</t>
  </si>
  <si>
    <t>US2855121099</t>
  </si>
  <si>
    <t>12964</t>
  </si>
  <si>
    <t>Facebook INC-A- FACEBOOK INC - A</t>
  </si>
  <si>
    <t>US303M1027</t>
  </si>
  <si>
    <t>12310</t>
  </si>
  <si>
    <t>Take-Two Interactive- Take- two Interactive Software Inc</t>
  </si>
  <si>
    <t>US8740541094</t>
  </si>
  <si>
    <t>13174</t>
  </si>
  <si>
    <t>Advanced Merger Partners I-A- ADVANCED MERGER PARTNERS INC</t>
  </si>
  <si>
    <t>US00777J1097</t>
  </si>
  <si>
    <t>13232</t>
  </si>
  <si>
    <t>Other</t>
  </si>
  <si>
    <t>Agile Growth Corp-A- AGILE GROWTH CORP</t>
  </si>
  <si>
    <t>KYG012021039</t>
  </si>
  <si>
    <t>13252</t>
  </si>
  <si>
    <t>Athena Technology Acquisit-A- ATHENA TECHNOLOGY ACQUISITION CORP</t>
  </si>
  <si>
    <t>US04687A1097</t>
  </si>
  <si>
    <t>13260</t>
  </si>
  <si>
    <t>Byte Acquisition Corp - A- BYTE ACQUISITION CORP</t>
  </si>
  <si>
    <t>KYG1R25Q1059</t>
  </si>
  <si>
    <t>13527</t>
  </si>
  <si>
    <t>Cf Acquisition Corp V-A- CF ACQUISITION CORP</t>
  </si>
  <si>
    <t>US12520R1068</t>
  </si>
  <si>
    <t>Crescent Cove Acquisition-A- crescent cove acquisition corp</t>
  </si>
  <si>
    <t>KYG2554Y1044</t>
  </si>
  <si>
    <t>13203</t>
  </si>
  <si>
    <t>D And Z Media Acquisition-A- D AND Z MEDIA  Acqisition</t>
  </si>
  <si>
    <t>US23305Q1067</t>
  </si>
  <si>
    <t>13198</t>
  </si>
  <si>
    <t>DHC ACQUISITION CORP-A- DHC Acquisition Corp</t>
  </si>
  <si>
    <t>KYG2758T1094</t>
  </si>
  <si>
    <t>13241</t>
  </si>
  <si>
    <t>Fast Acquisition Corp II-A- fast aqcuisition corp ii</t>
  </si>
  <si>
    <t>US3118741012</t>
  </si>
  <si>
    <t>13256</t>
  </si>
  <si>
    <t>First Reserve Sustaunable-A- first reserve sustainable</t>
  </si>
  <si>
    <t>US3361691070</t>
  </si>
  <si>
    <t>13255</t>
  </si>
  <si>
    <t>Forest Road Acquisition CO-A- FOREST ROAD ACQUISITION CORP</t>
  </si>
  <si>
    <t>US34619V1035</t>
  </si>
  <si>
    <t>13248</t>
  </si>
  <si>
    <t>FORUM MERGER IV CORP -A- FORUM MERGER IV CORP</t>
  </si>
  <si>
    <t>US3498751045</t>
  </si>
  <si>
    <t>13263</t>
  </si>
  <si>
    <t>Ftac Hera Acquisition Corp-A- FTAC HERA ACQUISITION CORP</t>
  </si>
  <si>
    <t>KYG3728Y1035</t>
  </si>
  <si>
    <t>13245</t>
  </si>
  <si>
    <t>Gores Technology Partners-A- GORES TECHNOLOGY PARTNERS IN</t>
  </si>
  <si>
    <t>US3828701033</t>
  </si>
  <si>
    <t>13271</t>
  </si>
  <si>
    <t>Gx Acquisition Corp II-A- GX ACQUISITION CORP II</t>
  </si>
  <si>
    <t>US36260F1057</t>
  </si>
  <si>
    <t>13262</t>
  </si>
  <si>
    <t>Independence Hds Corp-CL A- Independence Holdings corp</t>
  </si>
  <si>
    <t>KYG4761A1013</t>
  </si>
  <si>
    <t>13253</t>
  </si>
  <si>
    <t>Kkr Acquisition Holdings I-A- KKR ACQUISITION HOLDINGS I CORP</t>
  </si>
  <si>
    <t>US48253T1097</t>
  </si>
  <si>
    <t>13261</t>
  </si>
  <si>
    <t>LANDCADIA HOLDINGS IV INC-A- LANDCADIA HOLDINGS IV INC</t>
  </si>
  <si>
    <t>US51477A1043</t>
  </si>
  <si>
    <t>13269</t>
  </si>
  <si>
    <t>Ldh Growth Corp I-Class A- LDH GROWTH CORP I</t>
  </si>
  <si>
    <t>KYG540941005</t>
  </si>
  <si>
    <t>13270</t>
  </si>
  <si>
    <t>Levere Holdings Corp-A- LEVERE HOLDINGS CORP</t>
  </si>
  <si>
    <t>KYG5462L1068</t>
  </si>
  <si>
    <t>13267</t>
  </si>
  <si>
    <t>Live Oak Mobility Acquisit-A- LIVE OAK MOBILITY ACQUISITION</t>
  </si>
  <si>
    <t>US5381261032</t>
  </si>
  <si>
    <t>13233</t>
  </si>
  <si>
    <t>M3-Brigade Acquisition II-A- M3-BRIGADE ACQUISITION II CO</t>
  </si>
  <si>
    <t>US5538001034</t>
  </si>
  <si>
    <t>13238</t>
  </si>
  <si>
    <t>Mission Advancement Corp-A- MISSION ADVANCEMENT CORP</t>
  </si>
  <si>
    <t>US60501L1017</t>
  </si>
  <si>
    <t>13243</t>
  </si>
  <si>
    <t>Msd Acquisition Corp-A- MSD ACQUISITION CORP</t>
  </si>
  <si>
    <t>KYG5709C1096</t>
  </si>
  <si>
    <t>13268</t>
  </si>
  <si>
    <t>Northern Star Investment -A- Northern Star Investment corp</t>
  </si>
  <si>
    <t>US66575B1017</t>
  </si>
  <si>
    <t>Pine Technology Acquisi- CL A- PINE TECHNOLOGY ACQUISITION</t>
  </si>
  <si>
    <t>US7228501042</t>
  </si>
  <si>
    <t>13249</t>
  </si>
  <si>
    <t>Plum Acquisition Corp I-A- plum aqcuisition corp</t>
  </si>
  <si>
    <t>KYG7134L1260</t>
  </si>
  <si>
    <t>13258</t>
  </si>
  <si>
    <t>Pwp Forward Acquisition CO-A- PWP FORWARD ACQUISITION CORP</t>
  </si>
  <si>
    <t>US74709Q1013</t>
  </si>
  <si>
    <t>13250</t>
  </si>
  <si>
    <t>Rxe Acquisition Corp-CL A- RXR ACQUISITION CORP</t>
  </si>
  <si>
    <t>US74981W1071</t>
  </si>
  <si>
    <t>13239</t>
  </si>
  <si>
    <t>Sandbridge X2 Corp-A- SANDBRIDGE X2 CORP</t>
  </si>
  <si>
    <t>US7997921066</t>
  </si>
  <si>
    <t>13251</t>
  </si>
  <si>
    <t>Slam Corp-A- SLAM CORP</t>
  </si>
  <si>
    <t>KYG8210L1059</t>
  </si>
  <si>
    <t>13221</t>
  </si>
  <si>
    <t>Spartan Acquisition III-A- Spartan Acquisition Corp</t>
  </si>
  <si>
    <t>US84677R1068</t>
  </si>
  <si>
    <t>13204</t>
  </si>
  <si>
    <t>Tcw Special Purpose Acq-CL A- TCW SPECIAL PURPOSE ACQUISIT</t>
  </si>
  <si>
    <t>US87301L1061</t>
  </si>
  <si>
    <t>13242</t>
  </si>
  <si>
    <t>Tech And Energy Transition-A- TECH AND ENERGY TRANSITION</t>
  </si>
  <si>
    <t>US87823R1023</t>
  </si>
  <si>
    <t>13259</t>
  </si>
  <si>
    <t>Vpc Impact Acquisition Hol -A- VPC IMPACT ACQUISITION HOLDIS III</t>
  </si>
  <si>
    <t>KYG9460L1260</t>
  </si>
  <si>
    <t>13247</t>
  </si>
  <si>
    <t>Warburg Pincus Capital Cor-A- WARBUR PINCUS CAPITAL CORE B</t>
  </si>
  <si>
    <t>KYG9461D1079</t>
  </si>
  <si>
    <t>13246</t>
  </si>
  <si>
    <t>Warburg Pincus Capital I-B- WARBUR PINCUS CAPITAL CORE B</t>
  </si>
  <si>
    <t>KYG9460M1087</t>
  </si>
  <si>
    <t>Eloxx Pharmaceuticals Inc- Eloxx Pharmaceuticals Inc</t>
  </si>
  <si>
    <t>US29014R1032</t>
  </si>
  <si>
    <t>13074</t>
  </si>
  <si>
    <t>Pharmaceuticals &amp; Biotechnology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</si>
  <si>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</si>
  <si>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</si>
  <si>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</si>
  <si>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</si>
  <si>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</si>
  <si>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</si>
  <si>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Iwg Plc- IWG PLC</t>
  </si>
  <si>
    <t>JE00BYVQYS01</t>
  </si>
  <si>
    <t>LSE</t>
  </si>
  <si>
    <t>13195</t>
  </si>
  <si>
    <t>Real Estate</t>
  </si>
  <si>
    <t>Simon Propery Group- SIMON PROPERTY GROUP LP</t>
  </si>
  <si>
    <t>US8288061091</t>
  </si>
  <si>
    <t>Amazon inc- amazon.com</t>
  </si>
  <si>
    <t>US0231351067</t>
  </si>
  <si>
    <t>11069</t>
  </si>
  <si>
    <t>Retailing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</si>
  <si>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</si>
  <si>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</si>
  <si>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</si>
  <si>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</si>
  <si>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</si>
  <si>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</si>
  <si>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</si>
  <si>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</si>
  <si>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</si>
  <si>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</si>
  <si>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</si>
  <si>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</si>
  <si>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</si>
  <si>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</si>
  <si>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</si>
  <si>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</si>
  <si>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</si>
  <si>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</si>
  <si>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</si>
  <si>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</si>
  <si>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</si>
  <si>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</si>
  <si>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</si>
  <si>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</si>
  <si>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</si>
  <si>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Technology Hardware &amp; Equipment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</si>
  <si>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</si>
  <si>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</si>
  <si>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</si>
  <si>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</si>
  <si>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</si>
  <si>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</si>
  <si>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</si>
  <si>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</si>
  <si>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</si>
  <si>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</si>
  <si>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</si>
  <si>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</si>
  <si>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</si>
  <si>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Inc</t>
  </si>
  <si>
    <t>US4642867729</t>
  </si>
  <si>
    <t>מניות</t>
  </si>
  <si>
    <t>Kranesharws CSI- Krane Fund Advisors LLc</t>
  </si>
  <si>
    <t>US5007673065</t>
  </si>
  <si>
    <t>12941</t>
  </si>
  <si>
    <t>סה"כ שמחקות מדדים אחרים</t>
  </si>
  <si>
    <t>סה"כ אג"ח ממשלתי</t>
  </si>
  <si>
    <t>סה"כ אגח קונצרני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</si>
  <si>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</si>
  <si>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</si>
  <si>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</si>
  <si>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</si>
  <si>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</si>
  <si>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</si>
  <si>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</si>
  <si>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</si>
  <si>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</si>
  <si>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</si>
  <si>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</si>
  <si>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</si>
  <si>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Ashoka India Opport Fd-D Usd- India Acorn ICAV - Ashoka Indi</t>
  </si>
  <si>
    <t>IE00BH3N4915</t>
  </si>
  <si>
    <t>13318</t>
  </si>
  <si>
    <t>Banor greater china bgclsju lx- BANOR SICAV</t>
  </si>
  <si>
    <t>LU1417208482</t>
  </si>
  <si>
    <t>13145</t>
  </si>
  <si>
    <t>Comgest -GR Yen Ia- Comgest</t>
  </si>
  <si>
    <t>IE00BQ1YBP44</t>
  </si>
  <si>
    <t>12656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</si>
  <si>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</si>
  <si>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</si>
  <si>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</si>
  <si>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</si>
  <si>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</si>
  <si>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</si>
  <si>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</si>
  <si>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</si>
  <si>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</si>
  <si>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</si>
  <si>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</si>
  <si>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</si>
  <si>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</si>
  <si>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</si>
  <si>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</si>
  <si>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</si>
  <si>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</si>
  <si>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</si>
  <si>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</si>
  <si>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</si>
  <si>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</si>
  <si>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Primi-Miller Opportunity-Zua- PRIMO-MILLER OPPORTUNITY-ZUA</t>
  </si>
  <si>
    <t>IE00BJMHLZ33</t>
  </si>
  <si>
    <t>13289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</si>
  <si>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</si>
  <si>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</si>
  <si>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</si>
  <si>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</si>
  <si>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</si>
  <si>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</si>
  <si>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</si>
  <si>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</si>
  <si>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</si>
  <si>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Ubs-Lux China Opportunity IB- UBS-LUX CHINA OPPORTUNITY IB</t>
  </si>
  <si>
    <t>LU0272096370</t>
  </si>
  <si>
    <t>13254</t>
  </si>
  <si>
    <t>Uti Indian Dyn Eqty Usd Inst- UTI INTERNATIONAL SINGAPORE</t>
  </si>
  <si>
    <t>IE00BYPC7R45</t>
  </si>
  <si>
    <t>11305</t>
  </si>
  <si>
    <t>סה"כ כתבי אופציות בישראל</t>
  </si>
  <si>
    <t>אייספאק 1  אפ 1- איי ספאק 1 בע"מ</t>
  </si>
  <si>
    <t>1179613</t>
  </si>
  <si>
    <t>אמות אופ 11- אמות השקעות בע"מ</t>
  </si>
  <si>
    <t>1180546</t>
  </si>
  <si>
    <t>סה"כ כתבי אופציה בחו"ל</t>
  </si>
  <si>
    <t>Warburg Pincus Cap A -CW27</t>
  </si>
  <si>
    <t>KYG9460M1244</t>
  </si>
  <si>
    <t>Advanced Merger Part -CW26- ADVANCED MERGER PARTNERS INC</t>
  </si>
  <si>
    <t>US00777J1170</t>
  </si>
  <si>
    <t>Agile Grow -CW27- AGILE GROWTH CORP</t>
  </si>
  <si>
    <t>KYG012021112</t>
  </si>
  <si>
    <t>Alpha Capital Acq Cl A -CW27- ALPHA CAPITAL ACQUISITION CO</t>
  </si>
  <si>
    <t>KYG0316P1220</t>
  </si>
  <si>
    <t>Arctos Northstar Acq -CW28- arctos northstar acquisition</t>
  </si>
  <si>
    <t>KYG0477L1260</t>
  </si>
  <si>
    <t>Athena Tecnology Acq -CW28- ATHENA TECHNOLOGY ACQUISITION CORP</t>
  </si>
  <si>
    <t>US04687A1170</t>
  </si>
  <si>
    <t>ATLAS CREST INV CL A -CW28- ATLAS CREST INVESTMENT CORP</t>
  </si>
  <si>
    <t>US0492871134</t>
  </si>
  <si>
    <t>Byte Acquisition COR A - CW28- BYTE ACQUISITION CORP</t>
  </si>
  <si>
    <t>KYG1R25Q1133</t>
  </si>
  <si>
    <t>Cf Acquisition V Cl A-Cw27- CF ACQUISITION CORP</t>
  </si>
  <si>
    <t>US12520R1142</t>
  </si>
  <si>
    <t>CF Acquisition VI CL A -CW28- CF ACQUISITION CORP</t>
  </si>
  <si>
    <t>US12521J1117</t>
  </si>
  <si>
    <t>Crescen Cove Acq A -CW27- crescent cove acquisition corp</t>
  </si>
  <si>
    <t>KYG2554Y1200</t>
  </si>
  <si>
    <t>D And Z Media Acq Cl A -Cw27- D AND Z MEDIA  Acqisition</t>
  </si>
  <si>
    <t>US23305Q1141</t>
  </si>
  <si>
    <t>Dhc Acquisition Corp A-CW27- DHC Acquisition Corp</t>
  </si>
  <si>
    <t>KYG2758T1177</t>
  </si>
  <si>
    <t>Eq Health Acq A -Cw28- EQ Health Acquisition Corp</t>
  </si>
  <si>
    <t>US26886A1198</t>
  </si>
  <si>
    <t>Fast Acquisition II A -CW26- fast aqcuisition corp ii</t>
  </si>
  <si>
    <t>US3118741194</t>
  </si>
  <si>
    <t>Finserv Aquisition CO-CW26- FINSERV ACQUISITON CORP II</t>
  </si>
  <si>
    <t>US31809Y1111</t>
  </si>
  <si>
    <t>First Reserve Sust A -CW27- first reserve sustainable</t>
  </si>
  <si>
    <t>US3361691153</t>
  </si>
  <si>
    <t>Forest Road Acq CL A -CW26- FOREST ROAD ACQUISITION CORP</t>
  </si>
  <si>
    <t>US34619V1118</t>
  </si>
  <si>
    <t>FORUM MERGER IV CL A -CW27- FORUM MERGER IV CORP</t>
  </si>
  <si>
    <t>US3498751128</t>
  </si>
  <si>
    <t>Ftac Athena Acq CL A -CW26- FTAC ATHENA  ACQUITION CORP</t>
  </si>
  <si>
    <t>KYG372831191</t>
  </si>
  <si>
    <t>Ftac Hera Acq CL A -CW27- FTAC HERA ACQUISITION CORP</t>
  </si>
  <si>
    <t>KYG3728Y1118</t>
  </si>
  <si>
    <t>Ginkgo Bioworks cw 27- GINKGO BIOWORKS HOLDINGS INC</t>
  </si>
  <si>
    <t>US37611X1182</t>
  </si>
  <si>
    <t>Gores Tech Partn CL A -CW27- GORES TECHNOLOGY PARTNERS IN</t>
  </si>
  <si>
    <t>US3828701116</t>
  </si>
  <si>
    <t>Gx Acquisition II A - CW28- GX ACQUISITION CORP II</t>
  </si>
  <si>
    <t>US36260F1131</t>
  </si>
  <si>
    <t>Hudson Executive Inv A -CW28- hudson executiv inv corp iii</t>
  </si>
  <si>
    <t>US44376L1153</t>
  </si>
  <si>
    <t>Indeendence Hds -CL A -CW28- Independence Holdings corp</t>
  </si>
  <si>
    <t>KYG4761A1278</t>
  </si>
  <si>
    <t>ION Acq CL A -CW27- ION Acquisition Corp 1 Ltd</t>
  </si>
  <si>
    <t>KYG493931128</t>
  </si>
  <si>
    <t>Ithax Acqu CL A -CW27- ITHAX Acquistion Corp</t>
  </si>
  <si>
    <t>KYG497751282</t>
  </si>
  <si>
    <t>JAWS MUSTANG ACQ C -CW26- Jaws Mustang Acquisition Corp</t>
  </si>
  <si>
    <t>KYG507371246</t>
  </si>
  <si>
    <t>Kkr Acq Holdig I CL A-CW27- KKR ACQUISITION HOLDINGS I CORP</t>
  </si>
  <si>
    <t>US48253T1170</t>
  </si>
  <si>
    <t>LANDCADIA HOLDINGS IV -CW28- LANDCADIA HOLDINGS IV INC</t>
  </si>
  <si>
    <t>US51477A1126</t>
  </si>
  <si>
    <t>Lazard Growth Acq A -CW27- lazarad growth acquisition corp</t>
  </si>
  <si>
    <t>KYG540351114</t>
  </si>
  <si>
    <t>Ldh Growth Corp I CL A -CW28- LDH GROWTH CORP I</t>
  </si>
  <si>
    <t>KYG540941260</t>
  </si>
  <si>
    <t>Eqxmre Holdings Corp A - CW28- LEVERE HOLDINGS CORP</t>
  </si>
  <si>
    <t>KYG5462L1225</t>
  </si>
  <si>
    <t>Live Oak Mobility Acq -CW28- LIVE OAK MOBILITY ACQUISITION</t>
  </si>
  <si>
    <t>US5381261115</t>
  </si>
  <si>
    <t>M3-Brigade Acq II -CW27- M3-BRIGADE ACQUISITION II CO</t>
  </si>
  <si>
    <t>US5538001117</t>
  </si>
  <si>
    <t>Mision Advancement A -CW28- MISSION ADVANCEMENT CORP</t>
  </si>
  <si>
    <t>US60501L1199</t>
  </si>
  <si>
    <t>Msd Acquisition Corp A -CW28- MSD ACQUISITION CORP</t>
  </si>
  <si>
    <t>KYG5709C1252</t>
  </si>
  <si>
    <t>Northern Star Inv CL A -CW27- Northern Star Investment corp</t>
  </si>
  <si>
    <t>US66574L1180</t>
  </si>
  <si>
    <t>Northern Star Inv CL A-CW27- Northern Star Investment corp</t>
  </si>
  <si>
    <t>US66575B1199</t>
  </si>
  <si>
    <t>Pine Technology Acq A -CW28- PINE TECHNOLOGY ACQUISITION</t>
  </si>
  <si>
    <t>US7228501125</t>
  </si>
  <si>
    <t>Pivotal Inv 3 CL A -CW27- PIVOTAL INVESTMENT CORP III</t>
  </si>
  <si>
    <t>US72582M1146</t>
  </si>
  <si>
    <t>Plum Acquisition I A -CW28- plum aqcuisition corp</t>
  </si>
  <si>
    <t>KYG7134L1187</t>
  </si>
  <si>
    <t>Pwp Forward Acq CL A -CW27- PWP FORWARD ACQUISITION CORP</t>
  </si>
  <si>
    <t>US74709Q1195</t>
  </si>
  <si>
    <t>Rxr Acquisition CL A -CW26- RXR ACQUISITION CORP</t>
  </si>
  <si>
    <t>US74981W1154</t>
  </si>
  <si>
    <t>Sandbridge X2 CL A -CW27- SANDBRIDGE X2 CORP</t>
  </si>
  <si>
    <t>US7997921140</t>
  </si>
  <si>
    <t>Scion Tech Growth II-CW27- scion tech growth ii</t>
  </si>
  <si>
    <t>KYG310701167</t>
  </si>
  <si>
    <t>Silverbox Engaged Merg -CW27- silverbox engaged merger cor</t>
  </si>
  <si>
    <t>US82836L1199</t>
  </si>
  <si>
    <t>Simon Property Group -CW26- SIMON PROPERTY GROUP LP</t>
  </si>
  <si>
    <t>US82880R1115</t>
  </si>
  <si>
    <t>Slam Corp A -CW27- SLAM CORP</t>
  </si>
  <si>
    <t>KYG8210L1216</t>
  </si>
  <si>
    <t>Spartan Acq III CL A-CW26- Spartan Acquisition Corp</t>
  </si>
  <si>
    <t>US84677R1142</t>
  </si>
  <si>
    <t>Tailwind Two Acq CL A CW28- TAILWIND TWO ACQUISITION CORP</t>
  </si>
  <si>
    <t>KYG866131256</t>
  </si>
  <si>
    <t>Tcw Special Purpose AC -CW28- TCW SPECIAL PURPOSE ACQUISIT</t>
  </si>
  <si>
    <t>US87301L1145</t>
  </si>
  <si>
    <t>Tech And Energy Transi -CW27- TECH AND ENERGY TRANSITION</t>
  </si>
  <si>
    <t>US87823R1106</t>
  </si>
  <si>
    <t>Velocity Acquisition- CW27- velocity acquisition corp</t>
  </si>
  <si>
    <t>US92259E1120</t>
  </si>
  <si>
    <t>Vpc Impact Acq CL A -CW27- VPC IMPACT ACQUISITION HOLDIS III</t>
  </si>
  <si>
    <t>KYG9460L1187</t>
  </si>
  <si>
    <t>Vpc Impact Acq Hold A -CW27- VPC IMPACT ACQUISITION HOLDIS III</t>
  </si>
  <si>
    <t>US91835J1161</t>
  </si>
  <si>
    <t>Warburg Pincus Cap A-CW27- WARBUR PINCUS CAPITAL CORE B</t>
  </si>
  <si>
    <t>KYG9461D1152</t>
  </si>
  <si>
    <t>Z-Wok Acq Cl A -CW27- Z- Work  Acquisition Corp</t>
  </si>
  <si>
    <t>US98880C1100</t>
  </si>
  <si>
    <t>סה"כ מדדים כולל מניות</t>
  </si>
  <si>
    <t>סה"כ ש"ח/מט"ח</t>
  </si>
  <si>
    <t>סה"כ ריבית</t>
  </si>
  <si>
    <t>סה"כ מטבע</t>
  </si>
  <si>
    <t>סה"כ סחורות</t>
  </si>
  <si>
    <t>ESZ1C4400- חוזים עתידיים בחול</t>
  </si>
  <si>
    <t>70113434</t>
  </si>
  <si>
    <t>ESZ1P3600- חוזים עתידיים בחול</t>
  </si>
  <si>
    <t>70113437</t>
  </si>
  <si>
    <t>ESZ1P4000- חוזים עתידיים בחול</t>
  </si>
  <si>
    <t>70113436</t>
  </si>
  <si>
    <t>ESZ1P4400- חוזים עתידיים בחול</t>
  </si>
  <si>
    <t>70113435</t>
  </si>
  <si>
    <t>NQZ1C15700- חוזים עתידיים בחול</t>
  </si>
  <si>
    <t>70111773</t>
  </si>
  <si>
    <t>SCV1P3500- חוזים עתידיים בחול</t>
  </si>
  <si>
    <t>70106596</t>
  </si>
  <si>
    <t>SCV1P3900- חוזים עתידיים בחול</t>
  </si>
  <si>
    <t>70106598</t>
  </si>
  <si>
    <t>SCX1P3500- חוזים עתידיים בחול</t>
  </si>
  <si>
    <t>70109257</t>
  </si>
  <si>
    <t>SCX1P3900- חוזים עתידיים בחול</t>
  </si>
  <si>
    <t>70109258</t>
  </si>
  <si>
    <t>ESZ1_SP500 EMINI Fut Dess21- חוזים עתידיים בחול</t>
  </si>
  <si>
    <t>70111627</t>
  </si>
  <si>
    <t>NQZ1_NASDAQ 100 E-MINI Des21- חוזים עתידיים בחול</t>
  </si>
  <si>
    <t>70109327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</si>
  <si>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</si>
  <si>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</si>
  <si>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</si>
  <si>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</si>
  <si>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</si>
  <si>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</si>
  <si>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</si>
  <si>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</si>
  <si>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</si>
  <si>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</si>
  <si>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</si>
  <si>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</si>
  <si>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</si>
  <si>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</si>
  <si>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</si>
  <si>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</si>
  <si>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Lightricks- LIGHTRICKS</t>
  </si>
  <si>
    <t>29994357</t>
  </si>
  <si>
    <t>13344</t>
  </si>
  <si>
    <t>Solo Gelato Ltd- Solo Gelato Ltd</t>
  </si>
  <si>
    <t>29994289</t>
  </si>
  <si>
    <t>515229409</t>
  </si>
  <si>
    <t>Carteav technologies ltd- CARTEAV TECHNOLOGIES LTD</t>
  </si>
  <si>
    <t>29993942</t>
  </si>
  <si>
    <t>13190</t>
  </si>
  <si>
    <t>Comunix- Comunix</t>
  </si>
  <si>
    <t>29994249</t>
  </si>
  <si>
    <t>13281</t>
  </si>
  <si>
    <t>Datos Health- Datos Health</t>
  </si>
  <si>
    <t>29994336</t>
  </si>
  <si>
    <t>13337</t>
  </si>
  <si>
    <t>HyperGuest- HyperGuest</t>
  </si>
  <si>
    <t>29994242</t>
  </si>
  <si>
    <t>13279</t>
  </si>
  <si>
    <t>IRP Nexus Group Ltd- IRP Nexus Group Ltd</t>
  </si>
  <si>
    <t>29994241</t>
  </si>
  <si>
    <t>13277</t>
  </si>
  <si>
    <t>WhiteSource Common- White Source LTD</t>
  </si>
  <si>
    <t>29994270</t>
  </si>
  <si>
    <t>13266</t>
  </si>
  <si>
    <t>WhiteSource מניית לס- White Source LTD</t>
  </si>
  <si>
    <t>29994224</t>
  </si>
  <si>
    <t>סה"כ קרנות הון סיכון</t>
  </si>
  <si>
    <t>Nueroblade- Nueroblade</t>
  </si>
  <si>
    <t>29994322</t>
  </si>
  <si>
    <t>09/08/21</t>
  </si>
  <si>
    <t>סה"כ קרנות גידור</t>
  </si>
  <si>
    <t>סה"כ קרנות נדל"ן</t>
  </si>
  <si>
    <t>סה"כ קרנות השקעה אחרות</t>
  </si>
  <si>
    <t>סה"כ קרנות הון סיכון בחו"ל</t>
  </si>
  <si>
    <t>Accolade blockchain 1- Accolade Partners</t>
  </si>
  <si>
    <t>29994243</t>
  </si>
  <si>
    <t>12/04/21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</si>
  <si>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</si>
  <si>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</si>
  <si>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</si>
  <si>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</si>
  <si>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Solo Gelato Ltd אופ- Solo Gelato Ltd</t>
  </si>
  <si>
    <t>29994290</t>
  </si>
  <si>
    <t>15/06/21</t>
  </si>
  <si>
    <t>קדימהסטם אפ ה2- קדימהסטם בע"מ</t>
  </si>
  <si>
    <t>1165778</t>
  </si>
  <si>
    <t>27/04/20</t>
  </si>
  <si>
    <t>אופציה לס דולר שקל C325 26/10/21- חוזים סחירים ואופציות בישראל</t>
  </si>
  <si>
    <t>29994256</t>
  </si>
  <si>
    <t>28/04/21</t>
  </si>
  <si>
    <t>אופציה לס דולר שקל C345 21/12/21- חוזים סחירים ואופציות בישראל</t>
  </si>
  <si>
    <t>29994283</t>
  </si>
  <si>
    <t>02/06/21</t>
  </si>
  <si>
    <t>אופציה לס דולר שקל C345 23/11/21- חוזים סחירים ואופציות בישראל</t>
  </si>
  <si>
    <t>29994284</t>
  </si>
  <si>
    <t>03/06/21</t>
  </si>
  <si>
    <t>אופציה לס דולר שקל C345 26/10/21- חוזים סחירים ואופציות בישראל</t>
  </si>
  <si>
    <t>29994255</t>
  </si>
  <si>
    <t>אופציה לס דולר שקל C350 23/02/22- חוזים סחירים ואופציות בישראל</t>
  </si>
  <si>
    <t>29994288</t>
  </si>
  <si>
    <t>10/06/21</t>
  </si>
  <si>
    <t>אופציה לס דולר שקל C350 25/01/22- חוזים סחירים ואופציות בישראל</t>
  </si>
  <si>
    <t>29994293</t>
  </si>
  <si>
    <t>17/06/21</t>
  </si>
  <si>
    <t>אופציה לס דולר שקל C350 29/03/22- חוזים סחירים ואופציות בישראל</t>
  </si>
  <si>
    <t>29994295</t>
  </si>
  <si>
    <t>21/06/21</t>
  </si>
  <si>
    <t>אופציה לס דולר שקל P310 29/03/22- חוזים סחירים ואופציות בישראל</t>
  </si>
  <si>
    <t>29994324</t>
  </si>
  <si>
    <t>11/08/21</t>
  </si>
  <si>
    <t>סה"כ מט"ח/מט"ח</t>
  </si>
  <si>
    <t>005 20211209 USD USD NDEUSKO LIBOR FLOAT FLOAT 0 0- בנק לאומי לישראל בע"מ</t>
  </si>
  <si>
    <t>90012053</t>
  </si>
  <si>
    <t>09/12/20</t>
  </si>
  <si>
    <t>005 20211217 USD USD NDEUSKO LIBOR FLOAT FLOAT 0 0- בנק לאומי לישראל בע"מ</t>
  </si>
  <si>
    <t>90012291</t>
  </si>
  <si>
    <t>16/12/20</t>
  </si>
  <si>
    <t>005 20220819 USD USD KWEB US LIBOR FLOAT FLOAT 0 0- חוזים עתידיים בחול</t>
  </si>
  <si>
    <t>90013838</t>
  </si>
  <si>
    <t>23/08/21</t>
  </si>
  <si>
    <t>900138380</t>
  </si>
  <si>
    <t>005 20220819 USD USD NDEUSKO LIBOR FLOAT FLOAT 0 0- חוזים עתידיים בחול</t>
  </si>
  <si>
    <t>90013839</t>
  </si>
  <si>
    <t>19/08/21</t>
  </si>
  <si>
    <t>FWD CCY\ILS 20210630 USD\ILS 3.2470000 20211012</t>
  </si>
  <si>
    <t>90013512</t>
  </si>
  <si>
    <t>30/06/21</t>
  </si>
  <si>
    <t>FWD CCY\ILS 20210909 USD\ILS 3.2006000 20220302</t>
  </si>
  <si>
    <t>90013933</t>
  </si>
  <si>
    <t>09/09/21</t>
  </si>
  <si>
    <t>FWJ CCY\ILS 20210617 EUR/ILS 3.8990000 20211105</t>
  </si>
  <si>
    <t>90013428</t>
  </si>
  <si>
    <t>FWJ CCY\ILS 20210706 USD/ILS 3.2540000 20211102</t>
  </si>
  <si>
    <t>90013551</t>
  </si>
  <si>
    <t>FWJ CCY\ILS 20210706 USD/ILS 3.2553000 20211007</t>
  </si>
  <si>
    <t>90013550</t>
  </si>
  <si>
    <t>FWJ CCY\ILS 20210714 USD/ILS 3.2841000 20211209</t>
  </si>
  <si>
    <t>90013605</t>
  </si>
  <si>
    <t>14/07/21</t>
  </si>
  <si>
    <t>FWJ CCY\ILS 20210714 USD/ILS 3.2866999 20211020</t>
  </si>
  <si>
    <t>90013604</t>
  </si>
  <si>
    <t>FWJ CCY\ILS 20210720 USD/ILS 3.2900000 20211209</t>
  </si>
  <si>
    <t>90013641</t>
  </si>
  <si>
    <t>20/07/21</t>
  </si>
  <si>
    <t>FWJ CCY\ILS 20210811 USD/ILS 3.2186999 20220128</t>
  </si>
  <si>
    <t>90013788</t>
  </si>
  <si>
    <t>FWJ CCY\ILS 20210816 USD/ILS 3.2168999 20211124</t>
  </si>
  <si>
    <t>90013808</t>
  </si>
  <si>
    <t>16/08/21</t>
  </si>
  <si>
    <t>FWJ CCY\ILS 20210901 USD/ILS 3.1960999 20220225</t>
  </si>
  <si>
    <t>90013901</t>
  </si>
  <si>
    <t>01/09/21</t>
  </si>
  <si>
    <t>FWJ CCY\ILS 20210901 USD/ILS 3.2048999 20210903 SP</t>
  </si>
  <si>
    <t>90013900</t>
  </si>
  <si>
    <t>FWJ CCY\ILS 20210902 USD/ILS 3.2040999 20211115</t>
  </si>
  <si>
    <t>90013926</t>
  </si>
  <si>
    <t>02/09/21</t>
  </si>
  <si>
    <t>FWJ CCY\ILS 20210902 USD/ILS 3.2060000 20211007</t>
  </si>
  <si>
    <t>90013925</t>
  </si>
  <si>
    <t>FWJ CCY\ILS 20210914 USD/ILS 3.2048999 20220118</t>
  </si>
  <si>
    <t>90013966</t>
  </si>
  <si>
    <t>14/09/21</t>
  </si>
  <si>
    <t>FWP CCY\ILS 20210607 USD/ILS 3.2416875 20211027</t>
  </si>
  <si>
    <t>90013338</t>
  </si>
  <si>
    <t>07/06/21</t>
  </si>
  <si>
    <t>FWP CCY\ILS 20210610 USD/ILS 3.2335000 20220216</t>
  </si>
  <si>
    <t>90013381</t>
  </si>
  <si>
    <t>FWP CCY\ILS 20210610 USD/ILS 3.2369100 20211015</t>
  </si>
  <si>
    <t>90013380</t>
  </si>
  <si>
    <t>FWP CCY\ILS 20210614 USD/ILS 3.2383500 20211018</t>
  </si>
  <si>
    <t>90013387</t>
  </si>
  <si>
    <t>14/06/21</t>
  </si>
  <si>
    <t>FWP CCY\ILS 20210615 USD/ILS 3.2324999 20211018</t>
  </si>
  <si>
    <t>90013402</t>
  </si>
  <si>
    <t>FWP CCY\ILS 20210621 USD/ILS 3.2565900 20211119</t>
  </si>
  <si>
    <t>90013438</t>
  </si>
  <si>
    <t>FWP CCY\ILS 20210624 USD/ILS 3.2500000 20211004</t>
  </si>
  <si>
    <t>90013471</t>
  </si>
  <si>
    <t>24/06/21</t>
  </si>
  <si>
    <t>FWP CCY\ILS 20210713 USD/ILS 3.2730000 20211206</t>
  </si>
  <si>
    <t>90013592</t>
  </si>
  <si>
    <t>13/07/21</t>
  </si>
  <si>
    <t>FWP CCY\ILS 20210719 USD/ILS 3.2869999 20211220</t>
  </si>
  <si>
    <t>90013632</t>
  </si>
  <si>
    <t>19/07/21</t>
  </si>
  <si>
    <t>FWP CCY\ILS 20210726 EUR/ILS 3.8532000 20220107</t>
  </si>
  <si>
    <t>90013672</t>
  </si>
  <si>
    <t>26/07/21</t>
  </si>
  <si>
    <t>FWP CCY\ILS 20210802 EUR/ILS 3.8396499 20220113</t>
  </si>
  <si>
    <t>90013708</t>
  </si>
  <si>
    <t>02/08/21</t>
  </si>
  <si>
    <t>FWP CCY\ILS 20210804 USD/ILS 3.2020000 20220121</t>
  </si>
  <si>
    <t>90013740</t>
  </si>
  <si>
    <t>04/08/21</t>
  </si>
  <si>
    <t>FWP CCY\ILS 20210901 USD/ILS 3.1968000 20220210</t>
  </si>
  <si>
    <t>90013903</t>
  </si>
  <si>
    <t>FWP CCY\ILS 20210901 USD/ILS 3.2040000 20211004</t>
  </si>
  <si>
    <t>90013902</t>
  </si>
  <si>
    <t>FWP CCY\ILS 20210914 USD/ILS 3.2002500 20220308</t>
  </si>
  <si>
    <t>90013968</t>
  </si>
  <si>
    <t>FWD CCY\ILS 20210121 USD\ILS 3.2518000 20220125- בנק לאומי לישראל בע"מ</t>
  </si>
  <si>
    <t>90012506</t>
  </si>
  <si>
    <t>21/01/21</t>
  </si>
  <si>
    <t>FWD CCY\ILS 20210126 USD\ILS 3.2370000 20220325- בנק לאומי לישראל בע"מ</t>
  </si>
  <si>
    <t>90012544</t>
  </si>
  <si>
    <t>26/01/21</t>
  </si>
  <si>
    <t>FWD CCY\ILS 20210126 USD\ILS 3.2376000 20220310- בנק לאומי לישראל בע"מ</t>
  </si>
  <si>
    <t>90012543</t>
  </si>
  <si>
    <t>FWD CCY\ILS 20210126 USD\ILS 3.2387000 20220223- בנק לאומי לישראל בע"מ</t>
  </si>
  <si>
    <t>90012542</t>
  </si>
  <si>
    <t>FWD CCY\ILS 20210603 USD\ILS 3.2420000 20211123- בנק לאומי לישראל בע"מ</t>
  </si>
  <si>
    <t>90013325</t>
  </si>
  <si>
    <t>FWD CCY\ILS 20210608 USD\ILS 3.2359800 20211117- בנק לאומי לישראל בע"מ</t>
  </si>
  <si>
    <t>90013353</t>
  </si>
  <si>
    <t>08/06/21</t>
  </si>
  <si>
    <t>FWD CCY\ILS 20210617 USD\ILS 3.2495000 20220119- בנק לאומי לישראל בע"מ</t>
  </si>
  <si>
    <t>90013417</t>
  </si>
  <si>
    <t>FWD CCY\ILS 20210621 USD\ILS 3.2577000 20220329- בנק לאומי לישראל בע"מ</t>
  </si>
  <si>
    <t>90013430</t>
  </si>
  <si>
    <t>FWD CCY\ILS 20210705 USD\ILS 3.2590000 20211108- בנק לאומי לישראל בע"מ</t>
  </si>
  <si>
    <t>90013528</t>
  </si>
  <si>
    <t>05/07/21</t>
  </si>
  <si>
    <t>FWD CCY\ILS 20210712 USD\ILS 3.2724000 20211203- בנק לאומי לישראל בע"מ</t>
  </si>
  <si>
    <t>90013578</t>
  </si>
  <si>
    <t>12/07/21</t>
  </si>
  <si>
    <t>FWD CCY\ILS 20210715 USD\ILS 3.2557000 20211214- בנק לאומי לישראל בע"מ</t>
  </si>
  <si>
    <t>90013612</t>
  </si>
  <si>
    <t>15/07/21</t>
  </si>
  <si>
    <t>FWD CCY\ILS 20210720 USD\ILS 3.2945000 20211123- בנק לאומי לישראל בע"מ</t>
  </si>
  <si>
    <t>90013637</t>
  </si>
  <si>
    <t>FWD CCY\ILS 20210721 USD\ILS 3.2800000 20211223- בנק לאומי לישראל בע"מ</t>
  </si>
  <si>
    <t>90013643</t>
  </si>
  <si>
    <t>21/07/21</t>
  </si>
  <si>
    <t>FWD CCY\ILS 20210818 USD\ILS 3.2366000 20211029- בנק לאומי לישראל בע"מ</t>
  </si>
  <si>
    <t>90013816</t>
  </si>
  <si>
    <t>18/08/21</t>
  </si>
  <si>
    <t>FWD CCY\ILS 20210819 USD\ILS 3.2367000 20211029- בנק לאומי לישראל בע"מ</t>
  </si>
  <si>
    <t>90013828</t>
  </si>
  <si>
    <t>FWD CCY\ILS 20210831 USD\ILS 3.2058000 20220203- בנק לאומי לישראל בע"מ</t>
  </si>
  <si>
    <t>90013886</t>
  </si>
  <si>
    <t>31/08/21</t>
  </si>
  <si>
    <t>FWD CCY\ILS 20210913 EUR\ILS 3.7791000 20220214- בנק לאומי לישראל בע"מ</t>
  </si>
  <si>
    <t>90013938</t>
  </si>
  <si>
    <t>13/09/21</t>
  </si>
  <si>
    <t>FWD CCY\ILS 20210914 EUR\ILS 3.8001000 20220304- בנק לאומי לישראל בע"מ</t>
  </si>
  <si>
    <t>90013952</t>
  </si>
  <si>
    <t>FWD CCY\ILS 20210914 EUR\ILS 3.8003000 20220214- בנק לאומי לישראל בע"מ</t>
  </si>
  <si>
    <t>90013950</t>
  </si>
  <si>
    <t>FWD CCY\ILS 20210914 USD\ILS 3.2032000 20220218- בנק לאומי לישראל בע"מ</t>
  </si>
  <si>
    <t>90013949</t>
  </si>
  <si>
    <t>FWD CCY\ILS 20210917 EUR\ILS 3.7869000 20220214- בנק לאומי לישראל בע"מ</t>
  </si>
  <si>
    <t>90013962</t>
  </si>
  <si>
    <t>17/09/21</t>
  </si>
  <si>
    <t>FWD CCY\ILS 20210920 EUR\ILS 3.7714000 20220214- בנק לאומי לישראל בע"מ</t>
  </si>
  <si>
    <t>90013970</t>
  </si>
  <si>
    <t>20/09/21</t>
  </si>
  <si>
    <t>FWD CCY\ILS 20210922 USD\ILS 3.2024000 20220119- בנק לאומי לישראל בע"מ</t>
  </si>
  <si>
    <t>90013971</t>
  </si>
  <si>
    <t>22/09/21</t>
  </si>
  <si>
    <t>FWD CCY\ILS 20210923 EUR\ILS 3.7607000 20220214- בנק לאומי לישראל בע"מ</t>
  </si>
  <si>
    <t>90013981</t>
  </si>
  <si>
    <t>23/09/21</t>
  </si>
  <si>
    <t>FWD CCY\ILS 20210923 USD\ILS 3.1997000 20220119- בנק לאומי לישראל בע"מ</t>
  </si>
  <si>
    <t>90013986</t>
  </si>
  <si>
    <t>FWD CCY\ILS 20210927 EUR\ILS 3.7572500 20220214- בנק לאומי לישראל בע"מ</t>
  </si>
  <si>
    <t>90013991</t>
  </si>
  <si>
    <t>27/09/21</t>
  </si>
  <si>
    <t>FWD CCY\ILS 20210929 USD\ILS 3.2090000 20211223- בנק לאומי לישראל בע"מ</t>
  </si>
  <si>
    <t>90013997</t>
  </si>
  <si>
    <t>29/09/21</t>
  </si>
  <si>
    <t>FWJ CCY\ILS 20210719 USD/ILS 3.2854000 20211217- בנק לאומי לישראל בע"מ</t>
  </si>
  <si>
    <t>90013634</t>
  </si>
  <si>
    <t>SWAP JPM TA-35- 09/09/2021 - 1774.43- בנק הפועלים בע"מ</t>
  </si>
  <si>
    <t>29994347</t>
  </si>
  <si>
    <t>SWAP JPM TA-35- 13/09/2021 - 1815.18- בנק הפועלים בע"מ</t>
  </si>
  <si>
    <t>29994349</t>
  </si>
  <si>
    <t>SWAP JPM TA-35- 14/09/2021 - 1810.78- בנק הפועלים בע"מ</t>
  </si>
  <si>
    <t>29994353</t>
  </si>
  <si>
    <t>006 20211213 USD USD COPPER LM FLOAT FIXED 0 9687- חוזים סחירים ואופציות בישראל</t>
  </si>
  <si>
    <t>90013099</t>
  </si>
  <si>
    <t>26/04/21</t>
  </si>
  <si>
    <t>006 20211213 USD USD COPPER LM FLOAT FIXED 0 9925.- חוזים סחירים ואופציות בישראל</t>
  </si>
  <si>
    <t>90013152</t>
  </si>
  <si>
    <t>04/05/21</t>
  </si>
  <si>
    <t>006 20220117 USD USD COPPER LM FLOAT FIXED 0 10476- חוזים סחירים ואופציות בישראל</t>
  </si>
  <si>
    <t>90013191</t>
  </si>
  <si>
    <t>006 20220117 USD USD COPPER LM FLOAT FIXED 0 10658- חוזים סחירים ואופציות בישראל</t>
  </si>
  <si>
    <t>90013179</t>
  </si>
  <si>
    <t>10/05/21</t>
  </si>
  <si>
    <t>006 20220214 USD USD COPPER LM FLOAT FIXED 0 10473- חוזים סחירים ואופציות בישראל</t>
  </si>
  <si>
    <t>90013208</t>
  </si>
  <si>
    <t>12/05/21</t>
  </si>
  <si>
    <t>006 20220214 USD USD COPPER LM FLOAT FIXED 0 10672- חוזים סחירים ואופציות בישראל</t>
  </si>
  <si>
    <t>90013180</t>
  </si>
  <si>
    <t>006 20220314 USD USD COPPER LM FLOAT FIXED 0 9673- חוזים סחירים ואופציות בישראל</t>
  </si>
  <si>
    <t>90013100</t>
  </si>
  <si>
    <t>006 20220314 USD USD COPPER LM FLOAT FIXED 0 9896.- חוזים סחירים ואופציות בישראל</t>
  </si>
  <si>
    <t>90013171</t>
  </si>
  <si>
    <t>05/05/21</t>
  </si>
  <si>
    <t>006 20220414 USD USD COPPER LM FLOAT FIXED 0 9108- חוזים סחירים ואופציות בישראל</t>
  </si>
  <si>
    <t>90013969</t>
  </si>
  <si>
    <t>Equity Swap JPM 26.01.2022   - JP MORGAN ASSET MANAGEMENT</t>
  </si>
  <si>
    <t>370000010</t>
  </si>
  <si>
    <t>22/01/21</t>
  </si>
  <si>
    <t>SWAP JPM AMZN - 1207/07/2021 - 3576.7518- JP MORGAN ASSET MANAGEMENT</t>
  </si>
  <si>
    <t>29994310</t>
  </si>
  <si>
    <t>SWAP JPM GOOG - 20/07/2021 - 2531.8427- JP MORGAN ASSET MANAGEMENT</t>
  </si>
  <si>
    <t>29994311</t>
  </si>
  <si>
    <t>005 20211217 USD USD CSIN0301 LIBOR FLOAT FLOAT 0- חוזים סחירים ואופציות בישראל</t>
  </si>
  <si>
    <t>90013211</t>
  </si>
  <si>
    <t>005 20220617 USD USD LIBOR LQD UP FLOAT FLOAT 0 0- חוזים סחירים ואופציות בישראל</t>
  </si>
  <si>
    <t>90013439</t>
  </si>
  <si>
    <t>005 20211217 USD USD LIBOR CSIN0301 FLOAT FLOAT 0- חוזים עתידיים בחול</t>
  </si>
  <si>
    <t>90013583</t>
  </si>
  <si>
    <t>09/07/21</t>
  </si>
  <si>
    <t>005 20220617 USD USD LIBOR LQD UP FLOAT FLOAT 0 0- חוזים עתידיים בחול</t>
  </si>
  <si>
    <t>90013424</t>
  </si>
  <si>
    <t>005 20220628 USD USD LIBOR LQD UP FLOAT FLOAT 0 0- חוזים עתידיים בחול</t>
  </si>
  <si>
    <t>90013493</t>
  </si>
  <si>
    <t>005 20220708 USD USD LIBOR LQD UP FLOAT FLOAT 0 0- חוזים עתידיים בחול</t>
  </si>
  <si>
    <t>90013571</t>
  </si>
  <si>
    <t>08/07/21</t>
  </si>
  <si>
    <t>90013572</t>
  </si>
  <si>
    <t>005 20220714 USD USD LIBOR LQD UP FLOAT FLOAT 0 0- חוזים עתידיים בחול</t>
  </si>
  <si>
    <t>90013611</t>
  </si>
  <si>
    <t>005 20220720 USD USD MSFT UW LIBOR FLOAT FLOAT 0 0- חוזים עתידיים בחול</t>
  </si>
  <si>
    <t>90013654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</si>
  <si>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</si>
  <si>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</si>
  <si>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</si>
  <si>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</si>
  <si>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</si>
  <si>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</si>
  <si>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</si>
  <si>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</si>
  <si>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</si>
  <si>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</si>
  <si>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</si>
  <si>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</si>
  <si>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בטחונות  al JP- JPMORGAN CHASE</t>
  </si>
  <si>
    <t>29993984</t>
  </si>
  <si>
    <t>בטחונות AL פועלים- בנק הפועלים בע"מ</t>
  </si>
  <si>
    <t>29993979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</si>
  <si>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</si>
  <si>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</si>
  <si>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</si>
  <si>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</si>
  <si>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</si>
  <si>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</si>
  <si>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</si>
  <si>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</si>
  <si>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</si>
  <si>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</si>
  <si>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</si>
  <si>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</si>
  <si>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</si>
  <si>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</si>
  <si>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השתל מנייתי</t>
  </si>
  <si>
    <t>AP Partners</t>
  </si>
  <si>
    <t>ENTREE CAPITAL</t>
  </si>
  <si>
    <t>Fortissimo 5</t>
  </si>
  <si>
    <t>Glilot 1 co-invest fund</t>
  </si>
  <si>
    <t>Glilot Capital Partners II</t>
  </si>
  <si>
    <t>HyperWise VC</t>
  </si>
  <si>
    <t>Israel secondary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</si>
  <si>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</si>
  <si>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</si>
  <si>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</si>
  <si>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</si>
  <si>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</si>
  <si>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</si>
  <si>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פש"ה</t>
  </si>
  <si>
    <t>Noy negev energy limited partnership</t>
  </si>
  <si>
    <t>peregrine fund IV</t>
  </si>
  <si>
    <t>PONTIFAX 6</t>
  </si>
  <si>
    <t>Pontifax II  l p</t>
  </si>
  <si>
    <t>Pontifax III</t>
  </si>
  <si>
    <t>Pontifax IV</t>
  </si>
  <si>
    <t>Pontifax Medison</t>
  </si>
  <si>
    <t>Reality Real Estate Investment Fund 3 L.P</t>
  </si>
  <si>
    <t>SOMV Elastic</t>
  </si>
  <si>
    <t>SOMV Momentum</t>
  </si>
  <si>
    <t>Stage one 3</t>
  </si>
  <si>
    <t>stage one II</t>
  </si>
  <si>
    <t>STATE OF MIND VENTURES LIMITED PARTNERSHIP</t>
  </si>
  <si>
    <t>TPY II</t>
  </si>
  <si>
    <t>אלוני חץ מסגרת אשראי 2</t>
  </si>
  <si>
    <t>גב-ים (פרנקל) מסגרת נזילות קבועה</t>
  </si>
  <si>
    <t>גב-ים פרנקל מסגרת קבועה</t>
  </si>
  <si>
    <t>גלילות 3</t>
  </si>
  <si>
    <t>הלוואה לעופר השקעות מסגרת קבועה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</si>
  <si>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</si>
  <si>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</si>
  <si>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</si>
  <si>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</si>
  <si>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מרתון</t>
  </si>
  <si>
    <t>נוי 4</t>
  </si>
  <si>
    <t>נוי כוכב הירדן</t>
  </si>
  <si>
    <t>פונטיפקס V</t>
  </si>
  <si>
    <t>פרגרין צמיחה</t>
  </si>
  <si>
    <t>קוגיטו קפיטל אס.אם.אי שותפות מוגבלת</t>
  </si>
  <si>
    <t>קוגיטו קפיטל בי.אמ.אי</t>
  </si>
  <si>
    <t>קרדיטו</t>
  </si>
  <si>
    <t>קרן השקעה Copia</t>
  </si>
  <si>
    <t>קרן השקעה Klirmark 3</t>
  </si>
  <si>
    <t>קרן השקעה קדמה 3</t>
  </si>
  <si>
    <t>קרן יסודות 1</t>
  </si>
  <si>
    <t>קרן יסודות ג נדלן</t>
  </si>
  <si>
    <t>קרן נוי 1 להשקעה בתשתיות אנרג</t>
  </si>
  <si>
    <t>קרן נוי 1 להשקעה בתשתיות אנרגיה פש"ה</t>
  </si>
  <si>
    <t>קרן נוי 3</t>
  </si>
  <si>
    <t>קרן עסקים קטנים מסגרת קבועה</t>
  </si>
  <si>
    <t>קרן ריאלטי נדל"ן 2</t>
  </si>
  <si>
    <t>קרן תשתיות לישראל</t>
  </si>
  <si>
    <t>Accolade blockchain</t>
  </si>
  <si>
    <t>Accolade Partners VIII</t>
  </si>
  <si>
    <t>Accolade Partners VIII-C Feeder, L.P. (Anthos V SP</t>
  </si>
  <si>
    <t>Anacap credit opportunities III</t>
  </si>
  <si>
    <t>Ares Capital Europe V Holding S.A.R.L מסגרת קבועה</t>
  </si>
  <si>
    <t>Ares special situations fund IV</t>
  </si>
  <si>
    <t>AXIOM ASIA 6</t>
  </si>
  <si>
    <t>CITIC Capital China Partners IV</t>
  </si>
  <si>
    <t>Crescent mezzanine parners VII</t>
  </si>
  <si>
    <t>El Camino - PV+Storage מסגרת קבועה</t>
  </si>
  <si>
    <t>Forma 2</t>
  </si>
  <si>
    <t>Forma Fund I l.p</t>
  </si>
  <si>
    <t>Gatewood Capital Opportunity Fund (Cayman) LP</t>
  </si>
  <si>
    <t>Gatewood capital opportunity fund II</t>
  </si>
  <si>
    <t>Glendower SOF IV</t>
  </si>
  <si>
    <t>ICG Asia Pacific Fund III</t>
  </si>
  <si>
    <t>ICG FUND L.P</t>
  </si>
  <si>
    <t>ICG North American Private Debt Fund II</t>
  </si>
  <si>
    <t>ICG Strategic Equity Fund III</t>
  </si>
  <si>
    <t>ICG Strategic Secondaries Fund II</t>
  </si>
  <si>
    <t>Investcorp Special Opportunities Italian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</si>
  <si>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</si>
  <si>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</si>
  <si>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</si>
  <si>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</si>
  <si>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</si>
  <si>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</si>
  <si>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</si>
  <si>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</si>
  <si>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</si>
  <si>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</si>
  <si>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</si>
  <si>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</si>
  <si>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</si>
  <si>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NFX CAPITAL FUND III</t>
  </si>
  <si>
    <t>Northwind Debt Fund 1</t>
  </si>
  <si>
    <t>NOY WASTE TO ENERGY 2</t>
  </si>
  <si>
    <t>NOY WASTE TO ENERGY, LP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</si>
  <si>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</si>
  <si>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</si>
  <si>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</si>
  <si>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</si>
  <si>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</si>
  <si>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</si>
  <si>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St Pancras Campus - Camden London מסגרת קבועה</t>
  </si>
  <si>
    <t>SVP 5</t>
  </si>
  <si>
    <t>Triton debt opportunities fund 2</t>
  </si>
  <si>
    <t>Zeev Opportunity Fund I</t>
  </si>
  <si>
    <t>Zeev VII</t>
  </si>
  <si>
    <t>ZEEV VIII</t>
  </si>
  <si>
    <t>דנמרק IPDS P/S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</si>
  <si>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</si>
  <si>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</si>
  <si>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</si>
  <si>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</si>
  <si>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Times Square</t>
  </si>
  <si>
    <t>מסגרת אשראי קבועה UPPER EAST</t>
  </si>
  <si>
    <t>מסגרת אשראי קבועה הלוואה Solvtrans AS NOK</t>
  </si>
  <si>
    <t>מסגרת קבועה Project Lanthanum (Data-Center)</t>
  </si>
  <si>
    <t>קרן השקעה Anacap 4</t>
  </si>
  <si>
    <t>קרן השקעה Meridia IV</t>
  </si>
  <si>
    <t>25/01/2029</t>
  </si>
  <si>
    <t>31/12/2030</t>
  </si>
  <si>
    <t>04/12/2029</t>
  </si>
  <si>
    <t>23/02/2022</t>
  </si>
  <si>
    <t>30/03/2024</t>
  </si>
  <si>
    <t>27/02/2028</t>
  </si>
  <si>
    <t>03/04/2026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</si>
  <si>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</si>
  <si>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</si>
  <si>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</si>
  <si>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</si>
  <si>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</si>
  <si>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</si>
  <si>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</si>
  <si>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</si>
  <si>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</si>
  <si>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07/09/2025</t>
  </si>
  <si>
    <t>02/05/2029</t>
  </si>
  <si>
    <t>21/04/2025</t>
  </si>
  <si>
    <t>16/08/2030</t>
  </si>
  <si>
    <t>22/08/2027</t>
  </si>
  <si>
    <t>01/01/2022</t>
  </si>
  <si>
    <t>21/04/2026</t>
  </si>
  <si>
    <t>09/05/2027</t>
  </si>
  <si>
    <t>24/01/2023</t>
  </si>
  <si>
    <t>03/11/2030</t>
  </si>
  <si>
    <t>29/03/2031</t>
  </si>
  <si>
    <t>23/05/2025</t>
  </si>
  <si>
    <t>29/09/2026</t>
  </si>
  <si>
    <t>01/01/2024</t>
  </si>
  <si>
    <t>30/11/2023</t>
  </si>
  <si>
    <t>11/12/2021</t>
  </si>
  <si>
    <t>05/09/2028</t>
  </si>
  <si>
    <t>18/05/2031</t>
  </si>
  <si>
    <t>14/12/2027</t>
  </si>
  <si>
    <t>15/02/2028</t>
  </si>
  <si>
    <t>16/12/2025</t>
  </si>
  <si>
    <t>16/03/2028</t>
  </si>
  <si>
    <t>08/01/2030</t>
  </si>
  <si>
    <t>02/08/2025</t>
  </si>
  <si>
    <t>01/11/2028</t>
  </si>
  <si>
    <t>31/12/2027</t>
  </si>
  <si>
    <t>01/03/2029</t>
  </si>
  <si>
    <t>01/12/2022</t>
  </si>
  <si>
    <t>30/09/2027</t>
  </si>
  <si>
    <t>31/12/2022</t>
  </si>
  <si>
    <t>01/05/2030</t>
  </si>
  <si>
    <t>05/05/2028</t>
  </si>
  <si>
    <t>09/01/2022</t>
  </si>
  <si>
    <t>08/08/2023</t>
  </si>
  <si>
    <t>27/05/2031</t>
  </si>
  <si>
    <t>27/01/2031</t>
  </si>
  <si>
    <t>28/06/2031</t>
  </si>
  <si>
    <t>01/10/2023</t>
  </si>
  <si>
    <t>06/04/2025</t>
  </si>
  <si>
    <t>29/04/2024</t>
  </si>
  <si>
    <t>05/01/2033</t>
  </si>
  <si>
    <t>28/08/2030</t>
  </si>
  <si>
    <t>11/12/2029</t>
  </si>
  <si>
    <t>31/12/2026</t>
  </si>
  <si>
    <t>08/11/2031</t>
  </si>
  <si>
    <t>30/09/2029</t>
  </si>
  <si>
    <t>01/06/2026</t>
  </si>
  <si>
    <t>07/06/2031</t>
  </si>
  <si>
    <t>01/03/2031</t>
  </si>
  <si>
    <t>01/06/2024</t>
  </si>
  <si>
    <t>13/11/2027</t>
  </si>
  <si>
    <t>01/05/2028</t>
  </si>
  <si>
    <t>07/11/2029</t>
  </si>
  <si>
    <t>31/03/2027</t>
  </si>
  <si>
    <t>31/08/2023</t>
  </si>
  <si>
    <t>11/02/2025</t>
  </si>
  <si>
    <t>09/07/2032</t>
  </si>
  <si>
    <t>21/06/2027</t>
  </si>
  <si>
    <t>24/08/2027</t>
  </si>
  <si>
    <t>11/01/2028</t>
  </si>
  <si>
    <t>31/12/2025</t>
  </si>
  <si>
    <t>14/01/2029</t>
  </si>
  <si>
    <t>30/01/2027</t>
  </si>
  <si>
    <t>16/05/2022</t>
  </si>
  <si>
    <t>02/09/2031</t>
  </si>
  <si>
    <t>21/01/2025</t>
  </si>
  <si>
    <t>14/12/2025</t>
  </si>
  <si>
    <t>08/06/2025</t>
  </si>
  <si>
    <t>07/11/2032</t>
  </si>
  <si>
    <t>29/08/2023</t>
  </si>
  <si>
    <t>23/07/2023</t>
  </si>
  <si>
    <t>31/07/2027</t>
  </si>
  <si>
    <t>01/07/2027</t>
  </si>
  <si>
    <t>30/06/2025</t>
  </si>
  <si>
    <t>עד פירוק הקרן</t>
  </si>
  <si>
    <t>26/05/2031</t>
  </si>
  <si>
    <t>14/09/2031</t>
  </si>
  <si>
    <t>09/11/2023</t>
  </si>
  <si>
    <t>10/11/2024</t>
  </si>
  <si>
    <t>01/01/2023</t>
  </si>
  <si>
    <t>28/05/2023</t>
  </si>
  <si>
    <t>30/06/2026</t>
  </si>
  <si>
    <t>22/03/2024</t>
  </si>
  <si>
    <t>09/08/2027</t>
  </si>
  <si>
    <t>07/05/2029</t>
  </si>
  <si>
    <t>סה''כ בחו''ל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</si>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</sst>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164" fontId="20" fillId="0" borderId="30" xfId="11" applyFont="1" applyFill="1" applyBorder="1" applyAlignment="1">
      <alignment wrapText="1"/>
    </xf>
    <xf numFmtId="164" fontId="20" fillId="0" borderId="30" xfId="11" applyFont="1" applyBorder="1" applyAlignment="1">
      <alignment wrapText="1"/>
    </xf>
    <xf numFmtId="0" fontId="0" fillId="0" borderId="30" xfId="0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164" fontId="21" fillId="0" borderId="30" xfId="11" applyFont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7" t="s">
        <v>1537</v>
      </c>
    </row>
    <row r="2" spans="1:36">
      <c r="B2" s="2" t="s">
        <v>1</v>
      </c>
      <c r="C2" s="83" t="s">
        <v>1316</v>
      </c>
      <c r="E2" s="107"/>
    </row>
    <row r="3" spans="1:36">
      <c r="B3" s="2" t="s">
        <v>2</v>
      </c>
      <c r="C3" t="s">
        <v>1317</v>
      </c>
      <c r="E3" s="107"/>
    </row>
    <row r="4" spans="1:36">
      <c r="B4" s="2" t="s">
        <v>3</v>
      </c>
      <c r="C4" t="s">
        <v>198</v>
      </c>
      <c r="E4" s="107"/>
    </row>
    <row r="5" spans="1:36">
      <c r="B5" s="75" t="s">
        <v>199</v>
      </c>
      <c r="C5" t="s">
        <v>200</v>
      </c>
      <c r="E5" s="107"/>
    </row>
    <row r="6" spans="1:36" ht="26.25" customHeight="1">
      <c r="B6" s="91" t="s">
        <v>4</v>
      </c>
      <c r="C6" s="92"/>
      <c r="D6" s="93"/>
      <c r="E6" s="107"/>
    </row>
    <row r="7" spans="1:36" s="3" customFormat="1" ht="31.5">
      <c r="B7" s="4"/>
      <c r="C7" s="61" t="s">
        <v>5</v>
      </c>
      <c r="D7" s="62" t="s">
        <v>191</v>
      </c>
      <c r="E7" s="10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7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7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7"/>
      <c r="AJ10" s="8"/>
    </row>
    <row r="11" spans="1:36">
      <c r="A11" s="9" t="s">
        <v>13</v>
      </c>
      <c r="B11" s="69" t="s">
        <v>14</v>
      </c>
      <c r="C11" s="76">
        <v>663130.89928538178</v>
      </c>
      <c r="D11" s="77">
        <v>7.9299999999999995E-2</v>
      </c>
      <c r="E11" s="107"/>
    </row>
    <row r="12" spans="1:36">
      <c r="B12" s="69" t="s">
        <v>15</v>
      </c>
      <c r="C12" s="60"/>
      <c r="D12" s="60"/>
      <c r="E12" s="107"/>
    </row>
    <row r="13" spans="1:36">
      <c r="A13" s="10" t="s">
        <v>13</v>
      </c>
      <c r="B13" s="70" t="s">
        <v>16</v>
      </c>
      <c r="C13" s="78">
        <v>1400943.156881548</v>
      </c>
      <c r="D13" s="79">
        <v>0.16750000000000001</v>
      </c>
      <c r="E13" s="107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7"/>
    </row>
    <row r="15" spans="1:36">
      <c r="A15" s="10" t="s">
        <v>13</v>
      </c>
      <c r="B15" s="70" t="s">
        <v>18</v>
      </c>
      <c r="C15" s="78">
        <v>12113.691000000001</v>
      </c>
      <c r="D15" s="79">
        <v>1.4E-3</v>
      </c>
      <c r="E15" s="107"/>
    </row>
    <row r="16" spans="1:36">
      <c r="A16" s="10" t="s">
        <v>13</v>
      </c>
      <c r="B16" s="70" t="s">
        <v>19</v>
      </c>
      <c r="C16" s="78">
        <v>4848779.4351485847</v>
      </c>
      <c r="D16" s="79">
        <v>0.57969999999999999</v>
      </c>
      <c r="E16" s="107"/>
    </row>
    <row r="17" spans="1:5">
      <c r="A17" s="10" t="s">
        <v>13</v>
      </c>
      <c r="B17" s="70" t="s">
        <v>195</v>
      </c>
      <c r="C17" s="78">
        <v>294974.14377765998</v>
      </c>
      <c r="D17" s="79">
        <v>3.5299999999999998E-2</v>
      </c>
      <c r="E17" s="107"/>
    </row>
    <row r="18" spans="1:5">
      <c r="A18" s="10" t="s">
        <v>13</v>
      </c>
      <c r="B18" s="70" t="s">
        <v>20</v>
      </c>
      <c r="C18" s="78">
        <v>1065953.3353247775</v>
      </c>
      <c r="D18" s="79">
        <v>0.12740000000000001</v>
      </c>
      <c r="E18" s="107"/>
    </row>
    <row r="19" spans="1:5">
      <c r="A19" s="10" t="s">
        <v>13</v>
      </c>
      <c r="B19" s="70" t="s">
        <v>21</v>
      </c>
      <c r="C19" s="78">
        <v>13260.01864127248</v>
      </c>
      <c r="D19" s="79">
        <v>1.6000000000000001E-3</v>
      </c>
      <c r="E19" s="107"/>
    </row>
    <row r="20" spans="1:5">
      <c r="A20" s="10" t="s">
        <v>13</v>
      </c>
      <c r="B20" s="70" t="s">
        <v>22</v>
      </c>
      <c r="C20" s="78">
        <v>23237.772965</v>
      </c>
      <c r="D20" s="79">
        <v>2.8E-3</v>
      </c>
      <c r="E20" s="107"/>
    </row>
    <row r="21" spans="1:5">
      <c r="A21" s="10" t="s">
        <v>13</v>
      </c>
      <c r="B21" s="70" t="s">
        <v>23</v>
      </c>
      <c r="C21" s="78">
        <v>-47503.620201587502</v>
      </c>
      <c r="D21" s="79">
        <v>-5.7000000000000002E-3</v>
      </c>
      <c r="E21" s="107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7"/>
    </row>
    <row r="23" spans="1:5">
      <c r="B23" s="69" t="s">
        <v>25</v>
      </c>
      <c r="C23" s="60"/>
      <c r="D23" s="60"/>
      <c r="E23" s="107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7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7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7"/>
    </row>
    <row r="27" spans="1:5">
      <c r="A27" s="10" t="s">
        <v>13</v>
      </c>
      <c r="B27" s="70" t="s">
        <v>28</v>
      </c>
      <c r="C27" s="78">
        <v>36074.609883765035</v>
      </c>
      <c r="D27" s="79">
        <v>4.3E-3</v>
      </c>
      <c r="E27" s="107"/>
    </row>
    <row r="28" spans="1:5">
      <c r="A28" s="10" t="s">
        <v>13</v>
      </c>
      <c r="B28" s="70" t="s">
        <v>29</v>
      </c>
      <c r="C28" s="78">
        <v>7332.7543822105199</v>
      </c>
      <c r="D28" s="79">
        <v>8.9999999999999998E-4</v>
      </c>
      <c r="E28" s="107"/>
    </row>
    <row r="29" spans="1:5">
      <c r="A29" s="10" t="s">
        <v>13</v>
      </c>
      <c r="B29" s="70" t="s">
        <v>30</v>
      </c>
      <c r="C29" s="78">
        <v>720.87970293645003</v>
      </c>
      <c r="D29" s="79">
        <v>1E-4</v>
      </c>
      <c r="E29" s="107"/>
    </row>
    <row r="30" spans="1:5">
      <c r="A30" s="10" t="s">
        <v>13</v>
      </c>
      <c r="B30" s="70" t="s">
        <v>31</v>
      </c>
      <c r="C30" s="78">
        <v>1607.3941034172994</v>
      </c>
      <c r="D30" s="79">
        <v>2.0000000000000001E-4</v>
      </c>
      <c r="E30" s="107"/>
    </row>
    <row r="31" spans="1:5">
      <c r="A31" s="10" t="s">
        <v>13</v>
      </c>
      <c r="B31" s="70" t="s">
        <v>32</v>
      </c>
      <c r="C31" s="78">
        <v>-10467.385816339483</v>
      </c>
      <c r="D31" s="79">
        <v>-1.2999999999999999E-3</v>
      </c>
      <c r="E31" s="107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7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7"/>
    </row>
    <row r="34" spans="1:5">
      <c r="A34" s="10" t="s">
        <v>13</v>
      </c>
      <c r="B34" s="69" t="s">
        <v>35</v>
      </c>
      <c r="C34" s="78">
        <v>53233.724490280001</v>
      </c>
      <c r="D34" s="79">
        <v>6.4000000000000003E-3</v>
      </c>
      <c r="E34" s="107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7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7"/>
    </row>
    <row r="37" spans="1:5">
      <c r="A37" s="10" t="s">
        <v>13</v>
      </c>
      <c r="B37" s="69" t="s">
        <v>38</v>
      </c>
      <c r="C37" s="78">
        <v>372.95305999999999</v>
      </c>
      <c r="D37" s="79">
        <v>0</v>
      </c>
      <c r="E37" s="107"/>
    </row>
    <row r="38" spans="1:5">
      <c r="A38" s="10"/>
      <c r="B38" s="71" t="s">
        <v>39</v>
      </c>
      <c r="C38" s="60"/>
      <c r="D38" s="60"/>
      <c r="E38" s="107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7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7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7"/>
    </row>
    <row r="42" spans="1:5">
      <c r="B42" s="72" t="s">
        <v>43</v>
      </c>
      <c r="C42" s="78">
        <v>8363763.7626289064</v>
      </c>
      <c r="D42" s="79">
        <v>1</v>
      </c>
      <c r="E42" s="107"/>
    </row>
    <row r="43" spans="1:5">
      <c r="A43" s="10" t="s">
        <v>13</v>
      </c>
      <c r="B43" s="73" t="s">
        <v>44</v>
      </c>
      <c r="C43" s="78">
        <v>1797.8309999999999</v>
      </c>
      <c r="D43" s="79">
        <v>0</v>
      </c>
      <c r="E43" s="107"/>
    </row>
    <row r="44" spans="1:5">
      <c r="B44" s="11" t="s">
        <v>201</v>
      </c>
      <c r="E44" s="107"/>
    </row>
    <row r="45" spans="1:5">
      <c r="C45" s="13" t="s">
        <v>45</v>
      </c>
      <c r="D45" s="14" t="s">
        <v>46</v>
      </c>
      <c r="E45" s="107"/>
    </row>
    <row r="46" spans="1:5">
      <c r="C46" s="13" t="s">
        <v>9</v>
      </c>
      <c r="D46" s="13" t="s">
        <v>10</v>
      </c>
      <c r="E46" s="107"/>
    </row>
    <row r="47" spans="1:5">
      <c r="C47" t="s">
        <v>106</v>
      </c>
      <c r="D47">
        <v>3.2290000000000001</v>
      </c>
      <c r="E47" s="107"/>
    </row>
    <row r="48" spans="1:5">
      <c r="C48" t="s">
        <v>110</v>
      </c>
      <c r="D48">
        <v>3.7360000000000002</v>
      </c>
      <c r="E48" s="107"/>
    </row>
    <row r="49" spans="1:5">
      <c r="C49" t="s">
        <v>202</v>
      </c>
      <c r="D49">
        <v>3.4472</v>
      </c>
      <c r="E49" s="107"/>
    </row>
    <row r="50" spans="1:5">
      <c r="C50" t="s">
        <v>113</v>
      </c>
      <c r="D50">
        <v>4.3395000000000001</v>
      </c>
      <c r="E50" s="107"/>
    </row>
    <row r="51" spans="1:5">
      <c r="C51" t="s">
        <v>203</v>
      </c>
      <c r="D51">
        <v>2.8813999999999999E-2</v>
      </c>
      <c r="E51" s="107"/>
    </row>
    <row r="52" spans="1:5">
      <c r="C52" t="s">
        <v>204</v>
      </c>
      <c r="D52">
        <v>0.41349999999999998</v>
      </c>
      <c r="E52" s="107"/>
    </row>
    <row r="53" spans="1:5">
      <c r="C53" t="s">
        <v>205</v>
      </c>
      <c r="D53">
        <v>0.36720000000000003</v>
      </c>
      <c r="E53" s="107"/>
    </row>
    <row r="54" spans="1:5">
      <c r="A54" s="107" t="s">
        <v>1537</v>
      </c>
      <c r="B54" s="107"/>
      <c r="C54" s="107"/>
      <c r="D54" s="107"/>
    </row>
  </sheetData>
  <mergeCells count="3">
    <mergeCell ref="B6:D6"/>
    <mergeCell ref="E1:E53"/>
    <mergeCell ref="A54:D54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1316</v>
      </c>
    </row>
    <row r="3" spans="2:61">
      <c r="B3" s="2" t="s">
        <v>2</v>
      </c>
      <c r="C3" t="s">
        <v>1317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-656</v>
      </c>
      <c r="H11" s="7"/>
      <c r="I11" s="76">
        <v>23237.772965</v>
      </c>
      <c r="J11" s="25"/>
      <c r="K11" s="77">
        <v>1</v>
      </c>
      <c r="L11" s="77">
        <v>2.8E-3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957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958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224</v>
      </c>
      <c r="C16" t="s">
        <v>224</v>
      </c>
      <c r="D16" s="16"/>
      <c r="E16" t="s">
        <v>224</v>
      </c>
      <c r="F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959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297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224</v>
      </c>
      <c r="C20" t="s">
        <v>224</v>
      </c>
      <c r="D20" s="16"/>
      <c r="E20" t="s">
        <v>224</v>
      </c>
      <c r="F20" t="s">
        <v>224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229</v>
      </c>
      <c r="C21" s="16"/>
      <c r="D21" s="16"/>
      <c r="E21" s="16"/>
      <c r="G21" s="82">
        <v>-656</v>
      </c>
      <c r="I21" s="82">
        <v>23237.772965</v>
      </c>
      <c r="K21" s="81">
        <v>1</v>
      </c>
      <c r="L21" s="81">
        <v>2.8E-3</v>
      </c>
    </row>
    <row r="22" spans="2:12">
      <c r="B22" s="80" t="s">
        <v>957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224</v>
      </c>
      <c r="C23" t="s">
        <v>224</v>
      </c>
      <c r="D23" s="16"/>
      <c r="E23" t="s">
        <v>224</v>
      </c>
      <c r="F23" t="s">
        <v>224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960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s="16"/>
      <c r="E25" t="s">
        <v>224</v>
      </c>
      <c r="F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959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s="16"/>
      <c r="E27" t="s">
        <v>224</v>
      </c>
      <c r="F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961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s="16"/>
      <c r="E29" t="s">
        <v>224</v>
      </c>
      <c r="F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297</v>
      </c>
      <c r="C30" s="16"/>
      <c r="D30" s="16"/>
      <c r="E30" s="16"/>
      <c r="G30" s="82">
        <v>-656</v>
      </c>
      <c r="I30" s="82">
        <v>23237.772965</v>
      </c>
      <c r="K30" s="81">
        <v>1</v>
      </c>
      <c r="L30" s="81">
        <v>2.8E-3</v>
      </c>
    </row>
    <row r="31" spans="2:12">
      <c r="B31" t="s">
        <v>962</v>
      </c>
      <c r="C31" t="s">
        <v>963</v>
      </c>
      <c r="D31" t="s">
        <v>460</v>
      </c>
      <c r="E31" t="s">
        <v>598</v>
      </c>
      <c r="F31" t="s">
        <v>106</v>
      </c>
      <c r="G31" s="78">
        <v>-242</v>
      </c>
      <c r="H31" s="78">
        <v>456250</v>
      </c>
      <c r="I31" s="78">
        <v>-3565.2196250000002</v>
      </c>
      <c r="J31" s="79">
        <v>0</v>
      </c>
      <c r="K31" s="79">
        <v>-0.15340000000000001</v>
      </c>
      <c r="L31" s="79">
        <v>-4.0000000000000002E-4</v>
      </c>
    </row>
    <row r="32" spans="2:12">
      <c r="B32" t="s">
        <v>964</v>
      </c>
      <c r="C32" t="s">
        <v>965</v>
      </c>
      <c r="D32" t="s">
        <v>460</v>
      </c>
      <c r="E32" t="s">
        <v>598</v>
      </c>
      <c r="F32" t="s">
        <v>106</v>
      </c>
      <c r="G32" s="78">
        <v>-2420</v>
      </c>
      <c r="H32" s="78">
        <v>158750</v>
      </c>
      <c r="I32" s="78">
        <v>-12405.010749999999</v>
      </c>
      <c r="J32" s="79">
        <v>0</v>
      </c>
      <c r="K32" s="79">
        <v>-0.53380000000000005</v>
      </c>
      <c r="L32" s="79">
        <v>-1.5E-3</v>
      </c>
    </row>
    <row r="33" spans="2:12">
      <c r="B33" t="s">
        <v>966</v>
      </c>
      <c r="C33" t="s">
        <v>967</v>
      </c>
      <c r="D33" t="s">
        <v>460</v>
      </c>
      <c r="E33" t="s">
        <v>598</v>
      </c>
      <c r="F33" t="s">
        <v>106</v>
      </c>
      <c r="G33" s="78">
        <v>2420</v>
      </c>
      <c r="H33" s="78">
        <v>391250</v>
      </c>
      <c r="I33" s="78">
        <v>30572.97925</v>
      </c>
      <c r="J33" s="79">
        <v>0</v>
      </c>
      <c r="K33" s="79">
        <v>1.3157000000000001</v>
      </c>
      <c r="L33" s="79">
        <v>3.7000000000000002E-3</v>
      </c>
    </row>
    <row r="34" spans="2:12">
      <c r="B34" t="s">
        <v>968</v>
      </c>
      <c r="C34" t="s">
        <v>969</v>
      </c>
      <c r="D34" t="s">
        <v>460</v>
      </c>
      <c r="E34" t="s">
        <v>598</v>
      </c>
      <c r="F34" t="s">
        <v>106</v>
      </c>
      <c r="G34" s="78">
        <v>-242</v>
      </c>
      <c r="H34" s="78">
        <v>967500</v>
      </c>
      <c r="I34" s="78">
        <v>-7560.2191499999999</v>
      </c>
      <c r="J34" s="79">
        <v>0</v>
      </c>
      <c r="K34" s="79">
        <v>-0.32529999999999998</v>
      </c>
      <c r="L34" s="79">
        <v>-8.9999999999999998E-4</v>
      </c>
    </row>
    <row r="35" spans="2:12">
      <c r="B35" t="s">
        <v>970</v>
      </c>
      <c r="C35" t="s">
        <v>971</v>
      </c>
      <c r="D35" t="s">
        <v>460</v>
      </c>
      <c r="E35" t="s">
        <v>598</v>
      </c>
      <c r="F35" t="s">
        <v>106</v>
      </c>
      <c r="G35" s="78">
        <v>-172</v>
      </c>
      <c r="H35" s="78">
        <v>307000</v>
      </c>
      <c r="I35" s="78">
        <v>-1705.04116</v>
      </c>
      <c r="J35" s="79">
        <v>0</v>
      </c>
      <c r="K35" s="79">
        <v>-7.3400000000000007E-2</v>
      </c>
      <c r="L35" s="79">
        <v>-2.0000000000000001E-4</v>
      </c>
    </row>
    <row r="36" spans="2:12">
      <c r="B36" t="s">
        <v>972</v>
      </c>
      <c r="C36" t="s">
        <v>973</v>
      </c>
      <c r="D36" t="s">
        <v>123</v>
      </c>
      <c r="E36" t="s">
        <v>598</v>
      </c>
      <c r="F36" t="s">
        <v>106</v>
      </c>
      <c r="G36" s="78">
        <v>-2397</v>
      </c>
      <c r="H36" s="78">
        <v>26250</v>
      </c>
      <c r="I36" s="78">
        <v>-2031.7271625000001</v>
      </c>
      <c r="J36" s="79">
        <v>0</v>
      </c>
      <c r="K36" s="79">
        <v>-8.7400000000000005E-2</v>
      </c>
      <c r="L36" s="79">
        <v>-2.0000000000000001E-4</v>
      </c>
    </row>
    <row r="37" spans="2:12">
      <c r="B37" t="s">
        <v>974</v>
      </c>
      <c r="C37" t="s">
        <v>975</v>
      </c>
      <c r="D37" t="s">
        <v>123</v>
      </c>
      <c r="E37" t="s">
        <v>598</v>
      </c>
      <c r="F37" t="s">
        <v>106</v>
      </c>
      <c r="G37" s="78">
        <v>2397</v>
      </c>
      <c r="H37" s="78">
        <v>103750</v>
      </c>
      <c r="I37" s="78">
        <v>8030.1597375000001</v>
      </c>
      <c r="J37" s="79">
        <v>0</v>
      </c>
      <c r="K37" s="79">
        <v>0.34560000000000002</v>
      </c>
      <c r="L37" s="79">
        <v>1E-3</v>
      </c>
    </row>
    <row r="38" spans="2:12">
      <c r="B38" t="s">
        <v>976</v>
      </c>
      <c r="C38" t="s">
        <v>977</v>
      </c>
      <c r="D38" t="s">
        <v>460</v>
      </c>
      <c r="E38" t="s">
        <v>598</v>
      </c>
      <c r="F38" t="s">
        <v>106</v>
      </c>
      <c r="G38" s="78">
        <v>-2417</v>
      </c>
      <c r="H38" s="78">
        <v>86250</v>
      </c>
      <c r="I38" s="78">
        <v>-6731.3752125000001</v>
      </c>
      <c r="J38" s="79">
        <v>0</v>
      </c>
      <c r="K38" s="79">
        <v>-0.28970000000000001</v>
      </c>
      <c r="L38" s="79">
        <v>-8.0000000000000004E-4</v>
      </c>
    </row>
    <row r="39" spans="2:12">
      <c r="B39" t="s">
        <v>978</v>
      </c>
      <c r="C39" t="s">
        <v>979</v>
      </c>
      <c r="D39" t="s">
        <v>460</v>
      </c>
      <c r="E39" t="s">
        <v>598</v>
      </c>
      <c r="F39" t="s">
        <v>106</v>
      </c>
      <c r="G39" s="78">
        <v>2417</v>
      </c>
      <c r="H39" s="78">
        <v>238750</v>
      </c>
      <c r="I39" s="78">
        <v>18633.227037500001</v>
      </c>
      <c r="J39" s="79">
        <v>0</v>
      </c>
      <c r="K39" s="79">
        <v>0.80189999999999995</v>
      </c>
      <c r="L39" s="79">
        <v>2.2000000000000001E-3</v>
      </c>
    </row>
    <row r="40" spans="2:12">
      <c r="B40" t="s">
        <v>231</v>
      </c>
      <c r="C40" s="16"/>
      <c r="D40" s="16"/>
      <c r="E40" s="16"/>
    </row>
    <row r="41" spans="2:12">
      <c r="B41" t="s">
        <v>283</v>
      </c>
      <c r="C41" s="16"/>
      <c r="D41" s="16"/>
      <c r="E41" s="16"/>
    </row>
    <row r="42" spans="2:12">
      <c r="B42" t="s">
        <v>284</v>
      </c>
      <c r="C42" s="16"/>
      <c r="D42" s="16"/>
      <c r="E42" s="16"/>
    </row>
    <row r="43" spans="2:12">
      <c r="B43" t="s">
        <v>285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1316</v>
      </c>
    </row>
    <row r="3" spans="1:60">
      <c r="B3" s="2" t="s">
        <v>2</v>
      </c>
      <c r="C3" t="s">
        <v>1317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1991</v>
      </c>
      <c r="H11" s="25"/>
      <c r="I11" s="76">
        <v>-47503.620201587502</v>
      </c>
      <c r="J11" s="77">
        <v>1</v>
      </c>
      <c r="K11" s="77">
        <v>-5.7000000000000002E-3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229</v>
      </c>
      <c r="C14" s="19"/>
      <c r="D14" s="19"/>
      <c r="E14" s="19"/>
      <c r="F14" s="19"/>
      <c r="G14" s="82">
        <v>1991</v>
      </c>
      <c r="H14" s="19"/>
      <c r="I14" s="82">
        <v>-47503.620201587502</v>
      </c>
      <c r="J14" s="81">
        <v>1</v>
      </c>
      <c r="K14" s="81">
        <v>-5.7000000000000002E-3</v>
      </c>
      <c r="BF14" s="16" t="s">
        <v>126</v>
      </c>
    </row>
    <row r="15" spans="1:60">
      <c r="B15" t="s">
        <v>980</v>
      </c>
      <c r="C15" t="s">
        <v>981</v>
      </c>
      <c r="D15" t="s">
        <v>123</v>
      </c>
      <c r="E15" t="s">
        <v>598</v>
      </c>
      <c r="F15" t="s">
        <v>106</v>
      </c>
      <c r="G15" s="78">
        <v>1811</v>
      </c>
      <c r="H15" s="78">
        <v>-759517.6993401479</v>
      </c>
      <c r="I15" s="78">
        <v>-44414.460812676698</v>
      </c>
      <c r="J15" s="79">
        <v>0.93500000000000005</v>
      </c>
      <c r="K15" s="79">
        <v>-5.3E-3</v>
      </c>
      <c r="BF15" s="16" t="s">
        <v>127</v>
      </c>
    </row>
    <row r="16" spans="1:60">
      <c r="B16" t="s">
        <v>982</v>
      </c>
      <c r="C16" t="s">
        <v>983</v>
      </c>
      <c r="D16" t="s">
        <v>123</v>
      </c>
      <c r="E16" t="s">
        <v>598</v>
      </c>
      <c r="F16" t="s">
        <v>106</v>
      </c>
      <c r="G16" s="78">
        <v>180</v>
      </c>
      <c r="H16" s="78">
        <v>-531495.71400000004</v>
      </c>
      <c r="I16" s="78">
        <v>-3089.1593889107999</v>
      </c>
      <c r="J16" s="79">
        <v>6.5000000000000002E-2</v>
      </c>
      <c r="K16" s="79">
        <v>-4.0000000000000002E-4</v>
      </c>
      <c r="BF16" s="16" t="s">
        <v>128</v>
      </c>
    </row>
    <row r="17" spans="2:58">
      <c r="B17" t="s">
        <v>231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285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1316</v>
      </c>
    </row>
    <row r="3" spans="2:81">
      <c r="B3" s="2" t="s">
        <v>2</v>
      </c>
      <c r="C3" t="s">
        <v>1317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984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224</v>
      </c>
      <c r="C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985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224</v>
      </c>
      <c r="C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986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987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988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989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990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984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985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986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987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988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989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990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</row>
    <row r="41" spans="2:17">
      <c r="B41" t="s">
        <v>283</v>
      </c>
    </row>
    <row r="42" spans="2:17">
      <c r="B42" t="s">
        <v>284</v>
      </c>
    </row>
    <row r="43" spans="2:17">
      <c r="B43" t="s">
        <v>285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1316</v>
      </c>
    </row>
    <row r="3" spans="2:72">
      <c r="B3" s="2" t="s">
        <v>2</v>
      </c>
      <c r="C3" t="s">
        <v>1317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991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224</v>
      </c>
      <c r="C14" t="s">
        <v>224</v>
      </c>
      <c r="D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992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224</v>
      </c>
      <c r="C16" t="s">
        <v>224</v>
      </c>
      <c r="D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993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G18" s="78">
        <v>0</v>
      </c>
      <c r="H18" t="s">
        <v>224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994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297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224</v>
      </c>
      <c r="C22" t="s">
        <v>224</v>
      </c>
      <c r="D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G25" s="78">
        <v>0</v>
      </c>
      <c r="H25" t="s">
        <v>224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995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224</v>
      </c>
      <c r="C27" t="s">
        <v>224</v>
      </c>
      <c r="D27" t="s">
        <v>224</v>
      </c>
      <c r="G27" s="78">
        <v>0</v>
      </c>
      <c r="H27" t="s">
        <v>224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283</v>
      </c>
    </row>
    <row r="29" spans="2:16">
      <c r="B29" t="s">
        <v>284</v>
      </c>
    </row>
    <row r="30" spans="2:16">
      <c r="B30" t="s">
        <v>285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1316</v>
      </c>
    </row>
    <row r="3" spans="2:65">
      <c r="B3" s="2" t="s">
        <v>2</v>
      </c>
      <c r="C3" t="s">
        <v>1317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996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997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998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999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283</v>
      </c>
      <c r="D27" s="16"/>
      <c r="E27" s="16"/>
      <c r="F27" s="16"/>
    </row>
    <row r="28" spans="2:19">
      <c r="B28" t="s">
        <v>284</v>
      </c>
      <c r="D28" s="16"/>
      <c r="E28" s="16"/>
      <c r="F28" s="16"/>
    </row>
    <row r="29" spans="2:19">
      <c r="B29" t="s">
        <v>285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1316</v>
      </c>
    </row>
    <row r="3" spans="2:81">
      <c r="B3" s="2" t="s">
        <v>2</v>
      </c>
      <c r="C3" t="s">
        <v>1317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996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997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288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297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289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290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C26" s="16"/>
      <c r="D26" s="16"/>
      <c r="E26" s="16"/>
    </row>
    <row r="27" spans="2:19">
      <c r="B27" t="s">
        <v>283</v>
      </c>
      <c r="C27" s="16"/>
      <c r="D27" s="16"/>
      <c r="E27" s="16"/>
    </row>
    <row r="28" spans="2:19">
      <c r="B28" t="s">
        <v>284</v>
      </c>
      <c r="C28" s="16"/>
      <c r="D28" s="16"/>
      <c r="E28" s="16"/>
    </row>
    <row r="29" spans="2:19">
      <c r="B29" t="s">
        <v>285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1316</v>
      </c>
    </row>
    <row r="3" spans="2:98">
      <c r="B3" s="2" t="s">
        <v>2</v>
      </c>
      <c r="C3" t="s">
        <v>1317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4790968.6100000003</v>
      </c>
      <c r="I11" s="7"/>
      <c r="J11" s="76">
        <v>36074.609883765035</v>
      </c>
      <c r="K11" s="7"/>
      <c r="L11" s="77">
        <v>1</v>
      </c>
      <c r="M11" s="77">
        <v>4.3E-3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4790968.6100000003</v>
      </c>
      <c r="J12" s="82">
        <v>36074.609883765035</v>
      </c>
      <c r="L12" s="81">
        <v>1</v>
      </c>
      <c r="M12" s="81">
        <v>4.3E-3</v>
      </c>
    </row>
    <row r="13" spans="2:98">
      <c r="B13" t="s">
        <v>1000</v>
      </c>
      <c r="C13" t="s">
        <v>1001</v>
      </c>
      <c r="D13" t="s">
        <v>123</v>
      </c>
      <c r="E13" t="s">
        <v>1002</v>
      </c>
      <c r="F13" t="s">
        <v>463</v>
      </c>
      <c r="G13" t="s">
        <v>106</v>
      </c>
      <c r="H13" s="78">
        <v>137306.73000000001</v>
      </c>
      <c r="I13" s="78">
        <v>1021.8</v>
      </c>
      <c r="J13" s="78">
        <v>4530.2875396950603</v>
      </c>
      <c r="K13" s="79">
        <v>4.4999999999999998E-2</v>
      </c>
      <c r="L13" s="79">
        <v>0.12559999999999999</v>
      </c>
      <c r="M13" s="79">
        <v>5.0000000000000001E-4</v>
      </c>
    </row>
    <row r="14" spans="2:98">
      <c r="B14" t="s">
        <v>1003</v>
      </c>
      <c r="C14" t="s">
        <v>1004</v>
      </c>
      <c r="D14" t="s">
        <v>123</v>
      </c>
      <c r="E14" t="s">
        <v>1005</v>
      </c>
      <c r="F14" t="s">
        <v>750</v>
      </c>
      <c r="G14" t="s">
        <v>106</v>
      </c>
      <c r="H14" s="78">
        <v>70248.33</v>
      </c>
      <c r="I14" s="78">
        <v>1973</v>
      </c>
      <c r="J14" s="78">
        <v>4475.3925498561002</v>
      </c>
      <c r="K14" s="79">
        <v>0</v>
      </c>
      <c r="L14" s="79">
        <v>0.1241</v>
      </c>
      <c r="M14" s="79">
        <v>5.0000000000000001E-4</v>
      </c>
    </row>
    <row r="15" spans="2:98">
      <c r="B15" t="s">
        <v>1006</v>
      </c>
      <c r="C15" t="s">
        <v>1007</v>
      </c>
      <c r="D15" t="s">
        <v>123</v>
      </c>
      <c r="E15" t="s">
        <v>1008</v>
      </c>
      <c r="F15" t="s">
        <v>750</v>
      </c>
      <c r="G15" t="s">
        <v>106</v>
      </c>
      <c r="H15" s="78">
        <v>258750</v>
      </c>
      <c r="I15" s="78">
        <v>80</v>
      </c>
      <c r="J15" s="78">
        <v>668.40300000000002</v>
      </c>
      <c r="K15" s="79">
        <v>1.8800000000000001E-2</v>
      </c>
      <c r="L15" s="79">
        <v>1.8499999999999999E-2</v>
      </c>
      <c r="M15" s="79">
        <v>1E-4</v>
      </c>
    </row>
    <row r="16" spans="2:98">
      <c r="B16" t="s">
        <v>1009</v>
      </c>
      <c r="C16" t="s">
        <v>1010</v>
      </c>
      <c r="D16" t="s">
        <v>123</v>
      </c>
      <c r="E16" t="s">
        <v>1011</v>
      </c>
      <c r="F16" t="s">
        <v>750</v>
      </c>
      <c r="G16" t="s">
        <v>106</v>
      </c>
      <c r="H16" s="78">
        <v>3737846</v>
      </c>
      <c r="I16" s="78">
        <v>100</v>
      </c>
      <c r="J16" s="78">
        <v>12069.504734</v>
      </c>
      <c r="K16" s="79">
        <v>0</v>
      </c>
      <c r="L16" s="79">
        <v>0.33460000000000001</v>
      </c>
      <c r="M16" s="79">
        <v>1.4E-3</v>
      </c>
    </row>
    <row r="17" spans="2:13">
      <c r="B17" t="s">
        <v>1012</v>
      </c>
      <c r="C17" t="s">
        <v>1013</v>
      </c>
      <c r="D17" t="s">
        <v>123</v>
      </c>
      <c r="E17" t="s">
        <v>1014</v>
      </c>
      <c r="F17" t="s">
        <v>750</v>
      </c>
      <c r="G17" t="s">
        <v>106</v>
      </c>
      <c r="H17" s="78">
        <v>154255.53</v>
      </c>
      <c r="I17" s="78">
        <v>208.55460000000039</v>
      </c>
      <c r="J17" s="78">
        <v>1038.79191452553</v>
      </c>
      <c r="K17" s="79">
        <v>3.8600000000000002E-2</v>
      </c>
      <c r="L17" s="79">
        <v>2.8799999999999999E-2</v>
      </c>
      <c r="M17" s="79">
        <v>1E-4</v>
      </c>
    </row>
    <row r="18" spans="2:13">
      <c r="B18" t="s">
        <v>1015</v>
      </c>
      <c r="C18" t="s">
        <v>1016</v>
      </c>
      <c r="D18" t="s">
        <v>123</v>
      </c>
      <c r="E18" t="s">
        <v>1017</v>
      </c>
      <c r="F18" t="s">
        <v>750</v>
      </c>
      <c r="G18" t="s">
        <v>106</v>
      </c>
      <c r="H18" s="78">
        <v>241280</v>
      </c>
      <c r="I18" s="78">
        <v>100</v>
      </c>
      <c r="J18" s="78">
        <v>779.09312</v>
      </c>
      <c r="K18" s="79">
        <v>0</v>
      </c>
      <c r="L18" s="79">
        <v>2.1600000000000001E-2</v>
      </c>
      <c r="M18" s="79">
        <v>1E-4</v>
      </c>
    </row>
    <row r="19" spans="2:13">
      <c r="B19" t="s">
        <v>1018</v>
      </c>
      <c r="C19" t="s">
        <v>1019</v>
      </c>
      <c r="D19" t="s">
        <v>123</v>
      </c>
      <c r="E19" t="s">
        <v>1020</v>
      </c>
      <c r="F19" t="s">
        <v>750</v>
      </c>
      <c r="G19" t="s">
        <v>106</v>
      </c>
      <c r="H19" s="78">
        <v>83235</v>
      </c>
      <c r="I19" s="78">
        <v>3140.5485000000017</v>
      </c>
      <c r="J19" s="78">
        <v>8440.7207714952801</v>
      </c>
      <c r="K19" s="79">
        <v>0.02</v>
      </c>
      <c r="L19" s="79">
        <v>0.23400000000000001</v>
      </c>
      <c r="M19" s="79">
        <v>1E-3</v>
      </c>
    </row>
    <row r="20" spans="2:13">
      <c r="B20" t="s">
        <v>1021</v>
      </c>
      <c r="C20" t="s">
        <v>1022</v>
      </c>
      <c r="D20" t="s">
        <v>123</v>
      </c>
      <c r="E20" t="s">
        <v>1023</v>
      </c>
      <c r="F20" t="s">
        <v>750</v>
      </c>
      <c r="G20" t="s">
        <v>106</v>
      </c>
      <c r="H20" s="78">
        <v>14534.52</v>
      </c>
      <c r="I20" s="78">
        <v>1167.27</v>
      </c>
      <c r="J20" s="78">
        <v>547.82274878931605</v>
      </c>
      <c r="K20" s="79">
        <v>3.7999999999999999E-2</v>
      </c>
      <c r="L20" s="79">
        <v>1.52E-2</v>
      </c>
      <c r="M20" s="79">
        <v>1E-4</v>
      </c>
    </row>
    <row r="21" spans="2:13">
      <c r="B21" t="s">
        <v>1024</v>
      </c>
      <c r="C21" t="s">
        <v>1025</v>
      </c>
      <c r="D21" t="s">
        <v>123</v>
      </c>
      <c r="E21" t="s">
        <v>1023</v>
      </c>
      <c r="F21" t="s">
        <v>750</v>
      </c>
      <c r="G21" t="s">
        <v>106</v>
      </c>
      <c r="H21" s="78">
        <v>93512.5</v>
      </c>
      <c r="I21" s="78">
        <v>1167.27</v>
      </c>
      <c r="J21" s="78">
        <v>3524.59350540375</v>
      </c>
      <c r="K21" s="79">
        <v>3.0999999999999999E-3</v>
      </c>
      <c r="L21" s="79">
        <v>9.7699999999999995E-2</v>
      </c>
      <c r="M21" s="79">
        <v>4.0000000000000002E-4</v>
      </c>
    </row>
    <row r="22" spans="2:13">
      <c r="B22" s="80" t="s">
        <v>229</v>
      </c>
      <c r="C22" s="16"/>
      <c r="D22" s="16"/>
      <c r="E22" s="16"/>
      <c r="H22" s="82">
        <v>0</v>
      </c>
      <c r="J22" s="82">
        <v>0</v>
      </c>
      <c r="L22" s="81">
        <v>0</v>
      </c>
      <c r="M22" s="81">
        <v>0</v>
      </c>
    </row>
    <row r="23" spans="2:13">
      <c r="B23" s="80" t="s">
        <v>289</v>
      </c>
      <c r="C23" s="16"/>
      <c r="D23" s="16"/>
      <c r="E23" s="16"/>
      <c r="H23" s="82">
        <v>0</v>
      </c>
      <c r="J23" s="82">
        <v>0</v>
      </c>
      <c r="L23" s="81">
        <v>0</v>
      </c>
      <c r="M23" s="81">
        <v>0</v>
      </c>
    </row>
    <row r="24" spans="2:13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8">
        <v>0</v>
      </c>
      <c r="I24" s="78">
        <v>0</v>
      </c>
      <c r="J24" s="78">
        <v>0</v>
      </c>
      <c r="K24" s="79">
        <v>0</v>
      </c>
      <c r="L24" s="79">
        <v>0</v>
      </c>
      <c r="M24" s="79">
        <v>0</v>
      </c>
    </row>
    <row r="25" spans="2:13">
      <c r="B25" s="80" t="s">
        <v>290</v>
      </c>
      <c r="C25" s="16"/>
      <c r="D25" s="16"/>
      <c r="E25" s="16"/>
      <c r="H25" s="82">
        <v>0</v>
      </c>
      <c r="J25" s="82">
        <v>0</v>
      </c>
      <c r="L25" s="81">
        <v>0</v>
      </c>
      <c r="M25" s="81">
        <v>0</v>
      </c>
    </row>
    <row r="26" spans="2:13">
      <c r="B26" t="s">
        <v>224</v>
      </c>
      <c r="C26" t="s">
        <v>224</v>
      </c>
      <c r="D26" s="16"/>
      <c r="E26" s="16"/>
      <c r="F26" t="s">
        <v>224</v>
      </c>
      <c r="G26" t="s">
        <v>224</v>
      </c>
      <c r="H26" s="78">
        <v>0</v>
      </c>
      <c r="I26" s="78">
        <v>0</v>
      </c>
      <c r="J26" s="78">
        <v>0</v>
      </c>
      <c r="K26" s="79">
        <v>0</v>
      </c>
      <c r="L26" s="79">
        <v>0</v>
      </c>
      <c r="M26" s="79">
        <v>0</v>
      </c>
    </row>
    <row r="27" spans="2:13">
      <c r="B27" t="s">
        <v>231</v>
      </c>
      <c r="C27" s="16"/>
      <c r="D27" s="16"/>
      <c r="E27" s="16"/>
    </row>
    <row r="28" spans="2:13">
      <c r="B28" t="s">
        <v>283</v>
      </c>
      <c r="C28" s="16"/>
      <c r="D28" s="16"/>
      <c r="E28" s="16"/>
    </row>
    <row r="29" spans="2:13">
      <c r="B29" t="s">
        <v>284</v>
      </c>
      <c r="C29" s="16"/>
      <c r="D29" s="16"/>
      <c r="E29" s="16"/>
    </row>
    <row r="30" spans="2:13">
      <c r="B30" t="s">
        <v>285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1316</v>
      </c>
    </row>
    <row r="3" spans="2:55">
      <c r="B3" s="2" t="s">
        <v>2</v>
      </c>
      <c r="C3" t="s">
        <v>1317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2268901</v>
      </c>
      <c r="G11" s="7"/>
      <c r="H11" s="76">
        <v>7332.7543822105199</v>
      </c>
      <c r="I11" s="7"/>
      <c r="J11" s="77">
        <v>1</v>
      </c>
      <c r="K11" s="77">
        <v>8.9999999999999998E-4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1374761</v>
      </c>
      <c r="H12" s="82">
        <v>4439.1032690000002</v>
      </c>
      <c r="J12" s="81">
        <v>0.60540000000000005</v>
      </c>
      <c r="K12" s="81">
        <v>5.0000000000000001E-4</v>
      </c>
    </row>
    <row r="13" spans="2:55">
      <c r="B13" s="80" t="s">
        <v>1026</v>
      </c>
      <c r="C13" s="16"/>
      <c r="F13" s="82">
        <v>1374761</v>
      </c>
      <c r="H13" s="82">
        <v>4439.1032690000002</v>
      </c>
      <c r="J13" s="81">
        <v>0.60540000000000005</v>
      </c>
      <c r="K13" s="81">
        <v>5.0000000000000001E-4</v>
      </c>
    </row>
    <row r="14" spans="2:55">
      <c r="B14" t="s">
        <v>1027</v>
      </c>
      <c r="C14" t="s">
        <v>1028</v>
      </c>
      <c r="D14" t="s">
        <v>106</v>
      </c>
      <c r="E14" t="s">
        <v>1029</v>
      </c>
      <c r="F14" s="78">
        <v>1374761</v>
      </c>
      <c r="G14" s="78">
        <v>100</v>
      </c>
      <c r="H14" s="78">
        <v>4439.1032690000002</v>
      </c>
      <c r="I14" s="79">
        <v>5.4999999999999997E-3</v>
      </c>
      <c r="J14" s="79">
        <v>0.60540000000000005</v>
      </c>
      <c r="K14" s="79">
        <v>5.0000000000000001E-4</v>
      </c>
    </row>
    <row r="15" spans="2:55">
      <c r="B15" s="80" t="s">
        <v>1030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224</v>
      </c>
      <c r="C16" t="s">
        <v>224</v>
      </c>
      <c r="D16" t="s">
        <v>224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1031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224</v>
      </c>
      <c r="C18" t="s">
        <v>224</v>
      </c>
      <c r="D18" t="s">
        <v>224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1032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224</v>
      </c>
      <c r="C20" t="s">
        <v>224</v>
      </c>
      <c r="D20" t="s">
        <v>224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229</v>
      </c>
      <c r="C21" s="16"/>
      <c r="F21" s="82">
        <v>894140</v>
      </c>
      <c r="H21" s="82">
        <v>2893.6511132105202</v>
      </c>
      <c r="J21" s="81">
        <v>0.39460000000000001</v>
      </c>
      <c r="K21" s="81">
        <v>2.9999999999999997E-4</v>
      </c>
    </row>
    <row r="22" spans="2:11">
      <c r="B22" s="80" t="s">
        <v>1033</v>
      </c>
      <c r="C22" s="16"/>
      <c r="F22" s="82">
        <v>894140</v>
      </c>
      <c r="H22" s="82">
        <v>2893.6511132105202</v>
      </c>
      <c r="J22" s="81">
        <v>0.39460000000000001</v>
      </c>
      <c r="K22" s="81">
        <v>2.9999999999999997E-4</v>
      </c>
    </row>
    <row r="23" spans="2:11">
      <c r="B23" t="s">
        <v>1034</v>
      </c>
      <c r="C23" t="s">
        <v>1035</v>
      </c>
      <c r="D23" t="s">
        <v>106</v>
      </c>
      <c r="E23" t="s">
        <v>1036</v>
      </c>
      <c r="F23" s="78">
        <v>894140</v>
      </c>
      <c r="G23" s="78">
        <v>100.2242</v>
      </c>
      <c r="H23" s="78">
        <v>2893.6511132105202</v>
      </c>
      <c r="I23" s="79">
        <v>3.5999999999999999E-3</v>
      </c>
      <c r="J23" s="79">
        <v>0.39460000000000001</v>
      </c>
      <c r="K23" s="79">
        <v>2.9999999999999997E-4</v>
      </c>
    </row>
    <row r="24" spans="2:11">
      <c r="B24" s="80" t="s">
        <v>1037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224</v>
      </c>
      <c r="C25" t="s">
        <v>224</v>
      </c>
      <c r="D25" t="s">
        <v>224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1038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224</v>
      </c>
      <c r="C27" t="s">
        <v>224</v>
      </c>
      <c r="D27" t="s">
        <v>224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1039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224</v>
      </c>
      <c r="C29" t="s">
        <v>224</v>
      </c>
      <c r="D29" t="s">
        <v>224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231</v>
      </c>
      <c r="C30" s="16"/>
    </row>
    <row r="31" spans="2:11">
      <c r="B31" t="s">
        <v>283</v>
      </c>
      <c r="C31" s="16"/>
    </row>
    <row r="32" spans="2:11">
      <c r="B32" t="s">
        <v>284</v>
      </c>
      <c r="C32" s="16"/>
    </row>
    <row r="33" spans="2:3">
      <c r="B33" t="s">
        <v>285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1316</v>
      </c>
    </row>
    <row r="3" spans="2:59">
      <c r="B3" s="2" t="s">
        <v>2</v>
      </c>
      <c r="C3" t="s">
        <v>1317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88928.33</v>
      </c>
      <c r="H11" s="7"/>
      <c r="I11" s="76">
        <v>720.87970293645003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1040</v>
      </c>
      <c r="C12" s="16"/>
      <c r="D12" s="16"/>
      <c r="G12" s="82">
        <v>88928.33</v>
      </c>
      <c r="I12" s="82">
        <v>720.87970293645003</v>
      </c>
      <c r="K12" s="81">
        <v>1</v>
      </c>
      <c r="L12" s="81">
        <v>1E-4</v>
      </c>
    </row>
    <row r="13" spans="2:59">
      <c r="B13" t="s">
        <v>1041</v>
      </c>
      <c r="C13" t="s">
        <v>1042</v>
      </c>
      <c r="D13" t="s">
        <v>750</v>
      </c>
      <c r="E13" t="s">
        <v>106</v>
      </c>
      <c r="F13" t="s">
        <v>1043</v>
      </c>
      <c r="G13" s="78">
        <v>58540.33</v>
      </c>
      <c r="H13" s="78">
        <v>370.3614</v>
      </c>
      <c r="I13" s="78">
        <v>700.08202719521</v>
      </c>
      <c r="J13" s="79">
        <v>0</v>
      </c>
      <c r="K13" s="79">
        <v>0.97109999999999996</v>
      </c>
      <c r="L13" s="79">
        <v>1E-4</v>
      </c>
    </row>
    <row r="14" spans="2:59">
      <c r="B14" t="s">
        <v>1044</v>
      </c>
      <c r="C14" t="s">
        <v>1045</v>
      </c>
      <c r="D14" t="s">
        <v>422</v>
      </c>
      <c r="E14" t="s">
        <v>102</v>
      </c>
      <c r="F14" t="s">
        <v>1046</v>
      </c>
      <c r="G14" s="78">
        <v>30388</v>
      </c>
      <c r="H14" s="78">
        <v>68.440422999999996</v>
      </c>
      <c r="I14" s="78">
        <v>20.797675741239999</v>
      </c>
      <c r="J14" s="79">
        <v>4.7100000000000003E-2</v>
      </c>
      <c r="K14" s="79">
        <v>2.8899999999999999E-2</v>
      </c>
      <c r="L14" s="79">
        <v>0</v>
      </c>
    </row>
    <row r="15" spans="2:59">
      <c r="B15" s="80" t="s">
        <v>838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224</v>
      </c>
      <c r="C16" t="s">
        <v>224</v>
      </c>
      <c r="D16" t="s">
        <v>224</v>
      </c>
      <c r="E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231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B20" t="s">
        <v>285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1316</v>
      </c>
    </row>
    <row r="3" spans="2:52">
      <c r="B3" s="2" t="s">
        <v>2</v>
      </c>
      <c r="C3" t="s">
        <v>1317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511219400</v>
      </c>
      <c r="H11" s="7"/>
      <c r="I11" s="76">
        <v>1607.3941034172994</v>
      </c>
      <c r="J11" s="7"/>
      <c r="K11" s="77">
        <v>1</v>
      </c>
      <c r="L11" s="77">
        <v>2.0000000000000001E-4</v>
      </c>
      <c r="AZ11" s="16"/>
    </row>
    <row r="12" spans="2:52">
      <c r="B12" s="80" t="s">
        <v>206</v>
      </c>
      <c r="C12" s="16"/>
      <c r="D12" s="16"/>
      <c r="G12" s="82">
        <v>511219400</v>
      </c>
      <c r="I12" s="82">
        <v>1607.3941034172994</v>
      </c>
      <c r="K12" s="81">
        <v>1</v>
      </c>
      <c r="L12" s="81">
        <v>2.0000000000000001E-4</v>
      </c>
    </row>
    <row r="13" spans="2:52">
      <c r="B13" s="80" t="s">
        <v>957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958</v>
      </c>
      <c r="C15" s="16"/>
      <c r="D15" s="16"/>
      <c r="G15" s="82">
        <v>511219400</v>
      </c>
      <c r="I15" s="82">
        <v>1607.3941034172994</v>
      </c>
      <c r="K15" s="81">
        <v>1</v>
      </c>
      <c r="L15" s="81">
        <v>2.0000000000000001E-4</v>
      </c>
    </row>
    <row r="16" spans="2:52">
      <c r="B16" t="s">
        <v>1047</v>
      </c>
      <c r="C16" t="s">
        <v>1048</v>
      </c>
      <c r="D16" t="s">
        <v>123</v>
      </c>
      <c r="E16" t="s">
        <v>106</v>
      </c>
      <c r="F16" t="s">
        <v>1049</v>
      </c>
      <c r="G16" s="78">
        <v>-16481700</v>
      </c>
      <c r="H16" s="78">
        <v>0.31617203283782408</v>
      </c>
      <c r="I16" s="78">
        <v>-168.26488824809201</v>
      </c>
      <c r="J16" s="79">
        <v>0</v>
      </c>
      <c r="K16" s="79">
        <v>-0.1047</v>
      </c>
      <c r="L16" s="79">
        <v>0</v>
      </c>
    </row>
    <row r="17" spans="2:12">
      <c r="B17" t="s">
        <v>1050</v>
      </c>
      <c r="C17" t="s">
        <v>1051</v>
      </c>
      <c r="D17" t="s">
        <v>123</v>
      </c>
      <c r="E17" t="s">
        <v>106</v>
      </c>
      <c r="F17" t="s">
        <v>1052</v>
      </c>
      <c r="G17" s="78">
        <v>82922400</v>
      </c>
      <c r="H17" s="78">
        <v>5.9844718887384282E-2</v>
      </c>
      <c r="I17" s="78">
        <v>160.23808259701701</v>
      </c>
      <c r="J17" s="79">
        <v>0</v>
      </c>
      <c r="K17" s="79">
        <v>9.9699999999999997E-2</v>
      </c>
      <c r="L17" s="79">
        <v>0</v>
      </c>
    </row>
    <row r="18" spans="2:12">
      <c r="B18" t="s">
        <v>1053</v>
      </c>
      <c r="C18" t="s">
        <v>1054</v>
      </c>
      <c r="D18" t="s">
        <v>123</v>
      </c>
      <c r="E18" t="s">
        <v>106</v>
      </c>
      <c r="F18" t="s">
        <v>1055</v>
      </c>
      <c r="G18" s="78">
        <v>82922400</v>
      </c>
      <c r="H18" s="78">
        <v>1.5771165936173098E-2</v>
      </c>
      <c r="I18" s="78">
        <v>42.228310816988497</v>
      </c>
      <c r="J18" s="79">
        <v>0</v>
      </c>
      <c r="K18" s="79">
        <v>2.63E-2</v>
      </c>
      <c r="L18" s="79">
        <v>0</v>
      </c>
    </row>
    <row r="19" spans="2:12">
      <c r="B19" t="s">
        <v>1056</v>
      </c>
      <c r="C19" t="s">
        <v>1057</v>
      </c>
      <c r="D19" t="s">
        <v>123</v>
      </c>
      <c r="E19" t="s">
        <v>106</v>
      </c>
      <c r="F19" t="s">
        <v>1049</v>
      </c>
      <c r="G19" s="78">
        <v>65926800</v>
      </c>
      <c r="H19" s="78">
        <v>3.2418647465048012E-4</v>
      </c>
      <c r="I19" s="78">
        <v>0.69012050735791897</v>
      </c>
      <c r="J19" s="79">
        <v>0</v>
      </c>
      <c r="K19" s="79">
        <v>4.0000000000000002E-4</v>
      </c>
      <c r="L19" s="79">
        <v>0</v>
      </c>
    </row>
    <row r="20" spans="2:12">
      <c r="B20" t="s">
        <v>1058</v>
      </c>
      <c r="C20" t="s">
        <v>1059</v>
      </c>
      <c r="D20" t="s">
        <v>123</v>
      </c>
      <c r="E20" t="s">
        <v>106</v>
      </c>
      <c r="F20" t="s">
        <v>1060</v>
      </c>
      <c r="G20" s="78">
        <v>83300000</v>
      </c>
      <c r="H20" s="78">
        <v>0.12139999999999999</v>
      </c>
      <c r="I20" s="78">
        <v>326.5364998</v>
      </c>
      <c r="J20" s="79">
        <v>0</v>
      </c>
      <c r="K20" s="79">
        <v>0.2031</v>
      </c>
      <c r="L20" s="79">
        <v>0</v>
      </c>
    </row>
    <row r="21" spans="2:12">
      <c r="B21" t="s">
        <v>1061</v>
      </c>
      <c r="C21" t="s">
        <v>1062</v>
      </c>
      <c r="D21" t="s">
        <v>123</v>
      </c>
      <c r="E21" t="s">
        <v>106</v>
      </c>
      <c r="F21" t="s">
        <v>1063</v>
      </c>
      <c r="G21" s="78">
        <v>83534200</v>
      </c>
      <c r="H21" s="78">
        <v>8.0193159976046258E-2</v>
      </c>
      <c r="I21" s="78">
        <v>216.30655957485399</v>
      </c>
      <c r="J21" s="79">
        <v>0</v>
      </c>
      <c r="K21" s="79">
        <v>0.1346</v>
      </c>
      <c r="L21" s="79">
        <v>0</v>
      </c>
    </row>
    <row r="22" spans="2:12">
      <c r="B22" t="s">
        <v>1064</v>
      </c>
      <c r="C22" t="s">
        <v>1065</v>
      </c>
      <c r="D22" t="s">
        <v>123</v>
      </c>
      <c r="E22" t="s">
        <v>106</v>
      </c>
      <c r="F22" t="s">
        <v>1066</v>
      </c>
      <c r="G22" s="78">
        <v>83534200</v>
      </c>
      <c r="H22" s="78">
        <v>0.20120081206498591</v>
      </c>
      <c r="I22" s="78">
        <v>542.70283718017401</v>
      </c>
      <c r="J22" s="79">
        <v>0</v>
      </c>
      <c r="K22" s="79">
        <v>0.33760000000000001</v>
      </c>
      <c r="L22" s="79">
        <v>1E-4</v>
      </c>
    </row>
    <row r="23" spans="2:12">
      <c r="B23" t="s">
        <v>1067</v>
      </c>
      <c r="C23" t="s">
        <v>1068</v>
      </c>
      <c r="D23" t="s">
        <v>123</v>
      </c>
      <c r="E23" t="s">
        <v>106</v>
      </c>
      <c r="F23" t="s">
        <v>1069</v>
      </c>
      <c r="G23" s="78">
        <v>45561100</v>
      </c>
      <c r="H23" s="78">
        <v>0.33100000000000002</v>
      </c>
      <c r="I23" s="78">
        <v>486.95658118900002</v>
      </c>
      <c r="J23" s="79">
        <v>0</v>
      </c>
      <c r="K23" s="79">
        <v>0.3029</v>
      </c>
      <c r="L23" s="79">
        <v>1E-4</v>
      </c>
    </row>
    <row r="24" spans="2:12">
      <c r="B24" s="80" t="s">
        <v>1070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t="s">
        <v>224</v>
      </c>
      <c r="E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959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t="s">
        <v>224</v>
      </c>
      <c r="E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297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t="s">
        <v>224</v>
      </c>
      <c r="E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229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s="80" t="s">
        <v>957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224</v>
      </c>
      <c r="C32" t="s">
        <v>224</v>
      </c>
      <c r="D32" t="s">
        <v>224</v>
      </c>
      <c r="E32" t="s">
        <v>224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960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224</v>
      </c>
      <c r="C34" t="s">
        <v>224</v>
      </c>
      <c r="D34" t="s">
        <v>224</v>
      </c>
      <c r="E34" t="s">
        <v>224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959</v>
      </c>
      <c r="C35" s="16"/>
      <c r="D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224</v>
      </c>
      <c r="C36" t="s">
        <v>224</v>
      </c>
      <c r="D36" t="s">
        <v>224</v>
      </c>
      <c r="E36" t="s">
        <v>224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961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224</v>
      </c>
      <c r="C38" t="s">
        <v>224</v>
      </c>
      <c r="D38" t="s">
        <v>224</v>
      </c>
      <c r="E38" t="s">
        <v>224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297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224</v>
      </c>
      <c r="C40" t="s">
        <v>224</v>
      </c>
      <c r="D40" t="s">
        <v>224</v>
      </c>
      <c r="E40" t="s">
        <v>224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t="s">
        <v>231</v>
      </c>
      <c r="C41" s="16"/>
      <c r="D41" s="16"/>
    </row>
    <row r="42" spans="2:12">
      <c r="B42" t="s">
        <v>283</v>
      </c>
      <c r="C42" s="16"/>
      <c r="D42" s="16"/>
    </row>
    <row r="43" spans="2:12">
      <c r="B43" t="s">
        <v>284</v>
      </c>
      <c r="C43" s="16"/>
      <c r="D43" s="16"/>
    </row>
    <row r="44" spans="2:12">
      <c r="B44" t="s">
        <v>285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5" sqref="P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8" t="s">
        <v>1537</v>
      </c>
    </row>
    <row r="2" spans="2:13">
      <c r="B2" s="2" t="s">
        <v>1</v>
      </c>
      <c r="C2" s="26" t="s">
        <v>1316</v>
      </c>
      <c r="M2" s="108"/>
    </row>
    <row r="3" spans="2:13">
      <c r="B3" s="2" t="s">
        <v>2</v>
      </c>
      <c r="C3" t="s">
        <v>1317</v>
      </c>
      <c r="M3" s="108"/>
    </row>
    <row r="4" spans="2:13">
      <c r="B4" s="2" t="s">
        <v>3</v>
      </c>
      <c r="C4" t="s">
        <v>198</v>
      </c>
      <c r="M4" s="108"/>
    </row>
    <row r="5" spans="2:13">
      <c r="B5" s="75" t="s">
        <v>199</v>
      </c>
      <c r="C5" t="s">
        <v>200</v>
      </c>
      <c r="M5" s="108"/>
    </row>
    <row r="6" spans="2:13">
      <c r="M6" s="108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10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8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8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8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663130.89928538178</v>
      </c>
      <c r="K11" s="77">
        <v>1</v>
      </c>
      <c r="L11" s="77">
        <v>7.9299999999999995E-2</v>
      </c>
      <c r="M11" s="108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663130.89928538178</v>
      </c>
      <c r="K12" s="81">
        <v>1</v>
      </c>
      <c r="L12" s="81">
        <v>7.9299999999999995E-2</v>
      </c>
      <c r="M12" s="108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600097.20534999995</v>
      </c>
      <c r="K13" s="81">
        <v>0.90490000000000004</v>
      </c>
      <c r="L13" s="81">
        <v>7.17E-2</v>
      </c>
      <c r="M13" s="108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600097.20534999995</v>
      </c>
      <c r="K14" s="79">
        <v>0.90490000000000004</v>
      </c>
      <c r="L14" s="79">
        <v>7.17E-2</v>
      </c>
      <c r="M14" s="108"/>
    </row>
    <row r="15" spans="2:13">
      <c r="B15" s="80" t="s">
        <v>213</v>
      </c>
      <c r="C15" s="26"/>
      <c r="D15" s="27"/>
      <c r="E15" s="27"/>
      <c r="F15" s="27"/>
      <c r="G15" s="27"/>
      <c r="H15" s="27"/>
      <c r="I15" s="81">
        <v>0</v>
      </c>
      <c r="J15" s="82">
        <v>63033.69393538178</v>
      </c>
      <c r="K15" s="81">
        <v>9.5100000000000004E-2</v>
      </c>
      <c r="L15" s="81">
        <v>7.4999999999999997E-3</v>
      </c>
      <c r="M15" s="108"/>
    </row>
    <row r="16" spans="2:13">
      <c r="B16" t="s">
        <v>214</v>
      </c>
      <c r="C16" t="s">
        <v>215</v>
      </c>
      <c r="D16" t="s">
        <v>210</v>
      </c>
      <c r="E16" t="s">
        <v>211</v>
      </c>
      <c r="F16" t="s">
        <v>212</v>
      </c>
      <c r="G16" t="s">
        <v>204</v>
      </c>
      <c r="H16" s="79">
        <v>0</v>
      </c>
      <c r="I16" s="79">
        <v>0</v>
      </c>
      <c r="J16" s="78">
        <v>4.1350000000000002E-6</v>
      </c>
      <c r="K16" s="79">
        <v>0</v>
      </c>
      <c r="L16" s="79">
        <v>0</v>
      </c>
      <c r="M16" s="108"/>
    </row>
    <row r="17" spans="2:13">
      <c r="B17" t="s">
        <v>216</v>
      </c>
      <c r="C17" t="s">
        <v>217</v>
      </c>
      <c r="D17" t="s">
        <v>210</v>
      </c>
      <c r="E17" t="s">
        <v>211</v>
      </c>
      <c r="F17" t="s">
        <v>212</v>
      </c>
      <c r="G17" t="s">
        <v>106</v>
      </c>
      <c r="H17" s="79">
        <v>0</v>
      </c>
      <c r="I17" s="79">
        <v>0</v>
      </c>
      <c r="J17" s="78">
        <v>98202.583791890007</v>
      </c>
      <c r="K17" s="79">
        <v>0.14810000000000001</v>
      </c>
      <c r="L17" s="79">
        <v>1.17E-2</v>
      </c>
      <c r="M17" s="108"/>
    </row>
    <row r="18" spans="2:13">
      <c r="B18" t="s">
        <v>218</v>
      </c>
      <c r="C18" t="s">
        <v>217</v>
      </c>
      <c r="D18" t="s">
        <v>210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-35168.891638749999</v>
      </c>
      <c r="K18" s="79">
        <v>-5.2999999999999999E-2</v>
      </c>
      <c r="L18" s="79">
        <v>-4.1999999999999997E-3</v>
      </c>
      <c r="M18" s="108"/>
    </row>
    <row r="19" spans="2:13">
      <c r="B19" t="s">
        <v>219</v>
      </c>
      <c r="C19" t="s">
        <v>220</v>
      </c>
      <c r="D19" t="s">
        <v>210</v>
      </c>
      <c r="E19" t="s">
        <v>211</v>
      </c>
      <c r="F19" t="s">
        <v>212</v>
      </c>
      <c r="G19" t="s">
        <v>110</v>
      </c>
      <c r="H19" s="79">
        <v>0</v>
      </c>
      <c r="I19" s="79">
        <v>0</v>
      </c>
      <c r="J19" s="78">
        <v>1.75592E-3</v>
      </c>
      <c r="K19" s="79">
        <v>0</v>
      </c>
      <c r="L19" s="79">
        <v>0</v>
      </c>
      <c r="M19" s="108"/>
    </row>
    <row r="20" spans="2:13">
      <c r="B20" t="s">
        <v>221</v>
      </c>
      <c r="C20" t="s">
        <v>222</v>
      </c>
      <c r="D20" t="s">
        <v>210</v>
      </c>
      <c r="E20" t="s">
        <v>211</v>
      </c>
      <c r="F20" t="s">
        <v>212</v>
      </c>
      <c r="G20" t="s">
        <v>203</v>
      </c>
      <c r="H20" s="79">
        <v>0</v>
      </c>
      <c r="I20" s="79">
        <v>0</v>
      </c>
      <c r="J20" s="78">
        <v>2.2186780000000001E-5</v>
      </c>
      <c r="K20" s="79">
        <v>0</v>
      </c>
      <c r="L20" s="79">
        <v>0</v>
      </c>
      <c r="M20" s="108"/>
    </row>
    <row r="21" spans="2:13">
      <c r="B21" s="80" t="s">
        <v>223</v>
      </c>
      <c r="D21" s="16"/>
      <c r="I21" s="81">
        <v>0</v>
      </c>
      <c r="J21" s="82">
        <v>0</v>
      </c>
      <c r="K21" s="81">
        <v>0</v>
      </c>
      <c r="L21" s="81">
        <v>0</v>
      </c>
      <c r="M21" s="108"/>
    </row>
    <row r="22" spans="2:13">
      <c r="B22" t="s">
        <v>224</v>
      </c>
      <c r="C22" t="s">
        <v>224</v>
      </c>
      <c r="D22" s="16"/>
      <c r="E22" t="s">
        <v>224</v>
      </c>
      <c r="G22" t="s">
        <v>224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  <c r="M22" s="108"/>
    </row>
    <row r="23" spans="2:13">
      <c r="B23" s="80" t="s">
        <v>225</v>
      </c>
      <c r="D23" s="16"/>
      <c r="I23" s="81">
        <v>0</v>
      </c>
      <c r="J23" s="82">
        <v>0</v>
      </c>
      <c r="K23" s="81">
        <v>0</v>
      </c>
      <c r="L23" s="81">
        <v>0</v>
      </c>
      <c r="M23" s="108"/>
    </row>
    <row r="24" spans="2:13">
      <c r="B24" t="s">
        <v>224</v>
      </c>
      <c r="C24" t="s">
        <v>224</v>
      </c>
      <c r="D24" s="16"/>
      <c r="E24" t="s">
        <v>224</v>
      </c>
      <c r="G24" t="s">
        <v>224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08"/>
    </row>
    <row r="25" spans="2:13">
      <c r="B25" s="80" t="s">
        <v>226</v>
      </c>
      <c r="D25" s="16"/>
      <c r="I25" s="81">
        <v>0</v>
      </c>
      <c r="J25" s="82">
        <v>0</v>
      </c>
      <c r="K25" s="81">
        <v>0</v>
      </c>
      <c r="L25" s="81">
        <v>0</v>
      </c>
      <c r="M25" s="108"/>
    </row>
    <row r="26" spans="2:13">
      <c r="B26" t="s">
        <v>224</v>
      </c>
      <c r="C26" t="s">
        <v>224</v>
      </c>
      <c r="D26" s="16"/>
      <c r="E26" t="s">
        <v>224</v>
      </c>
      <c r="G26" t="s">
        <v>224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8"/>
    </row>
    <row r="27" spans="2:13">
      <c r="B27" s="80" t="s">
        <v>227</v>
      </c>
      <c r="D27" s="16"/>
      <c r="I27" s="81">
        <v>0</v>
      </c>
      <c r="J27" s="82">
        <v>0</v>
      </c>
      <c r="K27" s="81">
        <v>0</v>
      </c>
      <c r="L27" s="81">
        <v>0</v>
      </c>
      <c r="M27" s="108"/>
    </row>
    <row r="28" spans="2:13">
      <c r="B28" t="s">
        <v>224</v>
      </c>
      <c r="C28" t="s">
        <v>224</v>
      </c>
      <c r="D28" s="16"/>
      <c r="E28" t="s">
        <v>224</v>
      </c>
      <c r="G28" t="s">
        <v>224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8"/>
    </row>
    <row r="29" spans="2:13">
      <c r="B29" s="80" t="s">
        <v>228</v>
      </c>
      <c r="D29" s="16"/>
      <c r="I29" s="81">
        <v>0</v>
      </c>
      <c r="J29" s="82">
        <v>0</v>
      </c>
      <c r="K29" s="81">
        <v>0</v>
      </c>
      <c r="L29" s="81">
        <v>0</v>
      </c>
      <c r="M29" s="108"/>
    </row>
    <row r="30" spans="2:13">
      <c r="B30" t="s">
        <v>224</v>
      </c>
      <c r="C30" t="s">
        <v>224</v>
      </c>
      <c r="D30" s="16"/>
      <c r="E30" t="s">
        <v>224</v>
      </c>
      <c r="G30" t="s">
        <v>224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8"/>
    </row>
    <row r="31" spans="2:13">
      <c r="B31" s="80" t="s">
        <v>229</v>
      </c>
      <c r="D31" s="16"/>
      <c r="I31" s="81">
        <v>0</v>
      </c>
      <c r="J31" s="82">
        <v>0</v>
      </c>
      <c r="K31" s="81">
        <v>0</v>
      </c>
      <c r="L31" s="81">
        <v>0</v>
      </c>
      <c r="M31" s="108"/>
    </row>
    <row r="32" spans="2:13">
      <c r="B32" s="80" t="s">
        <v>230</v>
      </c>
      <c r="D32" s="16"/>
      <c r="I32" s="81">
        <v>0</v>
      </c>
      <c r="J32" s="82">
        <v>0</v>
      </c>
      <c r="K32" s="81">
        <v>0</v>
      </c>
      <c r="L32" s="81">
        <v>0</v>
      </c>
      <c r="M32" s="108"/>
    </row>
    <row r="33" spans="1:13">
      <c r="B33" t="s">
        <v>224</v>
      </c>
      <c r="C33" t="s">
        <v>224</v>
      </c>
      <c r="D33" s="16"/>
      <c r="E33" t="s">
        <v>224</v>
      </c>
      <c r="G33" t="s">
        <v>224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08"/>
    </row>
    <row r="34" spans="1:13">
      <c r="B34" s="80" t="s">
        <v>228</v>
      </c>
      <c r="D34" s="16"/>
      <c r="I34" s="81">
        <v>0</v>
      </c>
      <c r="J34" s="82">
        <v>0</v>
      </c>
      <c r="K34" s="81">
        <v>0</v>
      </c>
      <c r="L34" s="81">
        <v>0</v>
      </c>
      <c r="M34" s="108"/>
    </row>
    <row r="35" spans="1:13">
      <c r="B35" t="s">
        <v>224</v>
      </c>
      <c r="C35" t="s">
        <v>224</v>
      </c>
      <c r="D35" s="16"/>
      <c r="E35" t="s">
        <v>224</v>
      </c>
      <c r="G35" t="s">
        <v>224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08"/>
    </row>
    <row r="36" spans="1:13">
      <c r="B36" t="s">
        <v>231</v>
      </c>
      <c r="D36" s="16"/>
      <c r="M36" s="108"/>
    </row>
    <row r="37" spans="1:13">
      <c r="A37" s="108" t="s">
        <v>1537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3">
    <mergeCell ref="B7:L7"/>
    <mergeCell ref="M1:M36"/>
    <mergeCell ref="A37:L3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1316</v>
      </c>
    </row>
    <row r="3" spans="2:49">
      <c r="B3" s="2" t="s">
        <v>2</v>
      </c>
      <c r="C3" t="s">
        <v>1317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-589130367.38</v>
      </c>
      <c r="H11" s="7"/>
      <c r="I11" s="76">
        <v>-10467.385816339483</v>
      </c>
      <c r="J11" s="77">
        <v>1</v>
      </c>
      <c r="K11" s="77">
        <v>-1.2999999999999999E-3</v>
      </c>
      <c r="AW11" s="16"/>
    </row>
    <row r="12" spans="2:49">
      <c r="B12" s="80" t="s">
        <v>206</v>
      </c>
      <c r="C12" s="16"/>
      <c r="D12" s="16"/>
      <c r="G12" s="82">
        <v>-797983866.52999997</v>
      </c>
      <c r="I12" s="82">
        <v>-6559.1383564287135</v>
      </c>
      <c r="J12" s="81">
        <v>0.62660000000000005</v>
      </c>
      <c r="K12" s="81">
        <v>-8.0000000000000004E-4</v>
      </c>
    </row>
    <row r="13" spans="2:49">
      <c r="B13" s="80" t="s">
        <v>957</v>
      </c>
      <c r="C13" s="16"/>
      <c r="D13" s="16"/>
      <c r="G13" s="82">
        <v>99963163.939999998</v>
      </c>
      <c r="I13" s="82">
        <v>9279.1927554727481</v>
      </c>
      <c r="J13" s="81">
        <v>-0.88649999999999995</v>
      </c>
      <c r="K13" s="81">
        <v>1.1000000000000001E-3</v>
      </c>
    </row>
    <row r="14" spans="2:49">
      <c r="B14" t="s">
        <v>1071</v>
      </c>
      <c r="C14" t="s">
        <v>1072</v>
      </c>
      <c r="D14" t="s">
        <v>598</v>
      </c>
      <c r="E14" t="s">
        <v>106</v>
      </c>
      <c r="F14" t="s">
        <v>1073</v>
      </c>
      <c r="G14" s="78">
        <v>18390912.350000001</v>
      </c>
      <c r="H14" s="78">
        <v>-2.9234696825769579</v>
      </c>
      <c r="I14" s="78">
        <v>-1736.0807197451099</v>
      </c>
      <c r="J14" s="79">
        <v>0.16589999999999999</v>
      </c>
      <c r="K14" s="79">
        <v>-2.0000000000000001E-4</v>
      </c>
    </row>
    <row r="15" spans="2:49">
      <c r="B15" t="s">
        <v>1074</v>
      </c>
      <c r="C15" t="s">
        <v>1075</v>
      </c>
      <c r="D15" t="s">
        <v>598</v>
      </c>
      <c r="E15" t="s">
        <v>106</v>
      </c>
      <c r="F15" t="s">
        <v>1076</v>
      </c>
      <c r="G15" s="78">
        <v>18575201.890000001</v>
      </c>
      <c r="H15" s="78">
        <v>-3.2878857019124874</v>
      </c>
      <c r="I15" s="78">
        <v>-1972.05171334084</v>
      </c>
      <c r="J15" s="79">
        <v>0.18840000000000001</v>
      </c>
      <c r="K15" s="79">
        <v>-2.0000000000000001E-4</v>
      </c>
    </row>
    <row r="16" spans="2:49">
      <c r="B16" t="s">
        <v>1077</v>
      </c>
      <c r="C16" t="s">
        <v>1078</v>
      </c>
      <c r="D16" t="s">
        <v>123</v>
      </c>
      <c r="E16" t="s">
        <v>106</v>
      </c>
      <c r="F16" t="s">
        <v>1079</v>
      </c>
      <c r="G16" s="78">
        <v>33587594.340000004</v>
      </c>
      <c r="H16" s="78">
        <v>8.3379032957786823</v>
      </c>
      <c r="I16" s="78">
        <v>9042.81816636041</v>
      </c>
      <c r="J16" s="79">
        <v>-0.8639</v>
      </c>
      <c r="K16" s="79">
        <v>1.1000000000000001E-3</v>
      </c>
    </row>
    <row r="17" spans="2:11">
      <c r="B17" t="s">
        <v>1077</v>
      </c>
      <c r="C17" t="s">
        <v>1080</v>
      </c>
      <c r="D17" t="s">
        <v>123</v>
      </c>
      <c r="E17" t="s">
        <v>102</v>
      </c>
      <c r="F17" t="s">
        <v>1079</v>
      </c>
      <c r="G17" s="78">
        <v>17091472.16</v>
      </c>
      <c r="H17" s="78">
        <v>24.527806900000005</v>
      </c>
      <c r="I17" s="78">
        <v>4192.1632877720604</v>
      </c>
      <c r="J17" s="79">
        <v>-0.40050000000000002</v>
      </c>
      <c r="K17" s="79">
        <v>5.0000000000000001E-4</v>
      </c>
    </row>
    <row r="18" spans="2:11">
      <c r="B18" t="s">
        <v>1081</v>
      </c>
      <c r="C18" t="s">
        <v>1082</v>
      </c>
      <c r="D18" t="s">
        <v>123</v>
      </c>
      <c r="E18" t="s">
        <v>106</v>
      </c>
      <c r="F18" t="s">
        <v>1083</v>
      </c>
      <c r="G18" s="78">
        <v>12317983.199999999</v>
      </c>
      <c r="H18" s="78">
        <v>-0.62264666663286017</v>
      </c>
      <c r="I18" s="78">
        <v>-247.65626557377101</v>
      </c>
      <c r="J18" s="79">
        <v>2.3699999999999999E-2</v>
      </c>
      <c r="K18" s="79">
        <v>0</v>
      </c>
    </row>
    <row r="19" spans="2:11">
      <c r="B19" s="80" t="s">
        <v>958</v>
      </c>
      <c r="C19" s="16"/>
      <c r="D19" s="16"/>
      <c r="G19" s="82">
        <v>-1042383206.98</v>
      </c>
      <c r="I19" s="82">
        <v>23215.859366999888</v>
      </c>
      <c r="J19" s="81">
        <v>-2.2179000000000002</v>
      </c>
      <c r="K19" s="81">
        <v>2.8E-3</v>
      </c>
    </row>
    <row r="20" spans="2:11">
      <c r="B20" t="s">
        <v>1084</v>
      </c>
      <c r="C20" t="s">
        <v>1085</v>
      </c>
      <c r="D20" t="s">
        <v>123</v>
      </c>
      <c r="E20" t="s">
        <v>106</v>
      </c>
      <c r="F20" t="s">
        <v>1086</v>
      </c>
      <c r="G20" s="78">
        <v>-44384400</v>
      </c>
      <c r="H20" s="78">
        <v>-1.8145241379310297</v>
      </c>
      <c r="I20" s="78">
        <v>805.36565147585998</v>
      </c>
      <c r="J20" s="79">
        <v>-7.6899999999999996E-2</v>
      </c>
      <c r="K20" s="79">
        <v>1E-4</v>
      </c>
    </row>
    <row r="21" spans="2:11">
      <c r="B21" t="s">
        <v>1087</v>
      </c>
      <c r="C21" t="s">
        <v>1088</v>
      </c>
      <c r="D21" t="s">
        <v>123</v>
      </c>
      <c r="E21" t="s">
        <v>106</v>
      </c>
      <c r="F21" t="s">
        <v>1089</v>
      </c>
      <c r="G21" s="78">
        <v>-115900</v>
      </c>
      <c r="H21" s="78">
        <v>2.2577022274325884</v>
      </c>
      <c r="I21" s="78">
        <v>-2.61667688159437</v>
      </c>
      <c r="J21" s="79">
        <v>2.0000000000000001E-4</v>
      </c>
      <c r="K21" s="79">
        <v>0</v>
      </c>
    </row>
    <row r="22" spans="2:11">
      <c r="B22" t="s">
        <v>1090</v>
      </c>
      <c r="C22" t="s">
        <v>1091</v>
      </c>
      <c r="D22" t="s">
        <v>123</v>
      </c>
      <c r="E22" t="s">
        <v>110</v>
      </c>
      <c r="F22" t="s">
        <v>1063</v>
      </c>
      <c r="G22" s="78">
        <v>-10184400</v>
      </c>
      <c r="H22" s="78">
        <v>-16.043918888129394</v>
      </c>
      <c r="I22" s="78">
        <v>1633.9768752426501</v>
      </c>
      <c r="J22" s="79">
        <v>-0.15609999999999999</v>
      </c>
      <c r="K22" s="79">
        <v>2.0000000000000001E-4</v>
      </c>
    </row>
    <row r="23" spans="2:11">
      <c r="B23" t="s">
        <v>1092</v>
      </c>
      <c r="C23" t="s">
        <v>1093</v>
      </c>
      <c r="D23" t="s">
        <v>123</v>
      </c>
      <c r="E23" t="s">
        <v>106</v>
      </c>
      <c r="F23" t="s">
        <v>242</v>
      </c>
      <c r="G23" s="78">
        <v>-24417000</v>
      </c>
      <c r="H23" s="78">
        <v>-2.4926168224299095</v>
      </c>
      <c r="I23" s="78">
        <v>608.62224953271095</v>
      </c>
      <c r="J23" s="79">
        <v>-5.8099999999999999E-2</v>
      </c>
      <c r="K23" s="79">
        <v>1E-4</v>
      </c>
    </row>
    <row r="24" spans="2:11">
      <c r="B24" t="s">
        <v>1094</v>
      </c>
      <c r="C24" t="s">
        <v>1095</v>
      </c>
      <c r="D24" t="s">
        <v>123</v>
      </c>
      <c r="E24" t="s">
        <v>106</v>
      </c>
      <c r="F24" t="s">
        <v>242</v>
      </c>
      <c r="G24" s="78">
        <v>-25519000</v>
      </c>
      <c r="H24" s="78">
        <v>-2.6284329501915709</v>
      </c>
      <c r="I24" s="78">
        <v>670.74980455938703</v>
      </c>
      <c r="J24" s="79">
        <v>-6.4100000000000004E-2</v>
      </c>
      <c r="K24" s="79">
        <v>1E-4</v>
      </c>
    </row>
    <row r="25" spans="2:11">
      <c r="B25" t="s">
        <v>1096</v>
      </c>
      <c r="C25" t="s">
        <v>1097</v>
      </c>
      <c r="D25" t="s">
        <v>123</v>
      </c>
      <c r="E25" t="s">
        <v>106</v>
      </c>
      <c r="F25" t="s">
        <v>1098</v>
      </c>
      <c r="G25" s="78">
        <v>-36500000</v>
      </c>
      <c r="H25" s="78">
        <v>-5.5163850139497805</v>
      </c>
      <c r="I25" s="78">
        <v>2013.4805300916701</v>
      </c>
      <c r="J25" s="79">
        <v>-0.19239999999999999</v>
      </c>
      <c r="K25" s="79">
        <v>2.0000000000000001E-4</v>
      </c>
    </row>
    <row r="26" spans="2:11">
      <c r="B26" t="s">
        <v>1099</v>
      </c>
      <c r="C26" t="s">
        <v>1100</v>
      </c>
      <c r="D26" t="s">
        <v>123</v>
      </c>
      <c r="E26" t="s">
        <v>106</v>
      </c>
      <c r="F26" t="s">
        <v>1098</v>
      </c>
      <c r="G26" s="78">
        <v>-23012000</v>
      </c>
      <c r="H26" s="78">
        <v>-5.7654801097393538</v>
      </c>
      <c r="I26" s="78">
        <v>1326.7522828532201</v>
      </c>
      <c r="J26" s="79">
        <v>-0.1268</v>
      </c>
      <c r="K26" s="79">
        <v>2.0000000000000001E-4</v>
      </c>
    </row>
    <row r="27" spans="2:11">
      <c r="B27" t="s">
        <v>1101</v>
      </c>
      <c r="C27" t="s">
        <v>1102</v>
      </c>
      <c r="D27" t="s">
        <v>123</v>
      </c>
      <c r="E27" t="s">
        <v>106</v>
      </c>
      <c r="F27" t="s">
        <v>1103</v>
      </c>
      <c r="G27" s="78">
        <v>-12802500</v>
      </c>
      <c r="H27" s="78">
        <v>-6.106395901939262</v>
      </c>
      <c r="I27" s="78">
        <v>781.77133534577399</v>
      </c>
      <c r="J27" s="79">
        <v>-7.4700000000000003E-2</v>
      </c>
      <c r="K27" s="79">
        <v>1E-4</v>
      </c>
    </row>
    <row r="28" spans="2:11">
      <c r="B28" t="s">
        <v>1104</v>
      </c>
      <c r="C28" t="s">
        <v>1105</v>
      </c>
      <c r="D28" t="s">
        <v>123</v>
      </c>
      <c r="E28" t="s">
        <v>106</v>
      </c>
      <c r="F28" t="s">
        <v>1069</v>
      </c>
      <c r="G28" s="78">
        <v>-26269867</v>
      </c>
      <c r="H28" s="78">
        <v>0.98698745494126783</v>
      </c>
      <c r="I28" s="78">
        <v>-259.28029171975601</v>
      </c>
      <c r="J28" s="79">
        <v>2.4799999999999999E-2</v>
      </c>
      <c r="K28" s="79">
        <v>0</v>
      </c>
    </row>
    <row r="29" spans="2:11">
      <c r="B29" t="s">
        <v>1106</v>
      </c>
      <c r="C29" t="s">
        <v>1107</v>
      </c>
      <c r="D29" t="s">
        <v>123</v>
      </c>
      <c r="E29" t="s">
        <v>106</v>
      </c>
      <c r="F29" t="s">
        <v>1108</v>
      </c>
      <c r="G29" s="78">
        <v>-25796300</v>
      </c>
      <c r="H29" s="78">
        <v>1.2051003418587007</v>
      </c>
      <c r="I29" s="78">
        <v>-310.87129948689602</v>
      </c>
      <c r="J29" s="79">
        <v>2.9700000000000001E-2</v>
      </c>
      <c r="K29" s="79">
        <v>0</v>
      </c>
    </row>
    <row r="30" spans="2:11">
      <c r="B30" t="s">
        <v>1109</v>
      </c>
      <c r="C30" t="s">
        <v>1110</v>
      </c>
      <c r="D30" t="s">
        <v>123</v>
      </c>
      <c r="E30" t="s">
        <v>106</v>
      </c>
      <c r="F30" t="s">
        <v>1111</v>
      </c>
      <c r="G30" s="78">
        <v>-28373000</v>
      </c>
      <c r="H30" s="78">
        <v>3.2281810747663591</v>
      </c>
      <c r="I30" s="78">
        <v>-915.93181634345899</v>
      </c>
      <c r="J30" s="79">
        <v>8.7499999999999994E-2</v>
      </c>
      <c r="K30" s="79">
        <v>-1E-4</v>
      </c>
    </row>
    <row r="31" spans="2:11">
      <c r="B31" t="s">
        <v>1112</v>
      </c>
      <c r="C31" t="s">
        <v>1113</v>
      </c>
      <c r="D31" t="s">
        <v>123</v>
      </c>
      <c r="E31" t="s">
        <v>106</v>
      </c>
      <c r="F31" t="s">
        <v>1111</v>
      </c>
      <c r="G31" s="78">
        <v>-140474.98000000001</v>
      </c>
      <c r="H31" s="78">
        <v>0.31015186915887866</v>
      </c>
      <c r="I31" s="78">
        <v>-0.43568577617056098</v>
      </c>
      <c r="J31" s="79">
        <v>0</v>
      </c>
      <c r="K31" s="79">
        <v>0</v>
      </c>
    </row>
    <row r="32" spans="2:11">
      <c r="B32" t="s">
        <v>1114</v>
      </c>
      <c r="C32" t="s">
        <v>1115</v>
      </c>
      <c r="D32" t="s">
        <v>123</v>
      </c>
      <c r="E32" t="s">
        <v>106</v>
      </c>
      <c r="F32" t="s">
        <v>1116</v>
      </c>
      <c r="G32" s="78">
        <v>-25519000</v>
      </c>
      <c r="H32" s="78">
        <v>2.4859054916986012</v>
      </c>
      <c r="I32" s="78">
        <v>-634.37822242656603</v>
      </c>
      <c r="J32" s="79">
        <v>6.0600000000000001E-2</v>
      </c>
      <c r="K32" s="79">
        <v>-1E-4</v>
      </c>
    </row>
    <row r="33" spans="2:11">
      <c r="B33" t="s">
        <v>1117</v>
      </c>
      <c r="C33" t="s">
        <v>1118</v>
      </c>
      <c r="D33" t="s">
        <v>123</v>
      </c>
      <c r="E33" t="s">
        <v>106</v>
      </c>
      <c r="F33" t="s">
        <v>1116</v>
      </c>
      <c r="G33" s="78">
        <v>25519000</v>
      </c>
      <c r="H33" s="78">
        <v>2.3016347381864612</v>
      </c>
      <c r="I33" s="78">
        <v>587.35416883780294</v>
      </c>
      <c r="J33" s="79">
        <v>-5.6099999999999997E-2</v>
      </c>
      <c r="K33" s="79">
        <v>1E-4</v>
      </c>
    </row>
    <row r="34" spans="2:11">
      <c r="B34" t="s">
        <v>1119</v>
      </c>
      <c r="C34" t="s">
        <v>1120</v>
      </c>
      <c r="D34" t="s">
        <v>123</v>
      </c>
      <c r="E34" t="s">
        <v>106</v>
      </c>
      <c r="F34" t="s">
        <v>1121</v>
      </c>
      <c r="G34" s="78">
        <v>-13126800</v>
      </c>
      <c r="H34" s="78">
        <v>2.3707416888984674</v>
      </c>
      <c r="I34" s="78">
        <v>-311.20252001832398</v>
      </c>
      <c r="J34" s="79">
        <v>2.9700000000000001E-2</v>
      </c>
      <c r="K34" s="79">
        <v>0</v>
      </c>
    </row>
    <row r="35" spans="2:11">
      <c r="B35" t="s">
        <v>1122</v>
      </c>
      <c r="C35" t="s">
        <v>1123</v>
      </c>
      <c r="D35" t="s">
        <v>123</v>
      </c>
      <c r="E35" t="s">
        <v>106</v>
      </c>
      <c r="F35" t="s">
        <v>1124</v>
      </c>
      <c r="G35" s="78">
        <v>-16645333</v>
      </c>
      <c r="H35" s="78">
        <v>-1.2627308990007229</v>
      </c>
      <c r="I35" s="78">
        <v>210.18576303256401</v>
      </c>
      <c r="J35" s="79">
        <v>-2.01E-2</v>
      </c>
      <c r="K35" s="79">
        <v>0</v>
      </c>
    </row>
    <row r="36" spans="2:11">
      <c r="B36" t="s">
        <v>1125</v>
      </c>
      <c r="C36" t="s">
        <v>1126</v>
      </c>
      <c r="D36" t="s">
        <v>123</v>
      </c>
      <c r="E36" t="s">
        <v>106</v>
      </c>
      <c r="F36" t="s">
        <v>1060</v>
      </c>
      <c r="G36" s="78">
        <v>-11589200</v>
      </c>
      <c r="H36" s="78">
        <v>-0.50873623810674595</v>
      </c>
      <c r="I36" s="78">
        <v>58.958460106666998</v>
      </c>
      <c r="J36" s="79">
        <v>-5.5999999999999999E-3</v>
      </c>
      <c r="K36" s="79">
        <v>0</v>
      </c>
    </row>
    <row r="37" spans="2:11">
      <c r="B37" t="s">
        <v>1127</v>
      </c>
      <c r="C37" t="s">
        <v>1128</v>
      </c>
      <c r="D37" t="s">
        <v>123</v>
      </c>
      <c r="E37" t="s">
        <v>106</v>
      </c>
      <c r="F37" t="s">
        <v>1060</v>
      </c>
      <c r="G37" s="78">
        <v>-18028712</v>
      </c>
      <c r="H37" s="78">
        <v>-0.78766071667262749</v>
      </c>
      <c r="I37" s="78">
        <v>142.005082146044</v>
      </c>
      <c r="J37" s="79">
        <v>-1.3599999999999999E-2</v>
      </c>
      <c r="K37" s="79">
        <v>0</v>
      </c>
    </row>
    <row r="38" spans="2:11">
      <c r="B38" t="s">
        <v>1129</v>
      </c>
      <c r="C38" t="s">
        <v>1130</v>
      </c>
      <c r="D38" t="s">
        <v>123</v>
      </c>
      <c r="E38" t="s">
        <v>106</v>
      </c>
      <c r="F38" t="s">
        <v>1131</v>
      </c>
      <c r="G38" s="78">
        <v>-8278000</v>
      </c>
      <c r="H38" s="78">
        <v>-0.93099132160806231</v>
      </c>
      <c r="I38" s="78">
        <v>77.067461602715397</v>
      </c>
      <c r="J38" s="79">
        <v>-7.4000000000000003E-3</v>
      </c>
      <c r="K38" s="79">
        <v>0</v>
      </c>
    </row>
    <row r="39" spans="2:11">
      <c r="B39" t="s">
        <v>1132</v>
      </c>
      <c r="C39" t="s">
        <v>1133</v>
      </c>
      <c r="D39" t="s">
        <v>123</v>
      </c>
      <c r="E39" t="s">
        <v>106</v>
      </c>
      <c r="F39" t="s">
        <v>1043</v>
      </c>
      <c r="G39" s="78">
        <v>-13244800</v>
      </c>
      <c r="H39" s="78">
        <v>-0.34599828380209141</v>
      </c>
      <c r="I39" s="78">
        <v>45.826780693019401</v>
      </c>
      <c r="J39" s="79">
        <v>-4.4000000000000003E-3</v>
      </c>
      <c r="K39" s="79">
        <v>0</v>
      </c>
    </row>
    <row r="40" spans="2:11">
      <c r="B40" t="s">
        <v>1134</v>
      </c>
      <c r="C40" t="s">
        <v>1135</v>
      </c>
      <c r="D40" t="s">
        <v>123</v>
      </c>
      <c r="E40" t="s">
        <v>106</v>
      </c>
      <c r="F40" t="s">
        <v>1066</v>
      </c>
      <c r="G40" s="78">
        <v>-24628000</v>
      </c>
      <c r="H40" s="78">
        <v>-2.7635229110512101</v>
      </c>
      <c r="I40" s="78">
        <v>680.60042253369204</v>
      </c>
      <c r="J40" s="79">
        <v>-6.5000000000000002E-2</v>
      </c>
      <c r="K40" s="79">
        <v>1E-4</v>
      </c>
    </row>
    <row r="41" spans="2:11">
      <c r="B41" t="s">
        <v>1136</v>
      </c>
      <c r="C41" t="s">
        <v>1137</v>
      </c>
      <c r="D41" t="s">
        <v>123</v>
      </c>
      <c r="E41" t="s">
        <v>106</v>
      </c>
      <c r="F41" t="s">
        <v>1138</v>
      </c>
      <c r="G41" s="78">
        <v>-25127000</v>
      </c>
      <c r="H41" s="78">
        <v>-2.0991051964512</v>
      </c>
      <c r="I41" s="78">
        <v>527.442162712293</v>
      </c>
      <c r="J41" s="79">
        <v>-5.04E-2</v>
      </c>
      <c r="K41" s="79">
        <v>1E-4</v>
      </c>
    </row>
    <row r="42" spans="2:11">
      <c r="B42" t="s">
        <v>1139</v>
      </c>
      <c r="C42" t="s">
        <v>1140</v>
      </c>
      <c r="D42" t="s">
        <v>123</v>
      </c>
      <c r="E42" t="s">
        <v>106</v>
      </c>
      <c r="F42" t="s">
        <v>1141</v>
      </c>
      <c r="G42" s="78">
        <v>-22112200</v>
      </c>
      <c r="H42" s="78">
        <v>-4.4060902255639105</v>
      </c>
      <c r="I42" s="78">
        <v>974.28348285714299</v>
      </c>
      <c r="J42" s="79">
        <v>-9.3100000000000002E-2</v>
      </c>
      <c r="K42" s="79">
        <v>1E-4</v>
      </c>
    </row>
    <row r="43" spans="2:11">
      <c r="B43" t="s">
        <v>1142</v>
      </c>
      <c r="C43" t="s">
        <v>1143</v>
      </c>
      <c r="D43" t="s">
        <v>123</v>
      </c>
      <c r="E43" t="s">
        <v>106</v>
      </c>
      <c r="F43" t="s">
        <v>1144</v>
      </c>
      <c r="G43" s="78">
        <v>-43290000</v>
      </c>
      <c r="H43" s="78">
        <v>-5.8245027955271658</v>
      </c>
      <c r="I43" s="78">
        <v>2521.4272601837101</v>
      </c>
      <c r="J43" s="79">
        <v>-0.2409</v>
      </c>
      <c r="K43" s="79">
        <v>2.9999999999999997E-4</v>
      </c>
    </row>
    <row r="44" spans="2:11">
      <c r="B44" t="s">
        <v>1145</v>
      </c>
      <c r="C44" t="s">
        <v>1146</v>
      </c>
      <c r="D44" t="s">
        <v>123</v>
      </c>
      <c r="E44" t="s">
        <v>110</v>
      </c>
      <c r="F44" t="s">
        <v>1147</v>
      </c>
      <c r="G44" s="78">
        <v>-15297900</v>
      </c>
      <c r="H44" s="78">
        <v>-11.035028205519124</v>
      </c>
      <c r="I44" s="78">
        <v>1688.1275798521101</v>
      </c>
      <c r="J44" s="79">
        <v>-0.1613</v>
      </c>
      <c r="K44" s="79">
        <v>2.0000000000000001E-4</v>
      </c>
    </row>
    <row r="45" spans="2:11">
      <c r="B45" t="s">
        <v>1148</v>
      </c>
      <c r="C45" t="s">
        <v>1149</v>
      </c>
      <c r="D45" t="s">
        <v>123</v>
      </c>
      <c r="E45" t="s">
        <v>110</v>
      </c>
      <c r="F45" t="s">
        <v>1150</v>
      </c>
      <c r="G45" s="78">
        <v>-20230300</v>
      </c>
      <c r="H45" s="78">
        <v>-9.6411079274116549</v>
      </c>
      <c r="I45" s="78">
        <v>1950.42505703916</v>
      </c>
      <c r="J45" s="79">
        <v>-0.18629999999999999</v>
      </c>
      <c r="K45" s="79">
        <v>2.0000000000000001E-4</v>
      </c>
    </row>
    <row r="46" spans="2:11">
      <c r="B46" t="s">
        <v>1151</v>
      </c>
      <c r="C46" t="s">
        <v>1152</v>
      </c>
      <c r="D46" t="s">
        <v>123</v>
      </c>
      <c r="E46" t="s">
        <v>106</v>
      </c>
      <c r="F46" t="s">
        <v>1153</v>
      </c>
      <c r="G46" s="78">
        <v>-44988900</v>
      </c>
      <c r="H46" s="78">
        <v>2.6597077213901428</v>
      </c>
      <c r="I46" s="78">
        <v>-1196.57324706849</v>
      </c>
      <c r="J46" s="79">
        <v>0.1143</v>
      </c>
      <c r="K46" s="79">
        <v>-1E-4</v>
      </c>
    </row>
    <row r="47" spans="2:11">
      <c r="B47" t="s">
        <v>1154</v>
      </c>
      <c r="C47" t="s">
        <v>1155</v>
      </c>
      <c r="D47" t="s">
        <v>123</v>
      </c>
      <c r="E47" t="s">
        <v>106</v>
      </c>
      <c r="F47" t="s">
        <v>1111</v>
      </c>
      <c r="G47" s="78">
        <v>-25127000</v>
      </c>
      <c r="H47" s="78">
        <v>3.1726514575411908</v>
      </c>
      <c r="I47" s="78">
        <v>-797.19213173637502</v>
      </c>
      <c r="J47" s="79">
        <v>7.6200000000000004E-2</v>
      </c>
      <c r="K47" s="79">
        <v>-1E-4</v>
      </c>
    </row>
    <row r="48" spans="2:11">
      <c r="B48" t="s">
        <v>1156</v>
      </c>
      <c r="C48" t="s">
        <v>1157</v>
      </c>
      <c r="D48" t="s">
        <v>123</v>
      </c>
      <c r="E48" t="s">
        <v>106</v>
      </c>
      <c r="F48" t="s">
        <v>1111</v>
      </c>
      <c r="G48" s="78">
        <v>25127000</v>
      </c>
      <c r="H48" s="78">
        <v>2.5008808618504399</v>
      </c>
      <c r="I48" s="78">
        <v>628.39633415716003</v>
      </c>
      <c r="J48" s="79">
        <v>-0.06</v>
      </c>
      <c r="K48" s="79">
        <v>1E-4</v>
      </c>
    </row>
    <row r="49" spans="2:11">
      <c r="B49" t="s">
        <v>1158</v>
      </c>
      <c r="C49" t="s">
        <v>1159</v>
      </c>
      <c r="D49" t="s">
        <v>123</v>
      </c>
      <c r="E49" t="s">
        <v>106</v>
      </c>
      <c r="F49" t="s">
        <v>1121</v>
      </c>
      <c r="G49" s="78">
        <v>-21417000</v>
      </c>
      <c r="H49" s="78">
        <v>2.8088042328042304</v>
      </c>
      <c r="I49" s="78">
        <v>-601.56160253968199</v>
      </c>
      <c r="J49" s="79">
        <v>5.7500000000000002E-2</v>
      </c>
      <c r="K49" s="79">
        <v>-1E-4</v>
      </c>
    </row>
    <row r="50" spans="2:11">
      <c r="B50" t="s">
        <v>1160</v>
      </c>
      <c r="C50" t="s">
        <v>1161</v>
      </c>
      <c r="D50" t="s">
        <v>123</v>
      </c>
      <c r="E50" t="s">
        <v>106</v>
      </c>
      <c r="F50" t="s">
        <v>1162</v>
      </c>
      <c r="G50" s="78">
        <v>-42143200</v>
      </c>
      <c r="H50" s="78">
        <v>-2.6795962537383966</v>
      </c>
      <c r="I50" s="78">
        <v>1129.2676084054799</v>
      </c>
      <c r="J50" s="79">
        <v>-0.1079</v>
      </c>
      <c r="K50" s="79">
        <v>1E-4</v>
      </c>
    </row>
    <row r="51" spans="2:11">
      <c r="B51" t="s">
        <v>1163</v>
      </c>
      <c r="C51" t="s">
        <v>1164</v>
      </c>
      <c r="D51" t="s">
        <v>123</v>
      </c>
      <c r="E51" t="s">
        <v>106</v>
      </c>
      <c r="F51" t="s">
        <v>1165</v>
      </c>
      <c r="G51" s="78">
        <v>-33910600</v>
      </c>
      <c r="H51" s="78">
        <v>-1.5177731459040211</v>
      </c>
      <c r="I51" s="78">
        <v>514.68598041492896</v>
      </c>
      <c r="J51" s="79">
        <v>-4.9200000000000001E-2</v>
      </c>
      <c r="K51" s="79">
        <v>1E-4</v>
      </c>
    </row>
    <row r="52" spans="2:11">
      <c r="B52" t="s">
        <v>1166</v>
      </c>
      <c r="C52" t="s">
        <v>1167</v>
      </c>
      <c r="D52" t="s">
        <v>123</v>
      </c>
      <c r="E52" t="s">
        <v>106</v>
      </c>
      <c r="F52" t="s">
        <v>1165</v>
      </c>
      <c r="G52" s="78">
        <v>-33910600</v>
      </c>
      <c r="H52" s="78">
        <v>-1.4926815317498805</v>
      </c>
      <c r="I52" s="78">
        <v>506.17726350557501</v>
      </c>
      <c r="J52" s="79">
        <v>-4.8399999999999999E-2</v>
      </c>
      <c r="K52" s="79">
        <v>1E-4</v>
      </c>
    </row>
    <row r="53" spans="2:11">
      <c r="B53" t="s">
        <v>1168</v>
      </c>
      <c r="C53" t="s">
        <v>1169</v>
      </c>
      <c r="D53" t="s">
        <v>123</v>
      </c>
      <c r="E53" t="s">
        <v>106</v>
      </c>
      <c r="F53" t="s">
        <v>1165</v>
      </c>
      <c r="G53" s="78">
        <v>-33910600</v>
      </c>
      <c r="H53" s="78">
        <v>-1.5177770237518209</v>
      </c>
      <c r="I53" s="78">
        <v>514.68729541638504</v>
      </c>
      <c r="J53" s="79">
        <v>-4.9200000000000001E-2</v>
      </c>
      <c r="K53" s="79">
        <v>1E-4</v>
      </c>
    </row>
    <row r="54" spans="2:11">
      <c r="B54" t="s">
        <v>1170</v>
      </c>
      <c r="C54" t="s">
        <v>1171</v>
      </c>
      <c r="D54" t="s">
        <v>123</v>
      </c>
      <c r="E54" t="s">
        <v>106</v>
      </c>
      <c r="F54" t="s">
        <v>1055</v>
      </c>
      <c r="G54" s="78">
        <v>-12484000</v>
      </c>
      <c r="H54" s="78">
        <v>-1.4311723237597884</v>
      </c>
      <c r="I54" s="78">
        <v>178.667552898172</v>
      </c>
      <c r="J54" s="79">
        <v>-1.7100000000000001E-2</v>
      </c>
      <c r="K54" s="79">
        <v>0</v>
      </c>
    </row>
    <row r="55" spans="2:11">
      <c r="B55" t="s">
        <v>1172</v>
      </c>
      <c r="C55" t="s">
        <v>1173</v>
      </c>
      <c r="D55" t="s">
        <v>123</v>
      </c>
      <c r="E55" t="s">
        <v>106</v>
      </c>
      <c r="F55" t="s">
        <v>1174</v>
      </c>
      <c r="G55" s="78">
        <v>-691400</v>
      </c>
      <c r="H55" s="78">
        <v>-0.80459481739005789</v>
      </c>
      <c r="I55" s="78">
        <v>5.5629685674348597</v>
      </c>
      <c r="J55" s="79">
        <v>-5.0000000000000001E-4</v>
      </c>
      <c r="K55" s="79">
        <v>0</v>
      </c>
    </row>
    <row r="56" spans="2:11">
      <c r="B56" t="s">
        <v>1175</v>
      </c>
      <c r="C56" t="s">
        <v>1176</v>
      </c>
      <c r="D56" t="s">
        <v>123</v>
      </c>
      <c r="E56" t="s">
        <v>106</v>
      </c>
      <c r="F56" t="s">
        <v>1063</v>
      </c>
      <c r="G56" s="78">
        <v>-10849000</v>
      </c>
      <c r="H56" s="78">
        <v>-2.4209816513761546</v>
      </c>
      <c r="I56" s="78">
        <v>262.652299357799</v>
      </c>
      <c r="J56" s="79">
        <v>-2.5100000000000001E-2</v>
      </c>
      <c r="K56" s="79">
        <v>0</v>
      </c>
    </row>
    <row r="57" spans="2:11">
      <c r="B57" t="s">
        <v>1177</v>
      </c>
      <c r="C57" t="s">
        <v>1178</v>
      </c>
      <c r="D57" t="s">
        <v>123</v>
      </c>
      <c r="E57" t="s">
        <v>106</v>
      </c>
      <c r="F57" t="s">
        <v>1066</v>
      </c>
      <c r="G57" s="78">
        <v>-11874000</v>
      </c>
      <c r="H57" s="78">
        <v>-3.6136843575418984</v>
      </c>
      <c r="I57" s="78">
        <v>429.08888061452501</v>
      </c>
      <c r="J57" s="79">
        <v>-4.1000000000000002E-2</v>
      </c>
      <c r="K57" s="79">
        <v>1E-4</v>
      </c>
    </row>
    <row r="58" spans="2:11">
      <c r="B58" t="s">
        <v>1179</v>
      </c>
      <c r="C58" t="s">
        <v>1180</v>
      </c>
      <c r="D58" t="s">
        <v>123</v>
      </c>
      <c r="E58" t="s">
        <v>106</v>
      </c>
      <c r="F58" t="s">
        <v>1181</v>
      </c>
      <c r="G58" s="78">
        <v>-27905700</v>
      </c>
      <c r="H58" s="78">
        <v>-3.0747743362831894</v>
      </c>
      <c r="I58" s="78">
        <v>858.03730196017796</v>
      </c>
      <c r="J58" s="79">
        <v>-8.2000000000000003E-2</v>
      </c>
      <c r="K58" s="79">
        <v>1E-4</v>
      </c>
    </row>
    <row r="59" spans="2:11">
      <c r="B59" t="s">
        <v>1182</v>
      </c>
      <c r="C59" t="s">
        <v>1183</v>
      </c>
      <c r="D59" t="s">
        <v>123</v>
      </c>
      <c r="E59" t="s">
        <v>106</v>
      </c>
      <c r="F59" t="s">
        <v>1184</v>
      </c>
      <c r="G59" s="78">
        <v>-18426220</v>
      </c>
      <c r="H59" s="78">
        <v>-4.5184378063925807</v>
      </c>
      <c r="I59" s="78">
        <v>832.57729076907106</v>
      </c>
      <c r="J59" s="79">
        <v>-7.9500000000000001E-2</v>
      </c>
      <c r="K59" s="79">
        <v>1E-4</v>
      </c>
    </row>
    <row r="60" spans="2:11">
      <c r="B60" t="s">
        <v>1185</v>
      </c>
      <c r="C60" t="s">
        <v>1186</v>
      </c>
      <c r="D60" t="s">
        <v>123</v>
      </c>
      <c r="E60" t="s">
        <v>106</v>
      </c>
      <c r="F60" t="s">
        <v>1187</v>
      </c>
      <c r="G60" s="78">
        <v>-26207900</v>
      </c>
      <c r="H60" s="78">
        <v>-2.8921226499552386</v>
      </c>
      <c r="I60" s="78">
        <v>757.96461197761903</v>
      </c>
      <c r="J60" s="79">
        <v>-7.2400000000000006E-2</v>
      </c>
      <c r="K60" s="79">
        <v>1E-4</v>
      </c>
    </row>
    <row r="61" spans="2:11">
      <c r="B61" t="s">
        <v>1188</v>
      </c>
      <c r="C61" t="s">
        <v>1189</v>
      </c>
      <c r="D61" t="s">
        <v>123</v>
      </c>
      <c r="E61" t="s">
        <v>106</v>
      </c>
      <c r="F61" t="s">
        <v>1103</v>
      </c>
      <c r="G61" s="78">
        <v>-16003100</v>
      </c>
      <c r="H61" s="78">
        <v>-6.6822775175644091</v>
      </c>
      <c r="I61" s="78">
        <v>1069.3715534133501</v>
      </c>
      <c r="J61" s="79">
        <v>-0.1022</v>
      </c>
      <c r="K61" s="79">
        <v>1E-4</v>
      </c>
    </row>
    <row r="62" spans="2:11">
      <c r="B62" t="s">
        <v>1190</v>
      </c>
      <c r="C62" t="s">
        <v>1191</v>
      </c>
      <c r="D62" t="s">
        <v>123</v>
      </c>
      <c r="E62" t="s">
        <v>106</v>
      </c>
      <c r="F62" t="s">
        <v>1192</v>
      </c>
      <c r="G62" s="78">
        <v>-12909300</v>
      </c>
      <c r="H62" s="78">
        <v>-5.3573482810164377</v>
      </c>
      <c r="I62" s="78">
        <v>691.59616164125498</v>
      </c>
      <c r="J62" s="79">
        <v>-6.6100000000000006E-2</v>
      </c>
      <c r="K62" s="79">
        <v>1E-4</v>
      </c>
    </row>
    <row r="63" spans="2:11">
      <c r="B63" t="s">
        <v>1193</v>
      </c>
      <c r="C63" t="s">
        <v>1194</v>
      </c>
      <c r="D63" t="s">
        <v>123</v>
      </c>
      <c r="E63" t="s">
        <v>106</v>
      </c>
      <c r="F63" t="s">
        <v>1195</v>
      </c>
      <c r="G63" s="78">
        <v>-26398000</v>
      </c>
      <c r="H63" s="78">
        <v>-0.81011152416356924</v>
      </c>
      <c r="I63" s="78">
        <v>213.853240148699</v>
      </c>
      <c r="J63" s="79">
        <v>-2.0400000000000001E-2</v>
      </c>
      <c r="K63" s="79">
        <v>0</v>
      </c>
    </row>
    <row r="64" spans="2:11">
      <c r="B64" t="s">
        <v>1196</v>
      </c>
      <c r="C64" t="s">
        <v>1197</v>
      </c>
      <c r="D64" t="s">
        <v>123</v>
      </c>
      <c r="E64" t="s">
        <v>106</v>
      </c>
      <c r="F64" t="s">
        <v>1083</v>
      </c>
      <c r="G64" s="78">
        <v>-3818700</v>
      </c>
      <c r="H64" s="78">
        <v>-0.82011233240729564</v>
      </c>
      <c r="I64" s="78">
        <v>31.317629637637399</v>
      </c>
      <c r="J64" s="79">
        <v>-3.0000000000000001E-3</v>
      </c>
      <c r="K64" s="79">
        <v>0</v>
      </c>
    </row>
    <row r="65" spans="2:11">
      <c r="B65" t="s">
        <v>1198</v>
      </c>
      <c r="C65" t="s">
        <v>1199</v>
      </c>
      <c r="D65" t="s">
        <v>123</v>
      </c>
      <c r="E65" t="s">
        <v>106</v>
      </c>
      <c r="F65" t="s">
        <v>1200</v>
      </c>
      <c r="G65" s="78">
        <v>-33130000</v>
      </c>
      <c r="H65" s="78">
        <v>1.8801634328358194</v>
      </c>
      <c r="I65" s="78">
        <v>-622.89814529850696</v>
      </c>
      <c r="J65" s="79">
        <v>5.9499999999999997E-2</v>
      </c>
      <c r="K65" s="79">
        <v>-1E-4</v>
      </c>
    </row>
    <row r="66" spans="2:11">
      <c r="B66" t="s">
        <v>1201</v>
      </c>
      <c r="C66" t="s">
        <v>1202</v>
      </c>
      <c r="D66" t="s">
        <v>123</v>
      </c>
      <c r="E66" t="s">
        <v>110</v>
      </c>
      <c r="F66" t="s">
        <v>1203</v>
      </c>
      <c r="G66" s="78">
        <v>-3219600</v>
      </c>
      <c r="H66" s="78">
        <v>-3.7637449392712448</v>
      </c>
      <c r="I66" s="78">
        <v>121.177532064777</v>
      </c>
      <c r="J66" s="79">
        <v>-1.1599999999999999E-2</v>
      </c>
      <c r="K66" s="79">
        <v>0</v>
      </c>
    </row>
    <row r="67" spans="2:11">
      <c r="B67" t="s">
        <v>1204</v>
      </c>
      <c r="C67" t="s">
        <v>1205</v>
      </c>
      <c r="D67" t="s">
        <v>123</v>
      </c>
      <c r="E67" t="s">
        <v>110</v>
      </c>
      <c r="F67" t="s">
        <v>1121</v>
      </c>
      <c r="G67" s="78">
        <v>-28068800</v>
      </c>
      <c r="H67" s="78">
        <v>-5.8476732527277973</v>
      </c>
      <c r="I67" s="78">
        <v>1641.3717099616599</v>
      </c>
      <c r="J67" s="79">
        <v>-0.15679999999999999</v>
      </c>
      <c r="K67" s="79">
        <v>2.0000000000000001E-4</v>
      </c>
    </row>
    <row r="68" spans="2:11">
      <c r="B68" t="s">
        <v>1206</v>
      </c>
      <c r="C68" t="s">
        <v>1207</v>
      </c>
      <c r="D68" t="s">
        <v>123</v>
      </c>
      <c r="E68" t="s">
        <v>110</v>
      </c>
      <c r="F68" t="s">
        <v>1121</v>
      </c>
      <c r="G68" s="78">
        <v>-2296800</v>
      </c>
      <c r="H68" s="78">
        <v>-5.8858640226628784</v>
      </c>
      <c r="I68" s="78">
        <v>135.18652487252101</v>
      </c>
      <c r="J68" s="79">
        <v>-1.29E-2</v>
      </c>
      <c r="K68" s="79">
        <v>0</v>
      </c>
    </row>
    <row r="69" spans="2:11">
      <c r="B69" t="s">
        <v>1208</v>
      </c>
      <c r="C69" t="s">
        <v>1209</v>
      </c>
      <c r="D69" t="s">
        <v>123</v>
      </c>
      <c r="E69" t="s">
        <v>106</v>
      </c>
      <c r="F69" t="s">
        <v>1121</v>
      </c>
      <c r="G69" s="78">
        <v>-31914900</v>
      </c>
      <c r="H69" s="78">
        <v>2.0630774172823605</v>
      </c>
      <c r="I69" s="78">
        <v>-658.429094648248</v>
      </c>
      <c r="J69" s="79">
        <v>6.2899999999999998E-2</v>
      </c>
      <c r="K69" s="79">
        <v>-1E-4</v>
      </c>
    </row>
    <row r="70" spans="2:11">
      <c r="B70" t="s">
        <v>1210</v>
      </c>
      <c r="C70" t="s">
        <v>1211</v>
      </c>
      <c r="D70" t="s">
        <v>123</v>
      </c>
      <c r="E70" t="s">
        <v>110</v>
      </c>
      <c r="F70" t="s">
        <v>1212</v>
      </c>
      <c r="G70" s="78">
        <v>-2630300</v>
      </c>
      <c r="H70" s="78">
        <v>-4.5445340050377903</v>
      </c>
      <c r="I70" s="78">
        <v>119.534877934509</v>
      </c>
      <c r="J70" s="79">
        <v>-1.14E-2</v>
      </c>
      <c r="K70" s="79">
        <v>0</v>
      </c>
    </row>
    <row r="71" spans="2:11">
      <c r="B71" t="s">
        <v>1213</v>
      </c>
      <c r="C71" t="s">
        <v>1214</v>
      </c>
      <c r="D71" t="s">
        <v>123</v>
      </c>
      <c r="E71" t="s">
        <v>110</v>
      </c>
      <c r="F71" t="s">
        <v>1215</v>
      </c>
      <c r="G71" s="78">
        <v>-3669600</v>
      </c>
      <c r="H71" s="78">
        <v>-2.9929777777777686</v>
      </c>
      <c r="I71" s="78">
        <v>109.830312533333</v>
      </c>
      <c r="J71" s="79">
        <v>-1.0500000000000001E-2</v>
      </c>
      <c r="K71" s="79">
        <v>0</v>
      </c>
    </row>
    <row r="72" spans="2:11">
      <c r="B72" t="s">
        <v>1216</v>
      </c>
      <c r="C72" t="s">
        <v>1217</v>
      </c>
      <c r="D72" t="s">
        <v>123</v>
      </c>
      <c r="E72" t="s">
        <v>106</v>
      </c>
      <c r="F72" t="s">
        <v>1218</v>
      </c>
      <c r="G72" s="78">
        <v>-9755000</v>
      </c>
      <c r="H72" s="78">
        <v>2.2924458227752433</v>
      </c>
      <c r="I72" s="78">
        <v>-223.62809001172499</v>
      </c>
      <c r="J72" s="79">
        <v>2.1399999999999999E-2</v>
      </c>
      <c r="K72" s="79">
        <v>0</v>
      </c>
    </row>
    <row r="73" spans="2:11">
      <c r="B73" t="s">
        <v>1219</v>
      </c>
      <c r="C73" t="s">
        <v>1220</v>
      </c>
      <c r="D73" t="s">
        <v>123</v>
      </c>
      <c r="E73" t="s">
        <v>110</v>
      </c>
      <c r="F73" t="s">
        <v>1221</v>
      </c>
      <c r="G73" s="78">
        <v>-1132600</v>
      </c>
      <c r="H73" s="78">
        <v>-1.9219101123595532</v>
      </c>
      <c r="I73" s="78">
        <v>21.767553932584299</v>
      </c>
      <c r="J73" s="79">
        <v>-2.0999999999999999E-3</v>
      </c>
      <c r="K73" s="79">
        <v>0</v>
      </c>
    </row>
    <row r="74" spans="2:11">
      <c r="B74" t="s">
        <v>1222</v>
      </c>
      <c r="C74" t="s">
        <v>1223</v>
      </c>
      <c r="D74" t="s">
        <v>123</v>
      </c>
      <c r="E74" t="s">
        <v>106</v>
      </c>
      <c r="F74" t="s">
        <v>1221</v>
      </c>
      <c r="G74" s="78">
        <v>-5442700</v>
      </c>
      <c r="H74" s="78">
        <v>2.5626425536890514</v>
      </c>
      <c r="I74" s="78">
        <v>-139.476946269634</v>
      </c>
      <c r="J74" s="79">
        <v>1.3299999999999999E-2</v>
      </c>
      <c r="K74" s="79">
        <v>0</v>
      </c>
    </row>
    <row r="75" spans="2:11">
      <c r="B75" t="s">
        <v>1224</v>
      </c>
      <c r="C75" t="s">
        <v>1225</v>
      </c>
      <c r="D75" t="s">
        <v>123</v>
      </c>
      <c r="E75" t="s">
        <v>110</v>
      </c>
      <c r="F75" t="s">
        <v>1226</v>
      </c>
      <c r="G75" s="78">
        <v>-4374700</v>
      </c>
      <c r="H75" s="78">
        <v>-1.5765711022273001</v>
      </c>
      <c r="I75" s="78">
        <v>68.970256009137699</v>
      </c>
      <c r="J75" s="79">
        <v>-6.6E-3</v>
      </c>
      <c r="K75" s="79">
        <v>0</v>
      </c>
    </row>
    <row r="76" spans="2:11">
      <c r="B76" t="s">
        <v>1227</v>
      </c>
      <c r="C76" t="s">
        <v>1228</v>
      </c>
      <c r="D76" t="s">
        <v>123</v>
      </c>
      <c r="E76" t="s">
        <v>106</v>
      </c>
      <c r="F76" t="s">
        <v>1229</v>
      </c>
      <c r="G76" s="78">
        <v>-14515500</v>
      </c>
      <c r="H76" s="78">
        <v>1.7461</v>
      </c>
      <c r="I76" s="78">
        <v>-253.45514549999999</v>
      </c>
      <c r="J76" s="79">
        <v>2.4199999999999999E-2</v>
      </c>
      <c r="K76" s="79">
        <v>0</v>
      </c>
    </row>
    <row r="77" spans="2:11">
      <c r="B77" t="s">
        <v>1230</v>
      </c>
      <c r="C77" t="s">
        <v>1231</v>
      </c>
      <c r="D77" t="s">
        <v>123</v>
      </c>
      <c r="E77" t="s">
        <v>106</v>
      </c>
      <c r="F77" t="s">
        <v>1144</v>
      </c>
      <c r="G77" s="78">
        <v>-35271400</v>
      </c>
      <c r="H77" s="78">
        <v>-5.6635833333333236</v>
      </c>
      <c r="I77" s="78">
        <v>1997.62513183333</v>
      </c>
      <c r="J77" s="79">
        <v>-0.1908</v>
      </c>
      <c r="K77" s="79">
        <v>2.0000000000000001E-4</v>
      </c>
    </row>
    <row r="78" spans="2:11">
      <c r="B78" s="80" t="s">
        <v>1070</v>
      </c>
      <c r="C78" s="16"/>
      <c r="D78" s="16"/>
      <c r="G78" s="82">
        <v>0</v>
      </c>
      <c r="I78" s="82">
        <v>0</v>
      </c>
      <c r="J78" s="81">
        <v>0</v>
      </c>
      <c r="K78" s="81">
        <v>0</v>
      </c>
    </row>
    <row r="79" spans="2:11">
      <c r="B79" t="s">
        <v>224</v>
      </c>
      <c r="C79" t="s">
        <v>224</v>
      </c>
      <c r="D79" t="s">
        <v>224</v>
      </c>
      <c r="E79" t="s">
        <v>224</v>
      </c>
      <c r="G79" s="78">
        <v>0</v>
      </c>
      <c r="H79" s="78">
        <v>0</v>
      </c>
      <c r="I79" s="78">
        <v>0</v>
      </c>
      <c r="J79" s="79">
        <v>0</v>
      </c>
      <c r="K79" s="79">
        <v>0</v>
      </c>
    </row>
    <row r="80" spans="2:11">
      <c r="B80" s="80" t="s">
        <v>959</v>
      </c>
      <c r="C80" s="16"/>
      <c r="D80" s="16"/>
      <c r="G80" s="82">
        <v>0</v>
      </c>
      <c r="I80" s="82">
        <v>0</v>
      </c>
      <c r="J80" s="81">
        <v>0</v>
      </c>
      <c r="K80" s="81">
        <v>0</v>
      </c>
    </row>
    <row r="81" spans="2:11">
      <c r="B81" t="s">
        <v>224</v>
      </c>
      <c r="C81" t="s">
        <v>224</v>
      </c>
      <c r="D81" t="s">
        <v>224</v>
      </c>
      <c r="E81" t="s">
        <v>224</v>
      </c>
      <c r="G81" s="78">
        <v>0</v>
      </c>
      <c r="H81" s="78">
        <v>0</v>
      </c>
      <c r="I81" s="78">
        <v>0</v>
      </c>
      <c r="J81" s="79">
        <v>0</v>
      </c>
      <c r="K81" s="79">
        <v>0</v>
      </c>
    </row>
    <row r="82" spans="2:11">
      <c r="B82" s="80" t="s">
        <v>297</v>
      </c>
      <c r="C82" s="16"/>
      <c r="D82" s="16"/>
      <c r="G82" s="82">
        <v>144436176.50999999</v>
      </c>
      <c r="I82" s="82">
        <v>-39054.19047890135</v>
      </c>
      <c r="J82" s="81">
        <v>3.7309999999999999</v>
      </c>
      <c r="K82" s="81">
        <v>-4.7000000000000002E-3</v>
      </c>
    </row>
    <row r="83" spans="2:11">
      <c r="B83" t="s">
        <v>1232</v>
      </c>
      <c r="C83" t="s">
        <v>1233</v>
      </c>
      <c r="D83" t="s">
        <v>123</v>
      </c>
      <c r="E83" t="s">
        <v>102</v>
      </c>
      <c r="F83" t="s">
        <v>1089</v>
      </c>
      <c r="G83" s="78">
        <v>4184105.94</v>
      </c>
      <c r="H83" s="78">
        <v>1.5399</v>
      </c>
      <c r="I83" s="78">
        <v>64.43104737006</v>
      </c>
      <c r="J83" s="79">
        <v>-6.1999999999999998E-3</v>
      </c>
      <c r="K83" s="79">
        <v>0</v>
      </c>
    </row>
    <row r="84" spans="2:11">
      <c r="B84" t="s">
        <v>1234</v>
      </c>
      <c r="C84" t="s">
        <v>1235</v>
      </c>
      <c r="D84" t="s">
        <v>123</v>
      </c>
      <c r="E84" t="s">
        <v>102</v>
      </c>
      <c r="F84" t="s">
        <v>1203</v>
      </c>
      <c r="G84" s="78">
        <v>8482336.1400000006</v>
      </c>
      <c r="H84" s="78">
        <v>-0.73870000000000002</v>
      </c>
      <c r="I84" s="78">
        <v>-62.659017066179999</v>
      </c>
      <c r="J84" s="79">
        <v>6.0000000000000001E-3</v>
      </c>
      <c r="K84" s="79">
        <v>0</v>
      </c>
    </row>
    <row r="85" spans="2:11">
      <c r="B85" t="s">
        <v>1236</v>
      </c>
      <c r="C85" t="s">
        <v>1237</v>
      </c>
      <c r="D85" t="s">
        <v>123</v>
      </c>
      <c r="E85" t="s">
        <v>102</v>
      </c>
      <c r="F85" t="s">
        <v>1121</v>
      </c>
      <c r="G85" s="78">
        <v>14281621.859999999</v>
      </c>
      <c r="H85" s="78">
        <v>-0.49580000000000002</v>
      </c>
      <c r="I85" s="78">
        <v>-70.808281181880005</v>
      </c>
      <c r="J85" s="79">
        <v>6.7999999999999996E-3</v>
      </c>
      <c r="K85" s="79">
        <v>0</v>
      </c>
    </row>
    <row r="86" spans="2:11">
      <c r="B86" t="s">
        <v>1238</v>
      </c>
      <c r="C86" t="s">
        <v>1239</v>
      </c>
      <c r="D86" t="s">
        <v>123</v>
      </c>
      <c r="E86" t="s">
        <v>106</v>
      </c>
      <c r="F86" t="s">
        <v>1240</v>
      </c>
      <c r="G86" s="78">
        <v>11915010</v>
      </c>
      <c r="H86" s="78">
        <v>-7.7480610837759416</v>
      </c>
      <c r="I86" s="78">
        <v>-2980.9554947368401</v>
      </c>
      <c r="J86" s="79">
        <v>0.2848</v>
      </c>
      <c r="K86" s="79">
        <v>-4.0000000000000002E-4</v>
      </c>
    </row>
    <row r="87" spans="2:11">
      <c r="B87" t="s">
        <v>1241</v>
      </c>
      <c r="C87" t="s">
        <v>1242</v>
      </c>
      <c r="D87" t="s">
        <v>123</v>
      </c>
      <c r="E87" t="s">
        <v>106</v>
      </c>
      <c r="F87" t="s">
        <v>1243</v>
      </c>
      <c r="G87" s="78">
        <v>12506661.810000001</v>
      </c>
      <c r="H87" s="78">
        <v>-9.9679867957735908</v>
      </c>
      <c r="I87" s="78">
        <v>-4025.4728825377201</v>
      </c>
      <c r="J87" s="79">
        <v>0.3846</v>
      </c>
      <c r="K87" s="79">
        <v>-5.0000000000000001E-4</v>
      </c>
    </row>
    <row r="88" spans="2:11">
      <c r="B88" t="s">
        <v>1244</v>
      </c>
      <c r="C88" t="s">
        <v>1245</v>
      </c>
      <c r="D88" t="s">
        <v>123</v>
      </c>
      <c r="E88" t="s">
        <v>106</v>
      </c>
      <c r="F88" t="s">
        <v>279</v>
      </c>
      <c r="G88" s="78">
        <v>9931783.8200000003</v>
      </c>
      <c r="H88" s="78">
        <v>-14.696600896183513</v>
      </c>
      <c r="I88" s="78">
        <v>-4713.1602199378303</v>
      </c>
      <c r="J88" s="79">
        <v>0.45029999999999998</v>
      </c>
      <c r="K88" s="79">
        <v>-5.9999999999999995E-4</v>
      </c>
    </row>
    <row r="89" spans="2:11">
      <c r="B89" t="s">
        <v>1246</v>
      </c>
      <c r="C89" t="s">
        <v>1247</v>
      </c>
      <c r="D89" t="s">
        <v>123</v>
      </c>
      <c r="E89" t="s">
        <v>106</v>
      </c>
      <c r="F89" t="s">
        <v>1248</v>
      </c>
      <c r="G89" s="78">
        <v>13899293.65</v>
      </c>
      <c r="H89" s="78">
        <v>-16.155677398295506</v>
      </c>
      <c r="I89" s="78">
        <v>-7250.8003629938103</v>
      </c>
      <c r="J89" s="79">
        <v>0.69269999999999998</v>
      </c>
      <c r="K89" s="79">
        <v>-8.9999999999999998E-4</v>
      </c>
    </row>
    <row r="90" spans="2:11">
      <c r="B90" t="s">
        <v>1249</v>
      </c>
      <c r="C90" t="s">
        <v>1250</v>
      </c>
      <c r="D90" t="s">
        <v>123</v>
      </c>
      <c r="E90" t="s">
        <v>106</v>
      </c>
      <c r="F90" t="s">
        <v>1251</v>
      </c>
      <c r="G90" s="78">
        <v>9928878</v>
      </c>
      <c r="H90" s="78">
        <v>-14.672040520657292</v>
      </c>
      <c r="I90" s="78">
        <v>-4703.9071119999999</v>
      </c>
      <c r="J90" s="79">
        <v>0.44940000000000002</v>
      </c>
      <c r="K90" s="79">
        <v>-5.9999999999999995E-4</v>
      </c>
    </row>
    <row r="91" spans="2:11">
      <c r="B91" t="s">
        <v>1252</v>
      </c>
      <c r="C91" t="s">
        <v>1253</v>
      </c>
      <c r="D91" t="s">
        <v>123</v>
      </c>
      <c r="E91" t="s">
        <v>106</v>
      </c>
      <c r="F91" t="s">
        <v>1248</v>
      </c>
      <c r="G91" s="78">
        <v>13542833.92</v>
      </c>
      <c r="H91" s="78">
        <v>-16.258558160812598</v>
      </c>
      <c r="I91" s="78">
        <v>-7109.8367107731201</v>
      </c>
      <c r="J91" s="79">
        <v>0.67920000000000003</v>
      </c>
      <c r="K91" s="79">
        <v>-8.9999999999999998E-4</v>
      </c>
    </row>
    <row r="92" spans="2:11">
      <c r="B92" t="s">
        <v>1254</v>
      </c>
      <c r="C92" t="s">
        <v>1255</v>
      </c>
      <c r="D92" t="s">
        <v>123</v>
      </c>
      <c r="E92" t="s">
        <v>106</v>
      </c>
      <c r="F92" t="s">
        <v>1240</v>
      </c>
      <c r="G92" s="78">
        <v>11897790</v>
      </c>
      <c r="H92" s="78">
        <v>-7.6475197398981836</v>
      </c>
      <c r="I92" s="78">
        <v>-2938.0213736842102</v>
      </c>
      <c r="J92" s="79">
        <v>0.28070000000000001</v>
      </c>
      <c r="K92" s="79">
        <v>-4.0000000000000002E-4</v>
      </c>
    </row>
    <row r="93" spans="2:11">
      <c r="B93" t="s">
        <v>1256</v>
      </c>
      <c r="C93" t="s">
        <v>1257</v>
      </c>
      <c r="D93" t="s">
        <v>123</v>
      </c>
      <c r="E93" t="s">
        <v>106</v>
      </c>
      <c r="F93" t="s">
        <v>1258</v>
      </c>
      <c r="G93" s="78">
        <v>12469172.720000001</v>
      </c>
      <c r="H93" s="78">
        <v>-9.7286233759193497</v>
      </c>
      <c r="I93" s="78">
        <v>-3917.031613178</v>
      </c>
      <c r="J93" s="79">
        <v>0.37419999999999998</v>
      </c>
      <c r="K93" s="79">
        <v>-5.0000000000000001E-4</v>
      </c>
    </row>
    <row r="94" spans="2:11">
      <c r="B94" t="s">
        <v>1259</v>
      </c>
      <c r="C94" t="s">
        <v>1260</v>
      </c>
      <c r="D94" t="s">
        <v>123</v>
      </c>
      <c r="E94" t="s">
        <v>106</v>
      </c>
      <c r="F94" t="s">
        <v>1215</v>
      </c>
      <c r="G94" s="78">
        <v>21396688.649999999</v>
      </c>
      <c r="H94" s="78">
        <v>-1.9481404794803787</v>
      </c>
      <c r="I94" s="78">
        <v>-1345.9684581818201</v>
      </c>
      <c r="J94" s="79">
        <v>0.12859999999999999</v>
      </c>
      <c r="K94" s="79">
        <v>-2.0000000000000001E-4</v>
      </c>
    </row>
    <row r="95" spans="2:11">
      <c r="B95" s="80" t="s">
        <v>229</v>
      </c>
      <c r="C95" s="16"/>
      <c r="D95" s="16"/>
      <c r="G95" s="82">
        <v>208853499.15000001</v>
      </c>
      <c r="I95" s="82">
        <v>-3908.2474599107691</v>
      </c>
      <c r="J95" s="81">
        <v>0.37340000000000001</v>
      </c>
      <c r="K95" s="81">
        <v>-5.0000000000000001E-4</v>
      </c>
    </row>
    <row r="96" spans="2:11">
      <c r="B96" s="80" t="s">
        <v>957</v>
      </c>
      <c r="C96" s="16"/>
      <c r="D96" s="16"/>
      <c r="G96" s="82">
        <v>208853499.15000001</v>
      </c>
      <c r="I96" s="82">
        <v>-3908.2474599107691</v>
      </c>
      <c r="J96" s="81">
        <v>0.37340000000000001</v>
      </c>
      <c r="K96" s="81">
        <v>-5.0000000000000001E-4</v>
      </c>
    </row>
    <row r="97" spans="2:11">
      <c r="B97" t="s">
        <v>1261</v>
      </c>
      <c r="C97" t="s">
        <v>1262</v>
      </c>
      <c r="D97" t="s">
        <v>598</v>
      </c>
      <c r="E97" t="s">
        <v>106</v>
      </c>
      <c r="F97" t="s">
        <v>1263</v>
      </c>
      <c r="G97" s="78">
        <v>159070762.63999999</v>
      </c>
      <c r="H97" s="78">
        <v>-1.1278999999999995</v>
      </c>
      <c r="I97" s="78">
        <v>-5793.3398366356696</v>
      </c>
      <c r="J97" s="79">
        <v>0.55349999999999999</v>
      </c>
      <c r="K97" s="79">
        <v>-6.9999999999999999E-4</v>
      </c>
    </row>
    <row r="98" spans="2:11">
      <c r="B98" t="s">
        <v>1264</v>
      </c>
      <c r="C98" t="s">
        <v>1265</v>
      </c>
      <c r="D98" t="s">
        <v>598</v>
      </c>
      <c r="E98" t="s">
        <v>106</v>
      </c>
      <c r="F98" t="s">
        <v>1192</v>
      </c>
      <c r="G98" s="78">
        <v>20816695.48</v>
      </c>
      <c r="H98" s="78">
        <v>-8.1943000000000001</v>
      </c>
      <c r="I98" s="78">
        <v>-5507.97162055026</v>
      </c>
      <c r="J98" s="79">
        <v>0.5262</v>
      </c>
      <c r="K98" s="79">
        <v>-6.9999999999999999E-4</v>
      </c>
    </row>
    <row r="99" spans="2:11">
      <c r="B99" t="s">
        <v>1266</v>
      </c>
      <c r="C99" t="s">
        <v>1267</v>
      </c>
      <c r="D99" t="s">
        <v>598</v>
      </c>
      <c r="E99" t="s">
        <v>106</v>
      </c>
      <c r="F99" t="s">
        <v>1192</v>
      </c>
      <c r="G99" s="78">
        <v>20994039.670000002</v>
      </c>
      <c r="H99" s="78">
        <v>5.2331000000000056</v>
      </c>
      <c r="I99" s="78">
        <v>3547.5056215156201</v>
      </c>
      <c r="J99" s="79">
        <v>-0.33889999999999998</v>
      </c>
      <c r="K99" s="79">
        <v>4.0000000000000002E-4</v>
      </c>
    </row>
    <row r="100" spans="2:11">
      <c r="B100" t="s">
        <v>1268</v>
      </c>
      <c r="C100" t="s">
        <v>1269</v>
      </c>
      <c r="D100" t="s">
        <v>123</v>
      </c>
      <c r="E100" t="s">
        <v>106</v>
      </c>
      <c r="F100" t="s">
        <v>279</v>
      </c>
      <c r="G100" s="78">
        <v>7968912.4400000004</v>
      </c>
      <c r="H100" s="78">
        <v>0.15275832532716413</v>
      </c>
      <c r="I100" s="78">
        <v>39.307189146936402</v>
      </c>
      <c r="J100" s="79">
        <v>-3.8E-3</v>
      </c>
      <c r="K100" s="79">
        <v>0</v>
      </c>
    </row>
    <row r="101" spans="2:11">
      <c r="B101" t="s">
        <v>1270</v>
      </c>
      <c r="C101" t="s">
        <v>1271</v>
      </c>
      <c r="D101" t="s">
        <v>123</v>
      </c>
      <c r="E101" t="s">
        <v>106</v>
      </c>
      <c r="F101" t="s">
        <v>1066</v>
      </c>
      <c r="G101" s="78">
        <v>-13329711.359999999</v>
      </c>
      <c r="H101" s="78">
        <v>-1.6964330412954589</v>
      </c>
      <c r="I101" s="78">
        <v>730.17256823192395</v>
      </c>
      <c r="J101" s="79">
        <v>-6.9800000000000001E-2</v>
      </c>
      <c r="K101" s="79">
        <v>1E-4</v>
      </c>
    </row>
    <row r="102" spans="2:11">
      <c r="B102" t="s">
        <v>1272</v>
      </c>
      <c r="C102" t="s">
        <v>1273</v>
      </c>
      <c r="D102" t="s">
        <v>123</v>
      </c>
      <c r="E102" t="s">
        <v>106</v>
      </c>
      <c r="F102" t="s">
        <v>1274</v>
      </c>
      <c r="G102" s="78">
        <v>-7968912.4400000004</v>
      </c>
      <c r="H102" s="78">
        <v>0.15025979902787601</v>
      </c>
      <c r="I102" s="78">
        <v>-38.664277897258998</v>
      </c>
      <c r="J102" s="79">
        <v>3.7000000000000002E-3</v>
      </c>
      <c r="K102" s="79">
        <v>0</v>
      </c>
    </row>
    <row r="103" spans="2:11">
      <c r="B103" t="s">
        <v>1275</v>
      </c>
      <c r="C103" t="s">
        <v>1276</v>
      </c>
      <c r="D103" t="s">
        <v>123</v>
      </c>
      <c r="E103" t="s">
        <v>106</v>
      </c>
      <c r="F103" t="s">
        <v>1063</v>
      </c>
      <c r="G103" s="78">
        <v>-13329711.359999999</v>
      </c>
      <c r="H103" s="78">
        <v>-1.7006826491442002</v>
      </c>
      <c r="I103" s="78">
        <v>732.00166905780998</v>
      </c>
      <c r="J103" s="79">
        <v>-6.9900000000000004E-2</v>
      </c>
      <c r="K103" s="79">
        <v>1E-4</v>
      </c>
    </row>
    <row r="104" spans="2:11">
      <c r="B104" t="s">
        <v>1277</v>
      </c>
      <c r="C104" t="s">
        <v>1278</v>
      </c>
      <c r="D104" t="s">
        <v>123</v>
      </c>
      <c r="E104" t="s">
        <v>106</v>
      </c>
      <c r="F104" t="s">
        <v>271</v>
      </c>
      <c r="G104" s="78">
        <v>-8811196.8599999994</v>
      </c>
      <c r="H104" s="78">
        <v>-0.28483575072654288</v>
      </c>
      <c r="I104" s="78">
        <v>81.039629640359706</v>
      </c>
      <c r="J104" s="79">
        <v>-7.7000000000000002E-3</v>
      </c>
      <c r="K104" s="79">
        <v>0</v>
      </c>
    </row>
    <row r="105" spans="2:11">
      <c r="B105" t="s">
        <v>1279</v>
      </c>
      <c r="C105" t="s">
        <v>1280</v>
      </c>
      <c r="D105" t="s">
        <v>123</v>
      </c>
      <c r="E105" t="s">
        <v>106</v>
      </c>
      <c r="F105" t="s">
        <v>1281</v>
      </c>
      <c r="G105" s="78">
        <v>-6646752.0599999996</v>
      </c>
      <c r="H105" s="78">
        <v>-1.0887765257416178</v>
      </c>
      <c r="I105" s="78">
        <v>233.67716369973999</v>
      </c>
      <c r="J105" s="79">
        <v>-2.23E-2</v>
      </c>
      <c r="K105" s="79">
        <v>0</v>
      </c>
    </row>
    <row r="106" spans="2:11">
      <c r="B106" t="s">
        <v>1279</v>
      </c>
      <c r="C106" t="s">
        <v>1282</v>
      </c>
      <c r="D106" t="s">
        <v>123</v>
      </c>
      <c r="E106" t="s">
        <v>106</v>
      </c>
      <c r="F106" t="s">
        <v>1281</v>
      </c>
      <c r="G106" s="78">
        <v>-11065215.73</v>
      </c>
      <c r="H106" s="78">
        <v>-1.1976272893794906</v>
      </c>
      <c r="I106" s="78">
        <v>427.90721952893898</v>
      </c>
      <c r="J106" s="79">
        <v>-4.0899999999999999E-2</v>
      </c>
      <c r="K106" s="79">
        <v>1E-4</v>
      </c>
    </row>
    <row r="107" spans="2:11">
      <c r="B107" t="s">
        <v>1283</v>
      </c>
      <c r="C107" t="s">
        <v>1284</v>
      </c>
      <c r="D107" t="s">
        <v>123</v>
      </c>
      <c r="E107" t="s">
        <v>106</v>
      </c>
      <c r="F107" t="s">
        <v>1098</v>
      </c>
      <c r="G107" s="78">
        <v>-9457107.2400000002</v>
      </c>
      <c r="H107" s="78">
        <v>-0.77464026569981848</v>
      </c>
      <c r="I107" s="78">
        <v>236.551892343541</v>
      </c>
      <c r="J107" s="79">
        <v>-2.2599999999999999E-2</v>
      </c>
      <c r="K107" s="79">
        <v>0</v>
      </c>
    </row>
    <row r="108" spans="2:11">
      <c r="B108" t="s">
        <v>1285</v>
      </c>
      <c r="C108" t="s">
        <v>1286</v>
      </c>
      <c r="D108" t="s">
        <v>123</v>
      </c>
      <c r="E108" t="s">
        <v>106</v>
      </c>
      <c r="F108" t="s">
        <v>1192</v>
      </c>
      <c r="G108" s="78">
        <v>70611695.969999999</v>
      </c>
      <c r="H108" s="78">
        <v>0.6155848768093356</v>
      </c>
      <c r="I108" s="78">
        <v>1403.5653220075501</v>
      </c>
      <c r="J108" s="79">
        <v>-0.1341</v>
      </c>
      <c r="K108" s="79">
        <v>2.0000000000000001E-4</v>
      </c>
    </row>
    <row r="109" spans="2:11">
      <c r="B109" s="80" t="s">
        <v>960</v>
      </c>
      <c r="C109" s="16"/>
      <c r="D109" s="16"/>
      <c r="G109" s="82">
        <v>0</v>
      </c>
      <c r="I109" s="82">
        <v>0</v>
      </c>
      <c r="J109" s="81">
        <v>0</v>
      </c>
      <c r="K109" s="81">
        <v>0</v>
      </c>
    </row>
    <row r="110" spans="2:11">
      <c r="B110" t="s">
        <v>224</v>
      </c>
      <c r="C110" t="s">
        <v>224</v>
      </c>
      <c r="D110" t="s">
        <v>224</v>
      </c>
      <c r="E110" t="s">
        <v>224</v>
      </c>
      <c r="G110" s="78">
        <v>0</v>
      </c>
      <c r="H110" s="78">
        <v>0</v>
      </c>
      <c r="I110" s="78">
        <v>0</v>
      </c>
      <c r="J110" s="79">
        <v>0</v>
      </c>
      <c r="K110" s="79">
        <v>0</v>
      </c>
    </row>
    <row r="111" spans="2:11">
      <c r="B111" s="80" t="s">
        <v>959</v>
      </c>
      <c r="C111" s="16"/>
      <c r="D111" s="16"/>
      <c r="G111" s="82">
        <v>0</v>
      </c>
      <c r="I111" s="82">
        <v>0</v>
      </c>
      <c r="J111" s="81">
        <v>0</v>
      </c>
      <c r="K111" s="81">
        <v>0</v>
      </c>
    </row>
    <row r="112" spans="2:11">
      <c r="B112" t="s">
        <v>224</v>
      </c>
      <c r="C112" t="s">
        <v>224</v>
      </c>
      <c r="D112" t="s">
        <v>224</v>
      </c>
      <c r="E112" t="s">
        <v>224</v>
      </c>
      <c r="G112" s="78">
        <v>0</v>
      </c>
      <c r="H112" s="78">
        <v>0</v>
      </c>
      <c r="I112" s="78">
        <v>0</v>
      </c>
      <c r="J112" s="79">
        <v>0</v>
      </c>
      <c r="K112" s="79">
        <v>0</v>
      </c>
    </row>
    <row r="113" spans="2:11">
      <c r="B113" s="80" t="s">
        <v>297</v>
      </c>
      <c r="C113" s="16"/>
      <c r="D113" s="16"/>
      <c r="G113" s="82">
        <v>0</v>
      </c>
      <c r="I113" s="82">
        <v>0</v>
      </c>
      <c r="J113" s="81">
        <v>0</v>
      </c>
      <c r="K113" s="81">
        <v>0</v>
      </c>
    </row>
    <row r="114" spans="2:11">
      <c r="B114" t="s">
        <v>224</v>
      </c>
      <c r="C114" t="s">
        <v>224</v>
      </c>
      <c r="D114" t="s">
        <v>224</v>
      </c>
      <c r="E114" t="s">
        <v>224</v>
      </c>
      <c r="G114" s="78">
        <v>0</v>
      </c>
      <c r="H114" s="78">
        <v>0</v>
      </c>
      <c r="I114" s="78">
        <v>0</v>
      </c>
      <c r="J114" s="79">
        <v>0</v>
      </c>
      <c r="K114" s="79">
        <v>0</v>
      </c>
    </row>
    <row r="115" spans="2:11">
      <c r="B115" t="s">
        <v>231</v>
      </c>
      <c r="C115" s="16"/>
      <c r="D115" s="16"/>
    </row>
    <row r="116" spans="2:11">
      <c r="B116" t="s">
        <v>283</v>
      </c>
      <c r="C116" s="16"/>
      <c r="D116" s="16"/>
    </row>
    <row r="117" spans="2:11">
      <c r="B117" t="s">
        <v>284</v>
      </c>
      <c r="C117" s="16"/>
      <c r="D117" s="16"/>
    </row>
    <row r="118" spans="2:11">
      <c r="B118" t="s">
        <v>285</v>
      </c>
      <c r="C118" s="16"/>
      <c r="D118" s="16"/>
    </row>
    <row r="119" spans="2:11">
      <c r="C119" s="16"/>
      <c r="D119" s="16"/>
    </row>
    <row r="120" spans="2:11">
      <c r="C120" s="16"/>
      <c r="D120" s="16"/>
    </row>
    <row r="121" spans="2:11">
      <c r="C121" s="16"/>
      <c r="D121" s="16"/>
    </row>
    <row r="122" spans="2:11">
      <c r="C122" s="16"/>
      <c r="D122" s="16"/>
    </row>
    <row r="123" spans="2:11">
      <c r="C123" s="16"/>
      <c r="D123" s="16"/>
    </row>
    <row r="124" spans="2:11">
      <c r="C124" s="16"/>
      <c r="D124" s="16"/>
    </row>
    <row r="125" spans="2:11">
      <c r="C125" s="16"/>
      <c r="D125" s="16"/>
    </row>
    <row r="126" spans="2:11">
      <c r="C126" s="16"/>
      <c r="D126" s="16"/>
    </row>
    <row r="127" spans="2:11">
      <c r="C127" s="16"/>
      <c r="D127" s="16"/>
    </row>
    <row r="128" spans="2:11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1316</v>
      </c>
    </row>
    <row r="3" spans="2:78">
      <c r="B3" s="2" t="s">
        <v>2</v>
      </c>
      <c r="C3" t="s">
        <v>1317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984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985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986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987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D19" s="16"/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988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D21" s="16"/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989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D23" s="16"/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990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984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D28" s="16"/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985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D30" s="16"/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986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987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D33" s="16"/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988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D35" s="16"/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989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D37" s="16"/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990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D39" s="16"/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  <c r="D40" s="16"/>
    </row>
    <row r="41" spans="2:17">
      <c r="B41" t="s">
        <v>283</v>
      </c>
      <c r="D41" s="16"/>
    </row>
    <row r="42" spans="2:17">
      <c r="B42" t="s">
        <v>284</v>
      </c>
      <c r="D42" s="16"/>
    </row>
    <row r="43" spans="2:17">
      <c r="B43" t="s">
        <v>285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1316</v>
      </c>
    </row>
    <row r="3" spans="2:60">
      <c r="B3" s="2" t="s">
        <v>2</v>
      </c>
      <c r="C3" s="2" t="s">
        <v>1317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1287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224</v>
      </c>
      <c r="D14" t="s">
        <v>224</v>
      </c>
      <c r="F14" t="s">
        <v>224</v>
      </c>
      <c r="I14" s="78">
        <v>0</v>
      </c>
      <c r="J14" t="s">
        <v>224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1288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224</v>
      </c>
      <c r="D16" t="s">
        <v>224</v>
      </c>
      <c r="F16" t="s">
        <v>224</v>
      </c>
      <c r="I16" s="78">
        <v>0</v>
      </c>
      <c r="J16" t="s">
        <v>224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1289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224</v>
      </c>
      <c r="D18" t="s">
        <v>224</v>
      </c>
      <c r="F18" t="s">
        <v>224</v>
      </c>
      <c r="I18" s="78">
        <v>0</v>
      </c>
      <c r="J18" t="s">
        <v>224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1290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224</v>
      </c>
      <c r="D20" t="s">
        <v>224</v>
      </c>
      <c r="F20" t="s">
        <v>224</v>
      </c>
      <c r="I20" s="78">
        <v>0</v>
      </c>
      <c r="J20" t="s">
        <v>224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1291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224</v>
      </c>
      <c r="D22" t="s">
        <v>224</v>
      </c>
      <c r="F22" t="s">
        <v>224</v>
      </c>
      <c r="I22" s="78">
        <v>0</v>
      </c>
      <c r="J22" t="s">
        <v>224</v>
      </c>
      <c r="K22" t="s">
        <v>224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1292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1293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224</v>
      </c>
      <c r="D25" t="s">
        <v>224</v>
      </c>
      <c r="F25" t="s">
        <v>224</v>
      </c>
      <c r="I25" s="78">
        <v>0</v>
      </c>
      <c r="J25" t="s">
        <v>224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1294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224</v>
      </c>
      <c r="D27" t="s">
        <v>224</v>
      </c>
      <c r="F27" t="s">
        <v>224</v>
      </c>
      <c r="I27" s="78">
        <v>0</v>
      </c>
      <c r="J27" t="s">
        <v>224</v>
      </c>
      <c r="K27" t="s">
        <v>224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1295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224</v>
      </c>
      <c r="D29" t="s">
        <v>224</v>
      </c>
      <c r="F29" t="s">
        <v>224</v>
      </c>
      <c r="I29" s="78">
        <v>0</v>
      </c>
      <c r="J29" t="s">
        <v>224</v>
      </c>
      <c r="K29" t="s">
        <v>224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1296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224</v>
      </c>
      <c r="D31" t="s">
        <v>224</v>
      </c>
      <c r="F31" t="s">
        <v>224</v>
      </c>
      <c r="I31" s="78">
        <v>0</v>
      </c>
      <c r="J31" t="s">
        <v>224</v>
      </c>
      <c r="K31" t="s">
        <v>224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229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1297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224</v>
      </c>
      <c r="D34" t="s">
        <v>224</v>
      </c>
      <c r="F34" t="s">
        <v>224</v>
      </c>
      <c r="I34" s="78">
        <v>0</v>
      </c>
      <c r="J34" t="s">
        <v>224</v>
      </c>
      <c r="K34" t="s">
        <v>224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1289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224</v>
      </c>
      <c r="D36" t="s">
        <v>224</v>
      </c>
      <c r="F36" t="s">
        <v>224</v>
      </c>
      <c r="I36" s="78">
        <v>0</v>
      </c>
      <c r="J36" t="s">
        <v>224</v>
      </c>
      <c r="K36" t="s">
        <v>224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1290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224</v>
      </c>
      <c r="D38" t="s">
        <v>224</v>
      </c>
      <c r="F38" t="s">
        <v>224</v>
      </c>
      <c r="I38" s="78">
        <v>0</v>
      </c>
      <c r="J38" t="s">
        <v>224</v>
      </c>
      <c r="K38" t="s">
        <v>224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1296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224</v>
      </c>
      <c r="D40" t="s">
        <v>224</v>
      </c>
      <c r="F40" t="s">
        <v>224</v>
      </c>
      <c r="I40" s="78">
        <v>0</v>
      </c>
      <c r="J40" t="s">
        <v>224</v>
      </c>
      <c r="K40" t="s">
        <v>224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231</v>
      </c>
    </row>
    <row r="42" spans="2:18">
      <c r="B42" t="s">
        <v>283</v>
      </c>
    </row>
    <row r="43" spans="2:18">
      <c r="B43" t="s">
        <v>284</v>
      </c>
    </row>
    <row r="44" spans="2:18">
      <c r="B44" t="s">
        <v>285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1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1316</v>
      </c>
    </row>
    <row r="3" spans="2:64">
      <c r="B3" s="2" t="s">
        <v>2</v>
      </c>
      <c r="C3" t="s">
        <v>1317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2.0000000000000001E-4</v>
      </c>
      <c r="K11" s="76">
        <v>16486133.32</v>
      </c>
      <c r="L11" s="7"/>
      <c r="M11" s="76">
        <v>53233.724490280001</v>
      </c>
      <c r="N11" s="77">
        <v>1</v>
      </c>
      <c r="O11" s="77">
        <v>6.4000000000000003E-3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2.0000000000000001E-4</v>
      </c>
      <c r="K12" s="82">
        <v>16486133.32</v>
      </c>
      <c r="M12" s="82">
        <v>53233.724490280001</v>
      </c>
      <c r="N12" s="81">
        <v>1</v>
      </c>
      <c r="O12" s="81">
        <v>6.4000000000000003E-3</v>
      </c>
    </row>
    <row r="13" spans="2:64">
      <c r="B13" s="80" t="s">
        <v>996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224</v>
      </c>
      <c r="C14" t="s">
        <v>224</v>
      </c>
      <c r="E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997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224</v>
      </c>
      <c r="C16" t="s">
        <v>224</v>
      </c>
      <c r="E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1298</v>
      </c>
      <c r="G17" s="82">
        <v>0.01</v>
      </c>
      <c r="J17" s="81">
        <v>2.0000000000000001E-4</v>
      </c>
      <c r="K17" s="82">
        <v>16486133.32</v>
      </c>
      <c r="M17" s="82">
        <v>53233.724490280001</v>
      </c>
      <c r="N17" s="81">
        <v>1</v>
      </c>
      <c r="O17" s="81">
        <v>6.4000000000000003E-3</v>
      </c>
    </row>
    <row r="18" spans="2:15">
      <c r="B18" t="s">
        <v>1299</v>
      </c>
      <c r="C18" t="s">
        <v>1300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0</v>
      </c>
      <c r="J18" s="79">
        <v>0</v>
      </c>
      <c r="K18" s="78">
        <v>-3670000</v>
      </c>
      <c r="L18" s="78">
        <v>100</v>
      </c>
      <c r="M18" s="78">
        <v>-11850.43</v>
      </c>
      <c r="N18" s="79">
        <v>-0.22259999999999999</v>
      </c>
      <c r="O18" s="79">
        <v>-1.4E-3</v>
      </c>
    </row>
    <row r="19" spans="2:15">
      <c r="B19" t="s">
        <v>1301</v>
      </c>
      <c r="C19" t="s">
        <v>1302</v>
      </c>
      <c r="D19" t="s">
        <v>210</v>
      </c>
      <c r="E19" t="s">
        <v>211</v>
      </c>
      <c r="F19" t="s">
        <v>212</v>
      </c>
      <c r="G19" s="78">
        <v>0.01</v>
      </c>
      <c r="H19" t="s">
        <v>106</v>
      </c>
      <c r="I19" s="79">
        <v>0</v>
      </c>
      <c r="J19" s="79">
        <v>0</v>
      </c>
      <c r="K19" s="78">
        <v>-4590000</v>
      </c>
      <c r="L19" s="78">
        <v>100</v>
      </c>
      <c r="M19" s="78">
        <v>-14821.11</v>
      </c>
      <c r="N19" s="79">
        <v>-0.27839999999999998</v>
      </c>
      <c r="O19" s="79">
        <v>-1.8E-3</v>
      </c>
    </row>
    <row r="20" spans="2:15">
      <c r="B20" t="s">
        <v>1303</v>
      </c>
      <c r="C20" t="s">
        <v>1304</v>
      </c>
      <c r="D20" t="s">
        <v>210</v>
      </c>
      <c r="E20" t="s">
        <v>211</v>
      </c>
      <c r="F20" t="s">
        <v>212</v>
      </c>
      <c r="G20" s="78">
        <v>0.01</v>
      </c>
      <c r="H20" t="s">
        <v>106</v>
      </c>
      <c r="I20" s="79">
        <v>0</v>
      </c>
      <c r="J20" s="79">
        <v>1E-4</v>
      </c>
      <c r="K20" s="78">
        <v>1240000</v>
      </c>
      <c r="L20" s="78">
        <v>100</v>
      </c>
      <c r="M20" s="78">
        <v>4003.96</v>
      </c>
      <c r="N20" s="79">
        <v>7.5200000000000003E-2</v>
      </c>
      <c r="O20" s="79">
        <v>5.0000000000000001E-4</v>
      </c>
    </row>
    <row r="21" spans="2:15">
      <c r="B21" t="s">
        <v>1305</v>
      </c>
      <c r="C21" t="s">
        <v>1306</v>
      </c>
      <c r="D21" t="s">
        <v>210</v>
      </c>
      <c r="E21" t="s">
        <v>211</v>
      </c>
      <c r="F21" t="s">
        <v>212</v>
      </c>
      <c r="G21" s="78">
        <v>0.01</v>
      </c>
      <c r="H21" t="s">
        <v>106</v>
      </c>
      <c r="I21" s="79">
        <v>0</v>
      </c>
      <c r="J21" s="79">
        <v>1E-4</v>
      </c>
      <c r="K21" s="78">
        <v>23506133.32</v>
      </c>
      <c r="L21" s="78">
        <v>100</v>
      </c>
      <c r="M21" s="78">
        <v>75901.304490280003</v>
      </c>
      <c r="N21" s="79">
        <v>1.4258</v>
      </c>
      <c r="O21" s="79">
        <v>9.1000000000000004E-3</v>
      </c>
    </row>
    <row r="22" spans="2:15">
      <c r="B22" s="80" t="s">
        <v>1307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E23" t="s">
        <v>224</v>
      </c>
      <c r="G23" s="78">
        <v>0</v>
      </c>
      <c r="H23" t="s">
        <v>224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297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224</v>
      </c>
      <c r="C25" t="s">
        <v>224</v>
      </c>
      <c r="E25" t="s">
        <v>224</v>
      </c>
      <c r="G25" s="78">
        <v>0</v>
      </c>
      <c r="H25" t="s">
        <v>224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s="80" t="s">
        <v>229</v>
      </c>
      <c r="G26" s="82">
        <v>0</v>
      </c>
      <c r="J26" s="81">
        <v>0</v>
      </c>
      <c r="K26" s="82">
        <v>0</v>
      </c>
      <c r="M26" s="82">
        <v>0</v>
      </c>
      <c r="N26" s="81">
        <v>0</v>
      </c>
      <c r="O26" s="81">
        <v>0</v>
      </c>
    </row>
    <row r="27" spans="2:15">
      <c r="B27" t="s">
        <v>224</v>
      </c>
      <c r="C27" t="s">
        <v>224</v>
      </c>
      <c r="E27" t="s">
        <v>224</v>
      </c>
      <c r="G27" s="78">
        <v>0</v>
      </c>
      <c r="H27" t="s">
        <v>224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</row>
    <row r="28" spans="2:15">
      <c r="B28" t="s">
        <v>231</v>
      </c>
    </row>
    <row r="29" spans="2:15">
      <c r="B29" t="s">
        <v>283</v>
      </c>
    </row>
    <row r="30" spans="2:15">
      <c r="B30" t="s">
        <v>284</v>
      </c>
    </row>
    <row r="31" spans="2:15">
      <c r="B31" t="s">
        <v>285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1316</v>
      </c>
    </row>
    <row r="3" spans="2:55">
      <c r="B3" s="2" t="s">
        <v>2</v>
      </c>
      <c r="C3" t="s">
        <v>1317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1308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224</v>
      </c>
      <c r="E14" s="79">
        <v>0</v>
      </c>
      <c r="F14" t="s">
        <v>224</v>
      </c>
      <c r="G14" s="78">
        <v>0</v>
      </c>
      <c r="H14" s="79">
        <v>0</v>
      </c>
      <c r="I14" s="79">
        <v>0</v>
      </c>
    </row>
    <row r="15" spans="2:55">
      <c r="B15" s="80" t="s">
        <v>1309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224</v>
      </c>
      <c r="E16" s="79">
        <v>0</v>
      </c>
      <c r="F16" t="s">
        <v>224</v>
      </c>
      <c r="G16" s="78">
        <v>0</v>
      </c>
      <c r="H16" s="79">
        <v>0</v>
      </c>
      <c r="I16" s="79">
        <v>0</v>
      </c>
    </row>
    <row r="17" spans="2:9">
      <c r="B17" s="80" t="s">
        <v>229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1308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224</v>
      </c>
      <c r="E19" s="79">
        <v>0</v>
      </c>
      <c r="F19" t="s">
        <v>224</v>
      </c>
      <c r="G19" s="78">
        <v>0</v>
      </c>
      <c r="H19" s="79">
        <v>0</v>
      </c>
      <c r="I19" s="79">
        <v>0</v>
      </c>
    </row>
    <row r="20" spans="2:9">
      <c r="B20" s="80" t="s">
        <v>1309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224</v>
      </c>
      <c r="E21" s="79">
        <v>0</v>
      </c>
      <c r="F21" t="s">
        <v>224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1316</v>
      </c>
    </row>
    <row r="3" spans="2:60">
      <c r="B3" s="2" t="s">
        <v>2</v>
      </c>
      <c r="C3" s="2" t="s">
        <v>1317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224</v>
      </c>
      <c r="D13" t="s">
        <v>224</v>
      </c>
      <c r="E13" s="19"/>
      <c r="F13" s="79">
        <v>0</v>
      </c>
      <c r="G13" t="s">
        <v>224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224</v>
      </c>
      <c r="D15" t="s">
        <v>224</v>
      </c>
      <c r="E15" s="19"/>
      <c r="F15" s="79">
        <v>0</v>
      </c>
      <c r="G15" t="s">
        <v>224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1316</v>
      </c>
    </row>
    <row r="3" spans="2:60">
      <c r="B3" s="2" t="s">
        <v>2</v>
      </c>
      <c r="C3" t="s">
        <v>1317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372.95305999999999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372.95305999999999</v>
      </c>
      <c r="J12" s="81">
        <v>1</v>
      </c>
      <c r="K12" s="81">
        <v>0</v>
      </c>
    </row>
    <row r="13" spans="2:60">
      <c r="B13" t="s">
        <v>1310</v>
      </c>
      <c r="C13" t="s">
        <v>1311</v>
      </c>
      <c r="D13" t="s">
        <v>224</v>
      </c>
      <c r="E13" t="s">
        <v>295</v>
      </c>
      <c r="F13" s="79">
        <v>0</v>
      </c>
      <c r="G13" t="s">
        <v>102</v>
      </c>
      <c r="H13" s="79">
        <v>0</v>
      </c>
      <c r="I13" s="78">
        <v>135.29463000000001</v>
      </c>
      <c r="J13" s="79">
        <v>0.36280000000000001</v>
      </c>
      <c r="K13" s="79">
        <v>0</v>
      </c>
    </row>
    <row r="14" spans="2:60">
      <c r="B14" t="s">
        <v>1312</v>
      </c>
      <c r="C14" t="s">
        <v>1313</v>
      </c>
      <c r="D14" t="s">
        <v>224</v>
      </c>
      <c r="E14" t="s">
        <v>295</v>
      </c>
      <c r="F14" s="79">
        <v>0</v>
      </c>
      <c r="G14" t="s">
        <v>102</v>
      </c>
      <c r="H14" s="79">
        <v>0</v>
      </c>
      <c r="I14" s="78">
        <v>-179.18934999999999</v>
      </c>
      <c r="J14" s="79">
        <v>-0.48049999999999998</v>
      </c>
      <c r="K14" s="79">
        <v>0</v>
      </c>
    </row>
    <row r="15" spans="2:60">
      <c r="B15" t="s">
        <v>1314</v>
      </c>
      <c r="C15" t="s">
        <v>1315</v>
      </c>
      <c r="D15" t="s">
        <v>224</v>
      </c>
      <c r="E15" t="s">
        <v>295</v>
      </c>
      <c r="F15" s="79">
        <v>0</v>
      </c>
      <c r="G15" t="s">
        <v>102</v>
      </c>
      <c r="H15" s="79">
        <v>0</v>
      </c>
      <c r="I15" s="78">
        <v>416.84778</v>
      </c>
      <c r="J15" s="79">
        <v>1.1176999999999999</v>
      </c>
      <c r="K15" s="79">
        <v>0</v>
      </c>
    </row>
    <row r="16" spans="2:60">
      <c r="B16" s="80" t="s">
        <v>229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224</v>
      </c>
      <c r="C17" t="s">
        <v>224</v>
      </c>
      <c r="D17" t="s">
        <v>224</v>
      </c>
      <c r="E17" s="19"/>
      <c r="F17" s="79">
        <v>0</v>
      </c>
      <c r="G17" t="s">
        <v>224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1316</v>
      </c>
    </row>
    <row r="3" spans="2:17">
      <c r="B3" s="2" t="s">
        <v>2</v>
      </c>
      <c r="C3" t="s">
        <v>1317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4" t="s">
        <v>169</v>
      </c>
      <c r="C7" s="105"/>
      <c r="D7" s="105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SUM(C12)+SUM(C69)</f>
        <v>1797.8309999999999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SUM(C13:C68)</f>
        <v>0</v>
      </c>
    </row>
    <row r="13" spans="2:17">
      <c r="B13" s="85" t="s">
        <v>1318</v>
      </c>
      <c r="C13" s="86">
        <v>0</v>
      </c>
      <c r="D13" s="89" t="s">
        <v>1435</v>
      </c>
    </row>
    <row r="14" spans="2:17">
      <c r="B14" s="85" t="s">
        <v>1319</v>
      </c>
      <c r="C14" s="86">
        <v>0</v>
      </c>
      <c r="D14" s="89" t="s">
        <v>1436</v>
      </c>
    </row>
    <row r="15" spans="2:17">
      <c r="B15" s="85" t="s">
        <v>1320</v>
      </c>
      <c r="C15" s="86">
        <v>0</v>
      </c>
      <c r="D15" s="89" t="s">
        <v>1437</v>
      </c>
    </row>
    <row r="16" spans="2:17">
      <c r="B16" s="85" t="s">
        <v>1321</v>
      </c>
      <c r="C16" s="86">
        <v>0</v>
      </c>
      <c r="D16" s="89" t="s">
        <v>1438</v>
      </c>
    </row>
    <row r="17" spans="2:4">
      <c r="B17" s="85" t="s">
        <v>1322</v>
      </c>
      <c r="C17" s="86">
        <v>0</v>
      </c>
      <c r="D17" s="89" t="s">
        <v>1439</v>
      </c>
    </row>
    <row r="18" spans="2:4">
      <c r="B18" s="85" t="s">
        <v>1323</v>
      </c>
      <c r="C18" s="86">
        <v>0</v>
      </c>
      <c r="D18" s="89" t="s">
        <v>1440</v>
      </c>
    </row>
    <row r="19" spans="2:4">
      <c r="B19" s="85" t="s">
        <v>1324</v>
      </c>
      <c r="C19" s="86">
        <v>0</v>
      </c>
      <c r="D19" s="89" t="s">
        <v>1441</v>
      </c>
    </row>
    <row r="20" spans="2:4">
      <c r="B20" s="85" t="s">
        <v>1325</v>
      </c>
      <c r="C20" s="86">
        <v>0</v>
      </c>
      <c r="D20" s="89" t="s">
        <v>1442</v>
      </c>
    </row>
    <row r="21" spans="2:4">
      <c r="B21" s="85" t="s">
        <v>1326</v>
      </c>
      <c r="C21" s="86">
        <v>0</v>
      </c>
      <c r="D21" s="89" t="s">
        <v>1443</v>
      </c>
    </row>
    <row r="22" spans="2:4">
      <c r="B22" s="85" t="s">
        <v>1327</v>
      </c>
      <c r="C22" s="86">
        <v>0</v>
      </c>
      <c r="D22" s="89" t="s">
        <v>1444</v>
      </c>
    </row>
    <row r="23" spans="2:4">
      <c r="B23" s="85" t="s">
        <v>1328</v>
      </c>
      <c r="C23" s="86">
        <v>0</v>
      </c>
      <c r="D23" s="89" t="s">
        <v>1445</v>
      </c>
    </row>
    <row r="24" spans="2:4">
      <c r="B24" s="85" t="s">
        <v>1329</v>
      </c>
      <c r="C24" s="86">
        <v>0</v>
      </c>
      <c r="D24" s="89" t="s">
        <v>1446</v>
      </c>
    </row>
    <row r="25" spans="2:4" ht="30.75">
      <c r="B25" s="85" t="s">
        <v>1330</v>
      </c>
      <c r="C25" s="86">
        <v>0</v>
      </c>
      <c r="D25" s="89" t="s">
        <v>1447</v>
      </c>
    </row>
    <row r="26" spans="2:4" ht="30.75">
      <c r="B26" s="85" t="s">
        <v>1331</v>
      </c>
      <c r="C26" s="86">
        <v>0</v>
      </c>
      <c r="D26" s="89" t="s">
        <v>1447</v>
      </c>
    </row>
    <row r="27" spans="2:4">
      <c r="B27" s="85" t="s">
        <v>1332</v>
      </c>
      <c r="C27" s="86">
        <v>0</v>
      </c>
      <c r="D27" s="89" t="s">
        <v>1448</v>
      </c>
    </row>
    <row r="28" spans="2:4">
      <c r="B28" s="85" t="s">
        <v>1333</v>
      </c>
      <c r="C28" s="86">
        <v>0</v>
      </c>
      <c r="D28" s="89" t="s">
        <v>1449</v>
      </c>
    </row>
    <row r="29" spans="2:4">
      <c r="B29" s="85" t="s">
        <v>1334</v>
      </c>
      <c r="C29" s="86">
        <v>0</v>
      </c>
      <c r="D29" s="89" t="s">
        <v>1450</v>
      </c>
    </row>
    <row r="30" spans="2:4">
      <c r="B30" s="85" t="s">
        <v>1335</v>
      </c>
      <c r="C30" s="86">
        <v>0</v>
      </c>
      <c r="D30" s="89">
        <v>44469</v>
      </c>
    </row>
    <row r="31" spans="2:4">
      <c r="B31" s="85" t="s">
        <v>1336</v>
      </c>
      <c r="C31" s="86">
        <v>0</v>
      </c>
      <c r="D31" s="89">
        <v>44469</v>
      </c>
    </row>
    <row r="32" spans="2:4">
      <c r="B32" s="85" t="s">
        <v>1337</v>
      </c>
      <c r="C32" s="86">
        <v>0</v>
      </c>
      <c r="D32" s="89" t="s">
        <v>1451</v>
      </c>
    </row>
    <row r="33" spans="2:4">
      <c r="B33" s="85" t="s">
        <v>1338</v>
      </c>
      <c r="C33" s="86">
        <v>0</v>
      </c>
      <c r="D33" s="89" t="s">
        <v>1452</v>
      </c>
    </row>
    <row r="34" spans="2:4">
      <c r="B34" s="85" t="s">
        <v>1339</v>
      </c>
      <c r="C34" s="86">
        <v>0</v>
      </c>
      <c r="D34" s="89" t="s">
        <v>1453</v>
      </c>
    </row>
    <row r="35" spans="2:4">
      <c r="B35" s="85" t="s">
        <v>1340</v>
      </c>
      <c r="C35" s="86">
        <v>0</v>
      </c>
      <c r="D35" s="89" t="s">
        <v>1454</v>
      </c>
    </row>
    <row r="36" spans="2:4">
      <c r="B36" s="85" t="s">
        <v>1341</v>
      </c>
      <c r="C36" s="86">
        <v>0</v>
      </c>
      <c r="D36" s="89" t="s">
        <v>1454</v>
      </c>
    </row>
    <row r="37" spans="2:4">
      <c r="B37" s="85" t="s">
        <v>1342</v>
      </c>
      <c r="C37" s="86">
        <v>0</v>
      </c>
      <c r="D37" s="89" t="s">
        <v>1455</v>
      </c>
    </row>
    <row r="38" spans="2:4">
      <c r="B38" s="85" t="s">
        <v>1343</v>
      </c>
      <c r="C38" s="86">
        <v>0</v>
      </c>
      <c r="D38" s="89" t="s">
        <v>1456</v>
      </c>
    </row>
    <row r="39" spans="2:4" ht="30.75">
      <c r="B39" s="85" t="s">
        <v>1344</v>
      </c>
      <c r="C39" s="86">
        <v>0</v>
      </c>
      <c r="D39" s="89" t="s">
        <v>1457</v>
      </c>
    </row>
    <row r="40" spans="2:4">
      <c r="B40" s="85" t="s">
        <v>1345</v>
      </c>
      <c r="C40" s="86">
        <v>0</v>
      </c>
      <c r="D40" s="89" t="s">
        <v>1458</v>
      </c>
    </row>
    <row r="41" spans="2:4">
      <c r="B41" s="85" t="s">
        <v>1346</v>
      </c>
      <c r="C41" s="86">
        <v>0</v>
      </c>
      <c r="D41" s="89" t="s">
        <v>1459</v>
      </c>
    </row>
    <row r="42" spans="2:4">
      <c r="B42" s="85" t="s">
        <v>1347</v>
      </c>
      <c r="C42" s="86">
        <v>0</v>
      </c>
      <c r="D42" s="89" t="s">
        <v>1460</v>
      </c>
    </row>
    <row r="43" spans="2:4">
      <c r="B43" s="85" t="s">
        <v>1348</v>
      </c>
      <c r="C43" s="86">
        <v>0</v>
      </c>
      <c r="D43" s="89" t="s">
        <v>1460</v>
      </c>
    </row>
    <row r="44" spans="2:4">
      <c r="B44" s="85" t="s">
        <v>1349</v>
      </c>
      <c r="C44" s="86">
        <v>0</v>
      </c>
      <c r="D44" s="89" t="s">
        <v>1461</v>
      </c>
    </row>
    <row r="45" spans="2:4">
      <c r="B45" s="85" t="s">
        <v>1350</v>
      </c>
      <c r="C45" s="86">
        <v>0</v>
      </c>
      <c r="D45" s="89" t="s">
        <v>1462</v>
      </c>
    </row>
    <row r="46" spans="2:4">
      <c r="B46" s="85" t="s">
        <v>1351</v>
      </c>
      <c r="C46" s="86">
        <v>0</v>
      </c>
      <c r="D46" s="89" t="s">
        <v>1463</v>
      </c>
    </row>
    <row r="47" spans="2:4">
      <c r="B47" s="85" t="s">
        <v>1352</v>
      </c>
      <c r="C47" s="86">
        <v>0</v>
      </c>
      <c r="D47" s="89" t="s">
        <v>1464</v>
      </c>
    </row>
    <row r="48" spans="2:4">
      <c r="B48" s="85" t="s">
        <v>1353</v>
      </c>
      <c r="C48" s="86">
        <v>0</v>
      </c>
      <c r="D48" s="89" t="s">
        <v>1465</v>
      </c>
    </row>
    <row r="49" spans="2:4">
      <c r="B49" s="85" t="s">
        <v>1354</v>
      </c>
      <c r="C49" s="86">
        <v>0</v>
      </c>
      <c r="D49" s="89" t="s">
        <v>1466</v>
      </c>
    </row>
    <row r="50" spans="2:4">
      <c r="B50" s="85" t="s">
        <v>1355</v>
      </c>
      <c r="C50" s="86">
        <v>0</v>
      </c>
      <c r="D50" s="89" t="s">
        <v>1467</v>
      </c>
    </row>
    <row r="51" spans="2:4">
      <c r="B51" s="85" t="s">
        <v>1356</v>
      </c>
      <c r="C51" s="86">
        <v>0</v>
      </c>
      <c r="D51" s="89" t="s">
        <v>1468</v>
      </c>
    </row>
    <row r="52" spans="2:4">
      <c r="B52" s="85" t="s">
        <v>1357</v>
      </c>
      <c r="C52" s="86">
        <v>0</v>
      </c>
      <c r="D52" s="89" t="s">
        <v>1469</v>
      </c>
    </row>
    <row r="53" spans="2:4">
      <c r="B53" s="85" t="s">
        <v>1358</v>
      </c>
      <c r="C53" s="86">
        <v>0</v>
      </c>
      <c r="D53" s="89" t="s">
        <v>1470</v>
      </c>
    </row>
    <row r="54" spans="2:4">
      <c r="B54" s="85" t="s">
        <v>1359</v>
      </c>
      <c r="C54" s="86">
        <v>0</v>
      </c>
      <c r="D54" s="89" t="s">
        <v>1471</v>
      </c>
    </row>
    <row r="55" spans="2:4">
      <c r="B55" s="85" t="s">
        <v>1360</v>
      </c>
      <c r="C55" s="86">
        <v>0</v>
      </c>
      <c r="D55" s="89" t="s">
        <v>1472</v>
      </c>
    </row>
    <row r="56" spans="2:4">
      <c r="B56" s="85" t="s">
        <v>1361</v>
      </c>
      <c r="C56" s="86">
        <v>0</v>
      </c>
      <c r="D56" s="89" t="s">
        <v>1473</v>
      </c>
    </row>
    <row r="57" spans="2:4">
      <c r="B57" s="85" t="s">
        <v>1362</v>
      </c>
      <c r="C57" s="86">
        <v>0</v>
      </c>
      <c r="D57" s="89" t="s">
        <v>1474</v>
      </c>
    </row>
    <row r="58" spans="2:4">
      <c r="B58" s="85" t="s">
        <v>1363</v>
      </c>
      <c r="C58" s="86">
        <v>0</v>
      </c>
      <c r="D58" s="89" t="s">
        <v>1475</v>
      </c>
    </row>
    <row r="59" spans="2:4">
      <c r="B59" s="85" t="s">
        <v>1364</v>
      </c>
      <c r="C59" s="86">
        <v>0</v>
      </c>
      <c r="D59" s="89" t="s">
        <v>1476</v>
      </c>
    </row>
    <row r="60" spans="2:4">
      <c r="B60" s="85" t="s">
        <v>1365</v>
      </c>
      <c r="C60" s="86">
        <v>0</v>
      </c>
      <c r="D60" s="89" t="s">
        <v>1477</v>
      </c>
    </row>
    <row r="61" spans="2:4">
      <c r="B61" s="85" t="s">
        <v>1366</v>
      </c>
      <c r="C61" s="86">
        <v>0</v>
      </c>
      <c r="D61" s="89" t="s">
        <v>1478</v>
      </c>
    </row>
    <row r="62" spans="2:4">
      <c r="B62" s="85" t="s">
        <v>1367</v>
      </c>
      <c r="C62" s="86">
        <v>0</v>
      </c>
      <c r="D62" s="89" t="s">
        <v>1479</v>
      </c>
    </row>
    <row r="63" spans="2:4">
      <c r="B63" s="85" t="s">
        <v>1368</v>
      </c>
      <c r="C63" s="86">
        <v>0</v>
      </c>
      <c r="D63" s="89" t="s">
        <v>1480</v>
      </c>
    </row>
    <row r="64" spans="2:4">
      <c r="B64" s="85" t="s">
        <v>1369</v>
      </c>
      <c r="C64" s="86">
        <v>0</v>
      </c>
      <c r="D64" s="89" t="s">
        <v>1480</v>
      </c>
    </row>
    <row r="65" spans="2:4">
      <c r="B65" s="85" t="s">
        <v>1370</v>
      </c>
      <c r="C65" s="86">
        <v>0</v>
      </c>
      <c r="D65" s="89" t="s">
        <v>1481</v>
      </c>
    </row>
    <row r="66" spans="2:4">
      <c r="B66" s="85" t="s">
        <v>1371</v>
      </c>
      <c r="C66" s="86">
        <v>0</v>
      </c>
      <c r="D66" s="89" t="s">
        <v>1482</v>
      </c>
    </row>
    <row r="67" spans="2:4">
      <c r="B67" s="85" t="s">
        <v>1372</v>
      </c>
      <c r="C67" s="86">
        <v>0</v>
      </c>
      <c r="D67" s="89" t="s">
        <v>1483</v>
      </c>
    </row>
    <row r="68" spans="2:4">
      <c r="B68" s="85" t="s">
        <v>1373</v>
      </c>
      <c r="C68" s="86">
        <v>0</v>
      </c>
      <c r="D68" s="89" t="s">
        <v>1484</v>
      </c>
    </row>
    <row r="69" spans="2:4">
      <c r="B69" s="90" t="s">
        <v>1536</v>
      </c>
      <c r="C69" s="86">
        <f>SUM(C70:C147)</f>
        <v>1797.8309999999999</v>
      </c>
      <c r="D69" s="89"/>
    </row>
    <row r="70" spans="2:4">
      <c r="B70" s="86" t="s">
        <v>1374</v>
      </c>
      <c r="C70" s="86">
        <v>1797.8309999999999</v>
      </c>
      <c r="D70" s="89" t="s">
        <v>1485</v>
      </c>
    </row>
    <row r="71" spans="2:4">
      <c r="B71" s="86" t="s">
        <v>1375</v>
      </c>
      <c r="C71" s="86">
        <v>0</v>
      </c>
      <c r="D71" s="89" t="s">
        <v>1486</v>
      </c>
    </row>
    <row r="72" spans="2:4" ht="30.75">
      <c r="B72" s="86" t="s">
        <v>1376</v>
      </c>
      <c r="C72" s="86">
        <v>0</v>
      </c>
      <c r="D72" s="89" t="s">
        <v>1487</v>
      </c>
    </row>
    <row r="73" spans="2:4">
      <c r="B73" s="86" t="s">
        <v>1377</v>
      </c>
      <c r="C73" s="86">
        <v>0</v>
      </c>
      <c r="D73" s="89" t="s">
        <v>1488</v>
      </c>
    </row>
    <row r="74" spans="2:4" ht="30.75">
      <c r="B74" s="86" t="s">
        <v>1378</v>
      </c>
      <c r="C74" s="86">
        <v>0</v>
      </c>
      <c r="D74" s="89" t="s">
        <v>1489</v>
      </c>
    </row>
    <row r="75" spans="2:4">
      <c r="B75" s="86" t="s">
        <v>1379</v>
      </c>
      <c r="C75" s="86">
        <v>0</v>
      </c>
      <c r="D75" s="89" t="s">
        <v>1490</v>
      </c>
    </row>
    <row r="76" spans="2:4">
      <c r="B76" s="86" t="s">
        <v>1380</v>
      </c>
      <c r="C76" s="86">
        <v>0</v>
      </c>
      <c r="D76" s="89" t="s">
        <v>1491</v>
      </c>
    </row>
    <row r="77" spans="2:4">
      <c r="B77" s="86" t="s">
        <v>1381</v>
      </c>
      <c r="C77" s="86">
        <v>0</v>
      </c>
      <c r="D77" s="89" t="s">
        <v>1492</v>
      </c>
    </row>
    <row r="78" spans="2:4">
      <c r="B78" s="86" t="s">
        <v>1382</v>
      </c>
      <c r="C78" s="86">
        <v>0</v>
      </c>
      <c r="D78" s="89" t="s">
        <v>1493</v>
      </c>
    </row>
    <row r="79" spans="2:4">
      <c r="B79" s="86" t="s">
        <v>1383</v>
      </c>
      <c r="C79" s="86">
        <v>0</v>
      </c>
      <c r="D79" s="89" t="s">
        <v>1494</v>
      </c>
    </row>
    <row r="80" spans="2:4">
      <c r="B80" s="86" t="s">
        <v>1384</v>
      </c>
      <c r="C80" s="86">
        <v>0</v>
      </c>
      <c r="D80" s="89" t="s">
        <v>1495</v>
      </c>
    </row>
    <row r="81" spans="2:4">
      <c r="B81" s="86" t="s">
        <v>1385</v>
      </c>
      <c r="C81" s="86">
        <v>0</v>
      </c>
      <c r="D81" s="89" t="s">
        <v>1496</v>
      </c>
    </row>
    <row r="82" spans="2:4" ht="30.75">
      <c r="B82" s="86" t="s">
        <v>1386</v>
      </c>
      <c r="C82" s="86">
        <v>0</v>
      </c>
      <c r="D82" s="89" t="s">
        <v>1497</v>
      </c>
    </row>
    <row r="83" spans="2:4">
      <c r="B83" s="86" t="s">
        <v>1387</v>
      </c>
      <c r="C83" s="86">
        <v>0</v>
      </c>
      <c r="D83" s="89" t="s">
        <v>1498</v>
      </c>
    </row>
    <row r="84" spans="2:4">
      <c r="B84" s="86" t="s">
        <v>1388</v>
      </c>
      <c r="C84" s="86">
        <v>0</v>
      </c>
      <c r="D84" s="89" t="s">
        <v>1499</v>
      </c>
    </row>
    <row r="85" spans="2:4">
      <c r="B85" s="86" t="s">
        <v>1389</v>
      </c>
      <c r="C85" s="86">
        <v>0</v>
      </c>
      <c r="D85" s="89" t="s">
        <v>1500</v>
      </c>
    </row>
    <row r="86" spans="2:4">
      <c r="B86" s="86" t="s">
        <v>1390</v>
      </c>
      <c r="C86" s="86">
        <v>0</v>
      </c>
      <c r="D86" s="89" t="s">
        <v>1501</v>
      </c>
    </row>
    <row r="87" spans="2:4">
      <c r="B87" s="86" t="s">
        <v>1391</v>
      </c>
      <c r="C87" s="86">
        <v>0</v>
      </c>
      <c r="D87" s="89" t="s">
        <v>1502</v>
      </c>
    </row>
    <row r="88" spans="2:4">
      <c r="B88" s="86" t="s">
        <v>1392</v>
      </c>
      <c r="C88" s="86">
        <v>0</v>
      </c>
      <c r="D88" s="89" t="s">
        <v>1503</v>
      </c>
    </row>
    <row r="89" spans="2:4">
      <c r="B89" s="86" t="s">
        <v>1393</v>
      </c>
      <c r="C89" s="86">
        <v>0</v>
      </c>
      <c r="D89" s="89" t="s">
        <v>1504</v>
      </c>
    </row>
    <row r="90" spans="2:4">
      <c r="B90" s="86" t="s">
        <v>1394</v>
      </c>
      <c r="C90" s="86">
        <v>0</v>
      </c>
      <c r="D90" s="89" t="s">
        <v>1505</v>
      </c>
    </row>
    <row r="91" spans="2:4">
      <c r="B91" s="86" t="s">
        <v>1395</v>
      </c>
      <c r="C91" s="86">
        <v>0</v>
      </c>
      <c r="D91" s="89" t="s">
        <v>1506</v>
      </c>
    </row>
    <row r="92" spans="2:4">
      <c r="B92" s="86" t="s">
        <v>1396</v>
      </c>
      <c r="C92" s="86">
        <v>0</v>
      </c>
      <c r="D92" s="89" t="s">
        <v>1507</v>
      </c>
    </row>
    <row r="93" spans="2:4">
      <c r="B93" s="86" t="s">
        <v>1397</v>
      </c>
      <c r="C93" s="86">
        <v>0</v>
      </c>
      <c r="D93" s="89" t="s">
        <v>1508</v>
      </c>
    </row>
    <row r="94" spans="2:4">
      <c r="B94" s="86" t="s">
        <v>1398</v>
      </c>
      <c r="C94" s="86">
        <v>0</v>
      </c>
      <c r="D94" s="89" t="s">
        <v>1509</v>
      </c>
    </row>
    <row r="95" spans="2:4">
      <c r="B95" s="86" t="s">
        <v>1399</v>
      </c>
      <c r="C95" s="86">
        <v>0</v>
      </c>
      <c r="D95" s="89" t="s">
        <v>1510</v>
      </c>
    </row>
    <row r="96" spans="2:4">
      <c r="B96" s="86" t="s">
        <v>1400</v>
      </c>
      <c r="C96" s="86">
        <v>0</v>
      </c>
      <c r="D96" s="89" t="s">
        <v>1510</v>
      </c>
    </row>
    <row r="97" spans="2:4">
      <c r="B97" s="86" t="s">
        <v>1401</v>
      </c>
      <c r="C97" s="86">
        <v>0</v>
      </c>
      <c r="D97" s="89" t="s">
        <v>1510</v>
      </c>
    </row>
    <row r="98" spans="2:4">
      <c r="B98" s="86" t="s">
        <v>1402</v>
      </c>
      <c r="C98" s="86">
        <v>0</v>
      </c>
      <c r="D98" s="89" t="s">
        <v>1511</v>
      </c>
    </row>
    <row r="99" spans="2:4">
      <c r="B99" s="86" t="s">
        <v>1403</v>
      </c>
      <c r="C99" s="86">
        <v>0</v>
      </c>
      <c r="D99" s="89" t="s">
        <v>1511</v>
      </c>
    </row>
    <row r="100" spans="2:4">
      <c r="B100" s="86" t="s">
        <v>1404</v>
      </c>
      <c r="C100" s="86">
        <v>0</v>
      </c>
      <c r="D100" s="89" t="s">
        <v>1512</v>
      </c>
    </row>
    <row r="101" spans="2:4">
      <c r="B101" s="86" t="s">
        <v>1405</v>
      </c>
      <c r="C101" s="86">
        <v>0</v>
      </c>
      <c r="D101" s="89" t="s">
        <v>1513</v>
      </c>
    </row>
    <row r="102" spans="2:4">
      <c r="B102" s="86" t="s">
        <v>1406</v>
      </c>
      <c r="C102" s="86">
        <v>0</v>
      </c>
      <c r="D102" s="89" t="s">
        <v>1514</v>
      </c>
    </row>
    <row r="103" spans="2:4">
      <c r="B103" s="86" t="s">
        <v>1407</v>
      </c>
      <c r="C103" s="86">
        <v>0</v>
      </c>
      <c r="D103" s="89">
        <v>44469</v>
      </c>
    </row>
    <row r="104" spans="2:4">
      <c r="B104" s="86" t="s">
        <v>1408</v>
      </c>
      <c r="C104" s="86">
        <v>0</v>
      </c>
      <c r="D104" s="89" t="s">
        <v>1515</v>
      </c>
    </row>
    <row r="105" spans="2:4">
      <c r="B105" s="86" t="s">
        <v>1409</v>
      </c>
      <c r="C105" s="86">
        <v>0</v>
      </c>
      <c r="D105" s="89" t="s">
        <v>1516</v>
      </c>
    </row>
    <row r="106" spans="2:4">
      <c r="B106" s="86" t="s">
        <v>1410</v>
      </c>
      <c r="C106" s="86">
        <v>0</v>
      </c>
      <c r="D106" s="89" t="s">
        <v>1517</v>
      </c>
    </row>
    <row r="107" spans="2:4">
      <c r="B107" s="86" t="s">
        <v>1411</v>
      </c>
      <c r="C107" s="86">
        <v>0</v>
      </c>
      <c r="D107" s="89" t="s">
        <v>1518</v>
      </c>
    </row>
    <row r="108" spans="2:4">
      <c r="B108" s="86" t="s">
        <v>1412</v>
      </c>
      <c r="C108" s="86">
        <v>0</v>
      </c>
      <c r="D108" s="89" t="s">
        <v>1519</v>
      </c>
    </row>
    <row r="109" spans="2:4">
      <c r="B109" s="86" t="s">
        <v>1413</v>
      </c>
      <c r="C109" s="86">
        <v>0</v>
      </c>
      <c r="D109" s="89" t="s">
        <v>1520</v>
      </c>
    </row>
    <row r="110" spans="2:4">
      <c r="B110" s="86" t="s">
        <v>1414</v>
      </c>
      <c r="C110" s="86">
        <v>0</v>
      </c>
      <c r="D110" s="89" t="s">
        <v>1521</v>
      </c>
    </row>
    <row r="111" spans="2:4">
      <c r="B111" s="86" t="s">
        <v>1415</v>
      </c>
      <c r="C111" s="86">
        <v>0</v>
      </c>
      <c r="D111" s="89" t="s">
        <v>1522</v>
      </c>
    </row>
    <row r="112" spans="2:4">
      <c r="B112" s="86" t="s">
        <v>1416</v>
      </c>
      <c r="C112" s="86">
        <v>0</v>
      </c>
      <c r="D112" s="89" t="s">
        <v>1523</v>
      </c>
    </row>
    <row r="113" spans="2:4">
      <c r="B113" s="86" t="s">
        <v>1417</v>
      </c>
      <c r="C113" s="86">
        <v>0</v>
      </c>
      <c r="D113" s="89" t="s">
        <v>1442</v>
      </c>
    </row>
    <row r="114" spans="2:4" ht="30.75">
      <c r="B114" s="86" t="s">
        <v>1418</v>
      </c>
      <c r="C114" s="86">
        <v>0</v>
      </c>
      <c r="D114" s="89" t="s">
        <v>1511</v>
      </c>
    </row>
    <row r="115" spans="2:4">
      <c r="B115" s="87" t="s">
        <v>1419</v>
      </c>
      <c r="C115" s="86">
        <v>0</v>
      </c>
      <c r="D115" s="89" t="s">
        <v>1524</v>
      </c>
    </row>
    <row r="116" spans="2:4">
      <c r="B116" s="87" t="s">
        <v>1420</v>
      </c>
      <c r="C116" s="86">
        <v>0</v>
      </c>
      <c r="D116" s="89" t="s">
        <v>1525</v>
      </c>
    </row>
    <row r="117" spans="2:4">
      <c r="B117" s="87" t="s">
        <v>1421</v>
      </c>
      <c r="C117" s="86">
        <v>0</v>
      </c>
      <c r="D117" s="89" t="s">
        <v>1485</v>
      </c>
    </row>
    <row r="118" spans="2:4">
      <c r="B118" s="87" t="s">
        <v>1422</v>
      </c>
      <c r="C118" s="86">
        <v>0</v>
      </c>
      <c r="D118" s="89" t="s">
        <v>1526</v>
      </c>
    </row>
    <row r="119" spans="2:4">
      <c r="B119" s="87" t="s">
        <v>1423</v>
      </c>
      <c r="C119" s="86">
        <v>0</v>
      </c>
      <c r="D119" s="89" t="s">
        <v>1527</v>
      </c>
    </row>
    <row r="120" spans="2:4">
      <c r="B120" s="87" t="s">
        <v>1424</v>
      </c>
      <c r="C120" s="86">
        <v>0</v>
      </c>
      <c r="D120" s="89" t="s">
        <v>1525</v>
      </c>
    </row>
    <row r="121" spans="2:4">
      <c r="B121" s="87" t="s">
        <v>1425</v>
      </c>
      <c r="C121" s="86">
        <v>0</v>
      </c>
      <c r="D121" s="89" t="s">
        <v>1528</v>
      </c>
    </row>
    <row r="122" spans="2:4">
      <c r="B122" s="87" t="s">
        <v>1426</v>
      </c>
      <c r="C122" s="86">
        <v>0</v>
      </c>
      <c r="D122" s="89" t="s">
        <v>1529</v>
      </c>
    </row>
    <row r="123" spans="2:4">
      <c r="B123" s="87" t="s">
        <v>1427</v>
      </c>
      <c r="C123" s="86">
        <v>0</v>
      </c>
      <c r="D123" s="89" t="s">
        <v>197</v>
      </c>
    </row>
    <row r="124" spans="2:4">
      <c r="B124" s="87" t="s">
        <v>1428</v>
      </c>
      <c r="C124" s="86">
        <v>0</v>
      </c>
      <c r="D124" s="89" t="s">
        <v>1466</v>
      </c>
    </row>
    <row r="125" spans="2:4">
      <c r="B125" s="87" t="s">
        <v>1429</v>
      </c>
      <c r="C125" s="86">
        <v>0</v>
      </c>
      <c r="D125" s="89" t="s">
        <v>1530</v>
      </c>
    </row>
    <row r="126" spans="2:4">
      <c r="B126" s="87" t="s">
        <v>1430</v>
      </c>
      <c r="C126" s="86">
        <v>0</v>
      </c>
      <c r="D126" s="89" t="s">
        <v>1531</v>
      </c>
    </row>
    <row r="127" spans="2:4">
      <c r="B127" s="87" t="s">
        <v>1431</v>
      </c>
      <c r="C127" s="86">
        <v>0</v>
      </c>
      <c r="D127" s="89" t="s">
        <v>1532</v>
      </c>
    </row>
    <row r="128" spans="2:4">
      <c r="B128" s="87" t="s">
        <v>1432</v>
      </c>
      <c r="C128" s="86">
        <v>0</v>
      </c>
      <c r="D128" s="89" t="s">
        <v>1533</v>
      </c>
    </row>
    <row r="129" spans="2:4">
      <c r="B129" s="87" t="s">
        <v>1433</v>
      </c>
      <c r="C129" s="86">
        <v>0</v>
      </c>
      <c r="D129" s="89" t="s">
        <v>1534</v>
      </c>
    </row>
    <row r="130" spans="2:4">
      <c r="B130" s="87" t="s">
        <v>1434</v>
      </c>
      <c r="C130" s="86">
        <v>0</v>
      </c>
      <c r="D130" s="89" t="s">
        <v>1535</v>
      </c>
    </row>
    <row r="131" spans="2:4">
      <c r="B131" s="88"/>
      <c r="C131" s="88"/>
      <c r="D131" s="88"/>
    </row>
    <row r="132" spans="2:4">
      <c r="B132" s="88"/>
      <c r="C132" s="88"/>
      <c r="D132" s="88"/>
    </row>
    <row r="133" spans="2:4">
      <c r="B133" s="88"/>
      <c r="C133" s="88"/>
      <c r="D133" s="88"/>
    </row>
    <row r="134" spans="2:4">
      <c r="B134" s="88"/>
      <c r="C134" s="88"/>
      <c r="D134" s="88"/>
    </row>
    <row r="135" spans="2:4">
      <c r="B135" s="88"/>
      <c r="C135" s="88"/>
      <c r="D135" s="88"/>
    </row>
    <row r="136" spans="2:4">
      <c r="B136" s="88"/>
      <c r="C136" s="88"/>
      <c r="D136" s="88"/>
    </row>
    <row r="137" spans="2:4">
      <c r="B137" s="88"/>
      <c r="C137" s="88"/>
      <c r="D137" s="88"/>
    </row>
    <row r="138" spans="2:4">
      <c r="B138" s="88"/>
      <c r="C138" s="88"/>
      <c r="D138" s="88"/>
    </row>
    <row r="139" spans="2:4">
      <c r="B139" s="88"/>
      <c r="C139" s="88"/>
      <c r="D139" s="88"/>
    </row>
    <row r="140" spans="2:4">
      <c r="B140" s="88"/>
      <c r="C140" s="88"/>
      <c r="D140" s="88"/>
    </row>
    <row r="141" spans="2:4">
      <c r="B141" s="88"/>
      <c r="C141" s="88"/>
      <c r="D141" s="88"/>
    </row>
    <row r="142" spans="2:4">
      <c r="B142" s="88"/>
      <c r="C142" s="88"/>
      <c r="D142" s="88"/>
    </row>
    <row r="143" spans="2:4">
      <c r="B143" s="88"/>
      <c r="C143" s="88"/>
      <c r="D143" s="88"/>
    </row>
    <row r="144" spans="2:4">
      <c r="B144" s="88"/>
      <c r="C144" s="88"/>
      <c r="D144" s="88"/>
    </row>
    <row r="145" spans="2:4">
      <c r="B145" s="88"/>
      <c r="C145" s="88"/>
      <c r="D145" s="88"/>
    </row>
    <row r="146" spans="2:4">
      <c r="B146" s="88"/>
      <c r="C146" s="88"/>
      <c r="D146" s="88"/>
    </row>
    <row r="147" spans="2:4">
      <c r="B147" s="88"/>
      <c r="C147" s="88"/>
      <c r="D147" s="88"/>
    </row>
    <row r="148" spans="2:4">
      <c r="B148" s="88"/>
      <c r="C148" s="88"/>
      <c r="D148" s="88"/>
    </row>
    <row r="149" spans="2:4">
      <c r="B149" s="88"/>
      <c r="C149" s="88"/>
      <c r="D149" s="88"/>
    </row>
    <row r="150" spans="2:4">
      <c r="B150" s="88"/>
      <c r="C150" s="88"/>
      <c r="D150" s="88"/>
    </row>
    <row r="151" spans="2:4">
      <c r="B151" s="88"/>
      <c r="C151" s="88"/>
      <c r="D151" s="88"/>
    </row>
    <row r="152" spans="2:4">
      <c r="B152" s="88"/>
      <c r="C152" s="88"/>
      <c r="D152" s="88"/>
    </row>
    <row r="153" spans="2:4">
      <c r="B153" s="88"/>
      <c r="C153" s="88"/>
      <c r="D153" s="88"/>
    </row>
    <row r="154" spans="2:4">
      <c r="B154" s="88"/>
      <c r="C154" s="88"/>
      <c r="D154" s="88"/>
    </row>
    <row r="155" spans="2:4">
      <c r="B155" s="88"/>
      <c r="C155" s="88"/>
      <c r="D155" s="88"/>
    </row>
    <row r="156" spans="2:4">
      <c r="B156" s="88"/>
      <c r="C156" s="88"/>
      <c r="D156" s="88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1316</v>
      </c>
    </row>
    <row r="3" spans="2:18">
      <c r="B3" s="2" t="s">
        <v>2</v>
      </c>
      <c r="C3" t="s">
        <v>1317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1316</v>
      </c>
    </row>
    <row r="3" spans="2:18">
      <c r="B3" s="2" t="s">
        <v>2</v>
      </c>
      <c r="C3" t="s">
        <v>1317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996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997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5" sqref="U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8" t="s">
        <v>1537</v>
      </c>
    </row>
    <row r="2" spans="2:53">
      <c r="B2" s="2" t="s">
        <v>1</v>
      </c>
      <c r="C2" s="26" t="s">
        <v>1316</v>
      </c>
      <c r="S2" s="108"/>
    </row>
    <row r="3" spans="2:53">
      <c r="B3" s="2" t="s">
        <v>2</v>
      </c>
      <c r="C3" t="s">
        <v>1317</v>
      </c>
      <c r="S3" s="108"/>
    </row>
    <row r="4" spans="2:53">
      <c r="B4" s="2" t="s">
        <v>3</v>
      </c>
      <c r="C4" t="s">
        <v>198</v>
      </c>
      <c r="S4" s="108"/>
    </row>
    <row r="5" spans="2:53">
      <c r="B5" s="75" t="s">
        <v>199</v>
      </c>
      <c r="C5" t="s">
        <v>200</v>
      </c>
      <c r="S5" s="108"/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  <c r="S6" s="10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S7" s="10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8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8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8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0.6</v>
      </c>
      <c r="I11" s="7"/>
      <c r="J11" s="7"/>
      <c r="K11" s="77">
        <v>4.0000000000000002E-4</v>
      </c>
      <c r="L11" s="76">
        <v>1044285528</v>
      </c>
      <c r="M11" s="7"/>
      <c r="N11" s="76">
        <v>0</v>
      </c>
      <c r="O11" s="76">
        <v>1400943.156881548</v>
      </c>
      <c r="P11" s="7"/>
      <c r="Q11" s="77">
        <v>1</v>
      </c>
      <c r="R11" s="77">
        <v>0.16750000000000001</v>
      </c>
      <c r="S11" s="108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0.62</v>
      </c>
      <c r="K12" s="81">
        <v>2.9999999999999997E-4</v>
      </c>
      <c r="L12" s="82">
        <v>887354528</v>
      </c>
      <c r="N12" s="82">
        <v>0</v>
      </c>
      <c r="O12" s="82">
        <v>894012.94017469999</v>
      </c>
      <c r="Q12" s="81">
        <v>0.63819999999999999</v>
      </c>
      <c r="R12" s="81">
        <v>0.1069</v>
      </c>
      <c r="S12" s="108"/>
    </row>
    <row r="13" spans="2:53">
      <c r="B13" s="80" t="s">
        <v>232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8"/>
    </row>
    <row r="14" spans="2:53">
      <c r="B14" s="80" t="s">
        <v>233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8"/>
    </row>
    <row r="15" spans="2:53">
      <c r="B15" t="s">
        <v>224</v>
      </c>
      <c r="C15" t="s">
        <v>224</v>
      </c>
      <c r="D15" s="16"/>
      <c r="E15" t="s">
        <v>224</v>
      </c>
      <c r="H15" s="78">
        <v>0</v>
      </c>
      <c r="I15" t="s">
        <v>224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8"/>
    </row>
    <row r="16" spans="2:53">
      <c r="B16" s="80" t="s">
        <v>234</v>
      </c>
      <c r="C16" s="16"/>
      <c r="D16" s="16"/>
      <c r="H16" s="82">
        <v>0.62</v>
      </c>
      <c r="K16" s="81">
        <v>2.9999999999999997E-4</v>
      </c>
      <c r="L16" s="82">
        <v>887354528</v>
      </c>
      <c r="N16" s="82">
        <v>0</v>
      </c>
      <c r="O16" s="82">
        <v>894012.94017469999</v>
      </c>
      <c r="Q16" s="81">
        <v>0.63819999999999999</v>
      </c>
      <c r="R16" s="81">
        <v>0.1069</v>
      </c>
      <c r="S16" s="108"/>
    </row>
    <row r="17" spans="2:19">
      <c r="B17" s="80" t="s">
        <v>235</v>
      </c>
      <c r="C17" s="16"/>
      <c r="D17" s="16"/>
      <c r="H17" s="82">
        <v>0.4</v>
      </c>
      <c r="K17" s="81">
        <v>2.9999999999999997E-4</v>
      </c>
      <c r="L17" s="82">
        <v>565882256</v>
      </c>
      <c r="N17" s="82">
        <v>0</v>
      </c>
      <c r="O17" s="82">
        <v>565819.33923889999</v>
      </c>
      <c r="Q17" s="81">
        <v>0.40389999999999998</v>
      </c>
      <c r="R17" s="81">
        <v>6.7699999999999996E-2</v>
      </c>
      <c r="S17" s="108"/>
    </row>
    <row r="18" spans="2:19">
      <c r="B18" t="s">
        <v>236</v>
      </c>
      <c r="C18" t="s">
        <v>237</v>
      </c>
      <c r="D18" t="s">
        <v>100</v>
      </c>
      <c r="E18" t="s">
        <v>238</v>
      </c>
      <c r="G18" t="s">
        <v>239</v>
      </c>
      <c r="H18" s="78">
        <v>0.73</v>
      </c>
      <c r="I18" t="s">
        <v>102</v>
      </c>
      <c r="J18" s="79">
        <v>0</v>
      </c>
      <c r="K18" s="79">
        <v>2.9999999999999997E-4</v>
      </c>
      <c r="L18" s="78">
        <v>57676440</v>
      </c>
      <c r="M18" s="78">
        <v>99.99</v>
      </c>
      <c r="N18" s="78">
        <v>0</v>
      </c>
      <c r="O18" s="78">
        <v>57670.672356000003</v>
      </c>
      <c r="P18" s="79">
        <v>7.1999999999999998E-3</v>
      </c>
      <c r="Q18" s="79">
        <v>4.1200000000000001E-2</v>
      </c>
      <c r="R18" s="79">
        <v>6.8999999999999999E-3</v>
      </c>
      <c r="S18" s="108"/>
    </row>
    <row r="19" spans="2:19">
      <c r="B19" t="s">
        <v>240</v>
      </c>
      <c r="C19" t="s">
        <v>241</v>
      </c>
      <c r="D19" t="s">
        <v>100</v>
      </c>
      <c r="E19" t="s">
        <v>238</v>
      </c>
      <c r="G19" t="s">
        <v>242</v>
      </c>
      <c r="H19" s="78">
        <v>0.81</v>
      </c>
      <c r="I19" t="s">
        <v>102</v>
      </c>
      <c r="J19" s="79">
        <v>0</v>
      </c>
      <c r="K19" s="79">
        <v>-1E-4</v>
      </c>
      <c r="L19" s="78">
        <v>85484215</v>
      </c>
      <c r="M19" s="78">
        <v>99.97</v>
      </c>
      <c r="N19" s="78">
        <v>0</v>
      </c>
      <c r="O19" s="78">
        <v>85458.569735500001</v>
      </c>
      <c r="P19" s="79">
        <v>9.4999999999999998E-3</v>
      </c>
      <c r="Q19" s="79">
        <v>6.0999999999999999E-2</v>
      </c>
      <c r="R19" s="79">
        <v>1.0200000000000001E-2</v>
      </c>
      <c r="S19" s="108"/>
    </row>
    <row r="20" spans="2:19">
      <c r="B20" t="s">
        <v>243</v>
      </c>
      <c r="C20" t="s">
        <v>244</v>
      </c>
      <c r="D20" t="s">
        <v>100</v>
      </c>
      <c r="E20" t="s">
        <v>238</v>
      </c>
      <c r="G20" t="s">
        <v>245</v>
      </c>
      <c r="H20" s="78">
        <v>0.84</v>
      </c>
      <c r="I20" t="s">
        <v>102</v>
      </c>
      <c r="J20" s="79">
        <v>0</v>
      </c>
      <c r="K20" s="79">
        <v>1E-4</v>
      </c>
      <c r="L20" s="78">
        <v>37100996</v>
      </c>
      <c r="M20" s="78">
        <v>99.97</v>
      </c>
      <c r="N20" s="78">
        <v>0</v>
      </c>
      <c r="O20" s="78">
        <v>37089.865701199997</v>
      </c>
      <c r="P20" s="79">
        <v>4.1000000000000003E-3</v>
      </c>
      <c r="Q20" s="79">
        <v>2.6499999999999999E-2</v>
      </c>
      <c r="R20" s="79">
        <v>4.4000000000000003E-3</v>
      </c>
      <c r="S20" s="108"/>
    </row>
    <row r="21" spans="2:19">
      <c r="B21" t="s">
        <v>246</v>
      </c>
      <c r="C21" t="s">
        <v>247</v>
      </c>
      <c r="D21" t="s">
        <v>100</v>
      </c>
      <c r="E21" t="s">
        <v>238</v>
      </c>
      <c r="G21" t="s">
        <v>248</v>
      </c>
      <c r="H21" s="78">
        <v>0.26</v>
      </c>
      <c r="I21" t="s">
        <v>102</v>
      </c>
      <c r="J21" s="79">
        <v>0</v>
      </c>
      <c r="K21" s="79">
        <v>4.0000000000000002E-4</v>
      </c>
      <c r="L21" s="78">
        <v>181885067</v>
      </c>
      <c r="M21" s="78">
        <v>100</v>
      </c>
      <c r="N21" s="78">
        <v>0</v>
      </c>
      <c r="O21" s="78">
        <v>181885.06700000001</v>
      </c>
      <c r="P21" s="79">
        <v>2.2700000000000001E-2</v>
      </c>
      <c r="Q21" s="79">
        <v>0.1298</v>
      </c>
      <c r="R21" s="79">
        <v>2.1700000000000001E-2</v>
      </c>
      <c r="S21" s="108"/>
    </row>
    <row r="22" spans="2:19">
      <c r="B22" t="s">
        <v>249</v>
      </c>
      <c r="C22" t="s">
        <v>250</v>
      </c>
      <c r="D22" t="s">
        <v>100</v>
      </c>
      <c r="E22" t="s">
        <v>238</v>
      </c>
      <c r="G22" t="s">
        <v>251</v>
      </c>
      <c r="H22" s="78">
        <v>0.19</v>
      </c>
      <c r="I22" t="s">
        <v>102</v>
      </c>
      <c r="J22" s="79">
        <v>0</v>
      </c>
      <c r="K22" s="79">
        <v>5.0000000000000001E-4</v>
      </c>
      <c r="L22" s="78">
        <v>203735538</v>
      </c>
      <c r="M22" s="78">
        <v>99.99</v>
      </c>
      <c r="N22" s="78">
        <v>0</v>
      </c>
      <c r="O22" s="78">
        <v>203715.16444620001</v>
      </c>
      <c r="P22" s="79">
        <v>2.2599999999999999E-2</v>
      </c>
      <c r="Q22" s="79">
        <v>0.1454</v>
      </c>
      <c r="R22" s="79">
        <v>2.4400000000000002E-2</v>
      </c>
      <c r="S22" s="108"/>
    </row>
    <row r="23" spans="2:19">
      <c r="B23" s="80" t="s">
        <v>252</v>
      </c>
      <c r="C23" s="16"/>
      <c r="D23" s="16"/>
      <c r="H23" s="82">
        <v>0.98</v>
      </c>
      <c r="K23" s="81">
        <v>1E-4</v>
      </c>
      <c r="L23" s="82">
        <v>321472272</v>
      </c>
      <c r="N23" s="82">
        <v>0</v>
      </c>
      <c r="O23" s="82">
        <v>328193.6009358</v>
      </c>
      <c r="Q23" s="81">
        <v>0.23430000000000001</v>
      </c>
      <c r="R23" s="81">
        <v>3.9199999999999999E-2</v>
      </c>
      <c r="S23" s="108"/>
    </row>
    <row r="24" spans="2:19">
      <c r="B24" t="s">
        <v>253</v>
      </c>
      <c r="C24" t="s">
        <v>254</v>
      </c>
      <c r="D24" t="s">
        <v>100</v>
      </c>
      <c r="E24" t="s">
        <v>238</v>
      </c>
      <c r="G24" t="s">
        <v>255</v>
      </c>
      <c r="H24" s="78">
        <v>0.33</v>
      </c>
      <c r="I24" t="s">
        <v>102</v>
      </c>
      <c r="J24" s="79">
        <v>5.5E-2</v>
      </c>
      <c r="K24" s="79">
        <v>-2.9999999999999997E-4</v>
      </c>
      <c r="L24" s="78">
        <v>24252941</v>
      </c>
      <c r="M24" s="78">
        <v>105.5</v>
      </c>
      <c r="N24" s="78">
        <v>0</v>
      </c>
      <c r="O24" s="78">
        <v>25586.852755</v>
      </c>
      <c r="P24" s="79">
        <v>1.6000000000000001E-3</v>
      </c>
      <c r="Q24" s="79">
        <v>1.83E-2</v>
      </c>
      <c r="R24" s="79">
        <v>3.0999999999999999E-3</v>
      </c>
      <c r="S24" s="108"/>
    </row>
    <row r="25" spans="2:19">
      <c r="B25" t="s">
        <v>256</v>
      </c>
      <c r="C25" t="s">
        <v>257</v>
      </c>
      <c r="D25" t="s">
        <v>100</v>
      </c>
      <c r="E25" t="s">
        <v>238</v>
      </c>
      <c r="G25" t="s">
        <v>258</v>
      </c>
      <c r="H25" s="78">
        <v>0.83</v>
      </c>
      <c r="I25" t="s">
        <v>102</v>
      </c>
      <c r="J25" s="79">
        <v>7.4999999999999997E-3</v>
      </c>
      <c r="K25" s="79">
        <v>-1E-4</v>
      </c>
      <c r="L25" s="78">
        <v>108580625</v>
      </c>
      <c r="M25" s="78">
        <v>100.74</v>
      </c>
      <c r="N25" s="78">
        <v>0</v>
      </c>
      <c r="O25" s="78">
        <v>109384.121625</v>
      </c>
      <c r="P25" s="79">
        <v>7.0000000000000001E-3</v>
      </c>
      <c r="Q25" s="79">
        <v>7.8100000000000003E-2</v>
      </c>
      <c r="R25" s="79">
        <v>1.3100000000000001E-2</v>
      </c>
      <c r="S25" s="108"/>
    </row>
    <row r="26" spans="2:19">
      <c r="B26" t="s">
        <v>259</v>
      </c>
      <c r="C26" t="s">
        <v>260</v>
      </c>
      <c r="D26" t="s">
        <v>100</v>
      </c>
      <c r="E26" t="s">
        <v>238</v>
      </c>
      <c r="G26" t="s">
        <v>261</v>
      </c>
      <c r="H26" s="78">
        <v>1.1499999999999999</v>
      </c>
      <c r="I26" t="s">
        <v>102</v>
      </c>
      <c r="J26" s="79">
        <v>1.2500000000000001E-2</v>
      </c>
      <c r="K26" s="79">
        <v>2.9999999999999997E-4</v>
      </c>
      <c r="L26" s="78">
        <v>188638706</v>
      </c>
      <c r="M26" s="78">
        <v>102.43</v>
      </c>
      <c r="N26" s="78">
        <v>0</v>
      </c>
      <c r="O26" s="78">
        <v>193222.6265558</v>
      </c>
      <c r="P26" s="79">
        <v>1.2E-2</v>
      </c>
      <c r="Q26" s="79">
        <v>0.13789999999999999</v>
      </c>
      <c r="R26" s="79">
        <v>2.3099999999999999E-2</v>
      </c>
      <c r="S26" s="108"/>
    </row>
    <row r="27" spans="2:19">
      <c r="B27" s="80" t="s">
        <v>262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  <c r="S27" s="108"/>
    </row>
    <row r="28" spans="2:19">
      <c r="B28" t="s">
        <v>224</v>
      </c>
      <c r="C28" t="s">
        <v>224</v>
      </c>
      <c r="D28" s="16"/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  <c r="S28" s="108"/>
    </row>
    <row r="29" spans="2:19">
      <c r="B29" s="80" t="s">
        <v>263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  <c r="S29" s="108"/>
    </row>
    <row r="30" spans="2:19">
      <c r="B30" t="s">
        <v>224</v>
      </c>
      <c r="C30" t="s">
        <v>224</v>
      </c>
      <c r="D30" s="16"/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  <c r="S30" s="108"/>
    </row>
    <row r="31" spans="2:19">
      <c r="B31" s="80" t="s">
        <v>229</v>
      </c>
      <c r="C31" s="16"/>
      <c r="D31" s="16"/>
      <c r="H31" s="82">
        <v>0.56999999999999995</v>
      </c>
      <c r="K31" s="81">
        <v>5.9999999999999995E-4</v>
      </c>
      <c r="L31" s="82">
        <v>156931000</v>
      </c>
      <c r="N31" s="82">
        <v>0</v>
      </c>
      <c r="O31" s="82">
        <v>506930.216706848</v>
      </c>
      <c r="Q31" s="81">
        <v>0.36180000000000001</v>
      </c>
      <c r="R31" s="81">
        <v>6.0600000000000001E-2</v>
      </c>
      <c r="S31" s="108"/>
    </row>
    <row r="32" spans="2:19">
      <c r="B32" s="80" t="s">
        <v>264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08"/>
    </row>
    <row r="33" spans="1:19">
      <c r="B33" t="s">
        <v>224</v>
      </c>
      <c r="C33" t="s">
        <v>224</v>
      </c>
      <c r="D33" s="16"/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  <c r="S33" s="108"/>
    </row>
    <row r="34" spans="1:19">
      <c r="B34" s="80" t="s">
        <v>265</v>
      </c>
      <c r="C34" s="16"/>
      <c r="D34" s="16"/>
      <c r="H34" s="82">
        <v>0.56999999999999995</v>
      </c>
      <c r="K34" s="81">
        <v>5.9999999999999995E-4</v>
      </c>
      <c r="L34" s="82">
        <v>156931000</v>
      </c>
      <c r="N34" s="82">
        <v>0</v>
      </c>
      <c r="O34" s="82">
        <v>506930.216706848</v>
      </c>
      <c r="Q34" s="81">
        <v>0.36180000000000001</v>
      </c>
      <c r="R34" s="81">
        <v>6.0600000000000001E-2</v>
      </c>
      <c r="S34" s="108"/>
    </row>
    <row r="35" spans="1:19">
      <c r="B35" t="s">
        <v>266</v>
      </c>
      <c r="C35" t="s">
        <v>267</v>
      </c>
      <c r="D35" t="s">
        <v>268</v>
      </c>
      <c r="E35" t="s">
        <v>269</v>
      </c>
      <c r="F35" t="s">
        <v>270</v>
      </c>
      <c r="G35" t="s">
        <v>271</v>
      </c>
      <c r="H35" s="78">
        <v>1.75</v>
      </c>
      <c r="I35" t="s">
        <v>106</v>
      </c>
      <c r="J35" s="79">
        <v>1.2999999999999999E-3</v>
      </c>
      <c r="K35" s="79">
        <v>2.0999999999999999E-3</v>
      </c>
      <c r="L35" s="78">
        <v>8555000</v>
      </c>
      <c r="M35" s="78">
        <v>99.880764383401527</v>
      </c>
      <c r="N35" s="78">
        <v>0</v>
      </c>
      <c r="O35" s="78">
        <v>27591.157239996999</v>
      </c>
      <c r="P35" s="79">
        <v>1E-4</v>
      </c>
      <c r="Q35" s="79">
        <v>1.9699999999999999E-2</v>
      </c>
      <c r="R35" s="79">
        <v>3.3E-3</v>
      </c>
      <c r="S35" s="108"/>
    </row>
    <row r="36" spans="1:19">
      <c r="B36" t="s">
        <v>272</v>
      </c>
      <c r="C36" t="s">
        <v>273</v>
      </c>
      <c r="D36" t="s">
        <v>123</v>
      </c>
      <c r="E36" t="s">
        <v>269</v>
      </c>
      <c r="F36" t="s">
        <v>270</v>
      </c>
      <c r="G36" t="s">
        <v>274</v>
      </c>
      <c r="H36" s="78">
        <v>0.57999999999999996</v>
      </c>
      <c r="I36" t="s">
        <v>106</v>
      </c>
      <c r="J36" s="79">
        <v>1.2999999999999999E-3</v>
      </c>
      <c r="K36" s="79">
        <v>5.0000000000000001E-4</v>
      </c>
      <c r="L36" s="78">
        <v>85248000</v>
      </c>
      <c r="M36" s="78">
        <v>100.09536601022913</v>
      </c>
      <c r="N36" s="78">
        <v>0</v>
      </c>
      <c r="O36" s="78">
        <v>275528.30200335599</v>
      </c>
      <c r="P36" s="79">
        <v>1.9E-3</v>
      </c>
      <c r="Q36" s="79">
        <v>0.19670000000000001</v>
      </c>
      <c r="R36" s="79">
        <v>3.2899999999999999E-2</v>
      </c>
      <c r="S36" s="108"/>
    </row>
    <row r="37" spans="1:19">
      <c r="B37" t="s">
        <v>275</v>
      </c>
      <c r="C37" t="s">
        <v>276</v>
      </c>
      <c r="D37" t="s">
        <v>123</v>
      </c>
      <c r="E37" t="s">
        <v>277</v>
      </c>
      <c r="F37" t="s">
        <v>278</v>
      </c>
      <c r="G37" t="s">
        <v>279</v>
      </c>
      <c r="H37" s="78">
        <v>0.9</v>
      </c>
      <c r="I37" t="s">
        <v>106</v>
      </c>
      <c r="J37" s="79">
        <v>0</v>
      </c>
      <c r="K37" s="79">
        <v>5.0000000000000001E-4</v>
      </c>
      <c r="L37" s="78">
        <v>7085000</v>
      </c>
      <c r="M37" s="78">
        <v>99.977599999999995</v>
      </c>
      <c r="N37" s="78">
        <v>0</v>
      </c>
      <c r="O37" s="78">
        <v>22872.340447840001</v>
      </c>
      <c r="P37" s="79">
        <v>2.0000000000000001E-4</v>
      </c>
      <c r="Q37" s="79">
        <v>1.6299999999999999E-2</v>
      </c>
      <c r="R37" s="79">
        <v>2.7000000000000001E-3</v>
      </c>
      <c r="S37" s="108"/>
    </row>
    <row r="38" spans="1:19">
      <c r="B38" t="s">
        <v>280</v>
      </c>
      <c r="C38" t="s">
        <v>281</v>
      </c>
      <c r="D38" t="s">
        <v>123</v>
      </c>
      <c r="E38" t="s">
        <v>277</v>
      </c>
      <c r="F38" t="s">
        <v>278</v>
      </c>
      <c r="G38" t="s">
        <v>282</v>
      </c>
      <c r="H38" s="78">
        <v>0.33</v>
      </c>
      <c r="I38" t="s">
        <v>106</v>
      </c>
      <c r="J38" s="79">
        <v>0</v>
      </c>
      <c r="K38" s="79">
        <v>4.0000000000000002E-4</v>
      </c>
      <c r="L38" s="78">
        <v>56043000</v>
      </c>
      <c r="M38" s="78">
        <v>99.986500000000007</v>
      </c>
      <c r="N38" s="78">
        <v>0</v>
      </c>
      <c r="O38" s="78">
        <v>180938.417015655</v>
      </c>
      <c r="P38" s="79">
        <v>1.5E-3</v>
      </c>
      <c r="Q38" s="79">
        <v>0.12920000000000001</v>
      </c>
      <c r="R38" s="79">
        <v>2.1600000000000001E-2</v>
      </c>
      <c r="S38" s="108"/>
    </row>
    <row r="39" spans="1:19">
      <c r="B39" t="s">
        <v>283</v>
      </c>
      <c r="C39" s="16"/>
      <c r="D39" s="16"/>
      <c r="S39" s="108"/>
    </row>
    <row r="40" spans="1:19">
      <c r="B40" t="s">
        <v>284</v>
      </c>
      <c r="C40" s="16"/>
      <c r="D40" s="16"/>
      <c r="S40" s="108"/>
    </row>
    <row r="41" spans="1:19">
      <c r="B41" t="s">
        <v>285</v>
      </c>
      <c r="C41" s="16"/>
      <c r="D41" s="16"/>
      <c r="S41" s="108"/>
    </row>
    <row r="42" spans="1:19">
      <c r="B42" t="s">
        <v>286</v>
      </c>
      <c r="C42" s="16"/>
      <c r="D42" s="16"/>
      <c r="S42" s="108"/>
    </row>
    <row r="43" spans="1:19">
      <c r="A43" s="108" t="s">
        <v>1537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4">
    <mergeCell ref="B6:R6"/>
    <mergeCell ref="B7:R7"/>
    <mergeCell ref="S1:S42"/>
    <mergeCell ref="A43:R43"/>
  </mergeCells>
  <dataValidations count="1">
    <dataValidation allowBlank="1" showInputMessage="1" showErrorMessage="1" sqref="N44:N1048576 N9 N1:N7 O44:R1048576 S43:S1048576 T1:XFD1048576 S1 O1:R42 N11:N42 A1:A1048576 B1:M42 B44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1316</v>
      </c>
    </row>
    <row r="3" spans="2:23">
      <c r="B3" s="2" t="s">
        <v>2</v>
      </c>
      <c r="C3" t="s">
        <v>1317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996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997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297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231</v>
      </c>
      <c r="D26" s="16"/>
    </row>
    <row r="27" spans="2:23">
      <c r="B27" t="s">
        <v>283</v>
      </c>
      <c r="D27" s="16"/>
    </row>
    <row r="28" spans="2:23">
      <c r="B28" t="s">
        <v>284</v>
      </c>
      <c r="D28" s="16"/>
    </row>
    <row r="29" spans="2:23">
      <c r="B29" t="s">
        <v>285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1316</v>
      </c>
    </row>
    <row r="3" spans="2:68">
      <c r="B3" s="2" t="s">
        <v>2</v>
      </c>
      <c r="C3" t="s">
        <v>1317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8">
        <v>0</v>
      </c>
      <c r="L21" t="s">
        <v>224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283</v>
      </c>
      <c r="C25" s="16"/>
      <c r="D25" s="16"/>
      <c r="E25" s="16"/>
      <c r="F25" s="16"/>
      <c r="G25" s="16"/>
    </row>
    <row r="26" spans="2:21">
      <c r="B26" t="s">
        <v>284</v>
      </c>
      <c r="C26" s="16"/>
      <c r="D26" s="16"/>
      <c r="E26" s="16"/>
      <c r="F26" s="16"/>
      <c r="G26" s="16"/>
    </row>
    <row r="27" spans="2:21">
      <c r="B27" t="s">
        <v>285</v>
      </c>
      <c r="C27" s="16"/>
      <c r="D27" s="16"/>
      <c r="E27" s="16"/>
      <c r="F27" s="16"/>
      <c r="G27" s="16"/>
    </row>
    <row r="28" spans="2:21">
      <c r="B28" t="s">
        <v>286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1316</v>
      </c>
    </row>
    <row r="3" spans="2:66">
      <c r="B3" s="2" t="s">
        <v>2</v>
      </c>
      <c r="C3" t="s">
        <v>1317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0.25</v>
      </c>
      <c r="L11" s="7"/>
      <c r="M11" s="7"/>
      <c r="N11" s="77">
        <v>-0.76419999999999999</v>
      </c>
      <c r="O11" s="76">
        <v>7933000</v>
      </c>
      <c r="P11" s="33"/>
      <c r="Q11" s="76">
        <v>0</v>
      </c>
      <c r="R11" s="76">
        <v>12113.691000000001</v>
      </c>
      <c r="S11" s="7"/>
      <c r="T11" s="77">
        <v>1</v>
      </c>
      <c r="U11" s="77">
        <v>1.4E-3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0.25</v>
      </c>
      <c r="N12" s="81">
        <v>-0.76419999999999999</v>
      </c>
      <c r="O12" s="82">
        <v>7933000</v>
      </c>
      <c r="Q12" s="82">
        <v>0</v>
      </c>
      <c r="R12" s="82">
        <v>12113.691000000001</v>
      </c>
      <c r="T12" s="81">
        <v>1</v>
      </c>
      <c r="U12" s="81">
        <v>1.4E-3</v>
      </c>
    </row>
    <row r="13" spans="2:66">
      <c r="B13" s="80" t="s">
        <v>287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234</v>
      </c>
      <c r="C15" s="16"/>
      <c r="D15" s="16"/>
      <c r="E15" s="16"/>
      <c r="F15" s="16"/>
      <c r="K15" s="82">
        <v>0.25</v>
      </c>
      <c r="N15" s="81">
        <v>-0.76419999999999999</v>
      </c>
      <c r="O15" s="82">
        <v>7933000</v>
      </c>
      <c r="Q15" s="82">
        <v>0</v>
      </c>
      <c r="R15" s="82">
        <v>12113.691000000001</v>
      </c>
      <c r="T15" s="81">
        <v>1</v>
      </c>
      <c r="U15" s="81">
        <v>1.4E-3</v>
      </c>
    </row>
    <row r="16" spans="2:66">
      <c r="B16" t="s">
        <v>291</v>
      </c>
      <c r="C16" t="s">
        <v>292</v>
      </c>
      <c r="D16" t="s">
        <v>100</v>
      </c>
      <c r="E16" t="s">
        <v>123</v>
      </c>
      <c r="F16" t="s">
        <v>293</v>
      </c>
      <c r="G16" t="s">
        <v>294</v>
      </c>
      <c r="H16" t="s">
        <v>224</v>
      </c>
      <c r="I16" t="s">
        <v>295</v>
      </c>
      <c r="J16" t="s">
        <v>296</v>
      </c>
      <c r="K16" s="78">
        <v>0.25</v>
      </c>
      <c r="L16" t="s">
        <v>102</v>
      </c>
      <c r="M16" s="79">
        <v>0.02</v>
      </c>
      <c r="N16" s="79">
        <v>-0.76419999999999999</v>
      </c>
      <c r="O16" s="78">
        <v>7933000</v>
      </c>
      <c r="P16" s="78">
        <v>152.69999999999999</v>
      </c>
      <c r="Q16" s="78">
        <v>0</v>
      </c>
      <c r="R16" s="78">
        <v>12113.691000000001</v>
      </c>
      <c r="S16" s="79">
        <v>0.1588</v>
      </c>
      <c r="T16" s="79">
        <v>1</v>
      </c>
      <c r="U16" s="79">
        <v>1.4E-3</v>
      </c>
    </row>
    <row r="17" spans="2:21">
      <c r="B17" s="80" t="s">
        <v>288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297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224</v>
      </c>
      <c r="C20" t="s">
        <v>224</v>
      </c>
      <c r="D20" s="16"/>
      <c r="E20" s="16"/>
      <c r="F20" s="16"/>
      <c r="G20" t="s">
        <v>224</v>
      </c>
      <c r="H20" t="s">
        <v>224</v>
      </c>
      <c r="K20" s="78">
        <v>0</v>
      </c>
      <c r="L20" t="s">
        <v>224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229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289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290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224</v>
      </c>
      <c r="C25" t="s">
        <v>224</v>
      </c>
      <c r="D25" s="16"/>
      <c r="E25" s="16"/>
      <c r="F25" s="16"/>
      <c r="G25" t="s">
        <v>224</v>
      </c>
      <c r="H25" t="s">
        <v>224</v>
      </c>
      <c r="K25" s="78">
        <v>0</v>
      </c>
      <c r="L25" t="s">
        <v>224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231</v>
      </c>
      <c r="C26" s="16"/>
      <c r="D26" s="16"/>
      <c r="E26" s="16"/>
      <c r="F26" s="16"/>
    </row>
    <row r="27" spans="2:21">
      <c r="B27" t="s">
        <v>283</v>
      </c>
      <c r="C27" s="16"/>
      <c r="D27" s="16"/>
      <c r="E27" s="16"/>
      <c r="F27" s="16"/>
    </row>
    <row r="28" spans="2:21">
      <c r="B28" t="s">
        <v>284</v>
      </c>
      <c r="C28" s="16"/>
      <c r="D28" s="16"/>
      <c r="E28" s="16"/>
      <c r="F28" s="16"/>
    </row>
    <row r="29" spans="2:21">
      <c r="B29" t="s">
        <v>285</v>
      </c>
      <c r="C29" s="16"/>
      <c r="D29" s="16"/>
      <c r="E29" s="16"/>
      <c r="F29" s="16"/>
    </row>
    <row r="30" spans="2:21">
      <c r="B30" t="s">
        <v>286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1316</v>
      </c>
    </row>
    <row r="3" spans="2:62">
      <c r="B3" s="2" t="s">
        <v>2</v>
      </c>
      <c r="C3" t="s">
        <v>1317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69709620.219999999</v>
      </c>
      <c r="J11" s="7"/>
      <c r="K11" s="76">
        <v>2855.4647599999998</v>
      </c>
      <c r="L11" s="76">
        <v>4848779.4351485847</v>
      </c>
      <c r="M11" s="7"/>
      <c r="N11" s="77">
        <v>1</v>
      </c>
      <c r="O11" s="77">
        <v>0.57969999999999999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44905117.219999999</v>
      </c>
      <c r="K12" s="82">
        <v>2855.4647599999998</v>
      </c>
      <c r="L12" s="82">
        <v>1092825.5526658001</v>
      </c>
      <c r="N12" s="81">
        <v>0.22539999999999999</v>
      </c>
      <c r="O12" s="81">
        <v>0.13070000000000001</v>
      </c>
    </row>
    <row r="13" spans="2:62">
      <c r="B13" s="80" t="s">
        <v>298</v>
      </c>
      <c r="E13" s="16"/>
      <c r="F13" s="16"/>
      <c r="G13" s="16"/>
      <c r="I13" s="82">
        <v>20560202.489999998</v>
      </c>
      <c r="K13" s="82">
        <v>7.9523000000000001</v>
      </c>
      <c r="L13" s="82">
        <v>694998.99835300003</v>
      </c>
      <c r="N13" s="81">
        <v>0.14330000000000001</v>
      </c>
      <c r="O13" s="81">
        <v>8.3099999999999993E-2</v>
      </c>
    </row>
    <row r="14" spans="2:62">
      <c r="B14" t="s">
        <v>299</v>
      </c>
      <c r="C14" t="s">
        <v>300</v>
      </c>
      <c r="D14" t="s">
        <v>100</v>
      </c>
      <c r="E14" t="s">
        <v>123</v>
      </c>
      <c r="F14" t="s">
        <v>301</v>
      </c>
      <c r="G14" t="s">
        <v>302</v>
      </c>
      <c r="H14" t="s">
        <v>102</v>
      </c>
      <c r="I14" s="78">
        <v>872501</v>
      </c>
      <c r="J14" s="78">
        <v>2954</v>
      </c>
      <c r="K14" s="78">
        <v>0</v>
      </c>
      <c r="L14" s="78">
        <v>25773.679540000001</v>
      </c>
      <c r="M14" s="79">
        <v>4.5999999999999999E-3</v>
      </c>
      <c r="N14" s="79">
        <v>5.3E-3</v>
      </c>
      <c r="O14" s="79">
        <v>3.0999999999999999E-3</v>
      </c>
    </row>
    <row r="15" spans="2:62">
      <c r="B15" t="s">
        <v>303</v>
      </c>
      <c r="C15" t="s">
        <v>304</v>
      </c>
      <c r="D15" t="s">
        <v>100</v>
      </c>
      <c r="E15" t="s">
        <v>123</v>
      </c>
      <c r="F15" t="s">
        <v>305</v>
      </c>
      <c r="G15" t="s">
        <v>306</v>
      </c>
      <c r="H15" t="s">
        <v>102</v>
      </c>
      <c r="I15" s="78">
        <v>68810</v>
      </c>
      <c r="J15" s="78">
        <v>46960</v>
      </c>
      <c r="K15" s="78">
        <v>0</v>
      </c>
      <c r="L15" s="78">
        <v>32313.175999999999</v>
      </c>
      <c r="M15" s="79">
        <v>1.6000000000000001E-3</v>
      </c>
      <c r="N15" s="79">
        <v>6.7000000000000002E-3</v>
      </c>
      <c r="O15" s="79">
        <v>3.8999999999999998E-3</v>
      </c>
    </row>
    <row r="16" spans="2:62">
      <c r="B16" t="s">
        <v>307</v>
      </c>
      <c r="C16" t="s">
        <v>308</v>
      </c>
      <c r="D16" t="s">
        <v>100</v>
      </c>
      <c r="E16" t="s">
        <v>123</v>
      </c>
      <c r="F16" t="s">
        <v>309</v>
      </c>
      <c r="G16" t="s">
        <v>310</v>
      </c>
      <c r="H16" t="s">
        <v>102</v>
      </c>
      <c r="I16" s="78">
        <v>2328969</v>
      </c>
      <c r="J16" s="78">
        <v>1712</v>
      </c>
      <c r="K16" s="78">
        <v>0</v>
      </c>
      <c r="L16" s="78">
        <v>39871.949280000001</v>
      </c>
      <c r="M16" s="79">
        <v>2E-3</v>
      </c>
      <c r="N16" s="79">
        <v>8.2000000000000007E-3</v>
      </c>
      <c r="O16" s="79">
        <v>4.7999999999999996E-3</v>
      </c>
    </row>
    <row r="17" spans="2:15">
      <c r="B17" t="s">
        <v>311</v>
      </c>
      <c r="C17" t="s">
        <v>312</v>
      </c>
      <c r="D17" t="s">
        <v>100</v>
      </c>
      <c r="E17" t="s">
        <v>123</v>
      </c>
      <c r="F17" t="s">
        <v>313</v>
      </c>
      <c r="G17" t="s">
        <v>310</v>
      </c>
      <c r="H17" t="s">
        <v>102</v>
      </c>
      <c r="I17" s="78">
        <v>3803688</v>
      </c>
      <c r="J17" s="78">
        <v>2850</v>
      </c>
      <c r="K17" s="78">
        <v>0</v>
      </c>
      <c r="L17" s="78">
        <v>108405.10799999999</v>
      </c>
      <c r="M17" s="79">
        <v>2.8E-3</v>
      </c>
      <c r="N17" s="79">
        <v>2.24E-2</v>
      </c>
      <c r="O17" s="79">
        <v>1.2999999999999999E-2</v>
      </c>
    </row>
    <row r="18" spans="2:15">
      <c r="B18" t="s">
        <v>314</v>
      </c>
      <c r="C18" t="s">
        <v>315</v>
      </c>
      <c r="D18" t="s">
        <v>100</v>
      </c>
      <c r="E18" t="s">
        <v>123</v>
      </c>
      <c r="F18" t="s">
        <v>316</v>
      </c>
      <c r="G18" t="s">
        <v>310</v>
      </c>
      <c r="H18" t="s">
        <v>102</v>
      </c>
      <c r="I18" s="78">
        <v>4087415</v>
      </c>
      <c r="J18" s="78">
        <v>2749</v>
      </c>
      <c r="K18" s="78">
        <v>0</v>
      </c>
      <c r="L18" s="78">
        <v>112363.03835</v>
      </c>
      <c r="M18" s="79">
        <v>2.7000000000000001E-3</v>
      </c>
      <c r="N18" s="79">
        <v>2.3199999999999998E-2</v>
      </c>
      <c r="O18" s="79">
        <v>1.34E-2</v>
      </c>
    </row>
    <row r="19" spans="2:15">
      <c r="B19" t="s">
        <v>317</v>
      </c>
      <c r="C19" t="s">
        <v>318</v>
      </c>
      <c r="D19" t="s">
        <v>100</v>
      </c>
      <c r="E19" t="s">
        <v>123</v>
      </c>
      <c r="F19" t="s">
        <v>319</v>
      </c>
      <c r="G19" t="s">
        <v>310</v>
      </c>
      <c r="H19" t="s">
        <v>102</v>
      </c>
      <c r="I19" s="78">
        <v>277895</v>
      </c>
      <c r="J19" s="78">
        <v>11820</v>
      </c>
      <c r="K19" s="78">
        <v>0</v>
      </c>
      <c r="L19" s="78">
        <v>32847.188999999998</v>
      </c>
      <c r="M19" s="79">
        <v>2.8E-3</v>
      </c>
      <c r="N19" s="79">
        <v>6.7999999999999996E-3</v>
      </c>
      <c r="O19" s="79">
        <v>3.8999999999999998E-3</v>
      </c>
    </row>
    <row r="20" spans="2:15">
      <c r="B20" t="s">
        <v>320</v>
      </c>
      <c r="C20" t="s">
        <v>321</v>
      </c>
      <c r="D20" t="s">
        <v>100</v>
      </c>
      <c r="E20" t="s">
        <v>123</v>
      </c>
      <c r="F20" t="s">
        <v>322</v>
      </c>
      <c r="G20" t="s">
        <v>294</v>
      </c>
      <c r="H20" t="s">
        <v>102</v>
      </c>
      <c r="I20" s="78">
        <v>755</v>
      </c>
      <c r="J20" s="78">
        <v>203140</v>
      </c>
      <c r="K20" s="78">
        <v>7.9523000000000001</v>
      </c>
      <c r="L20" s="78">
        <v>1541.6593</v>
      </c>
      <c r="M20" s="79">
        <v>2.0000000000000001E-4</v>
      </c>
      <c r="N20" s="79">
        <v>2.9999999999999997E-4</v>
      </c>
      <c r="O20" s="79">
        <v>2.0000000000000001E-4</v>
      </c>
    </row>
    <row r="21" spans="2:15">
      <c r="B21" t="s">
        <v>323</v>
      </c>
      <c r="C21" t="s">
        <v>324</v>
      </c>
      <c r="D21" t="s">
        <v>100</v>
      </c>
      <c r="E21" t="s">
        <v>123</v>
      </c>
      <c r="F21" t="s">
        <v>325</v>
      </c>
      <c r="G21" t="s">
        <v>326</v>
      </c>
      <c r="H21" t="s">
        <v>102</v>
      </c>
      <c r="I21" s="78">
        <v>3017585</v>
      </c>
      <c r="J21" s="78">
        <v>2370</v>
      </c>
      <c r="K21" s="78">
        <v>0</v>
      </c>
      <c r="L21" s="78">
        <v>71516.764500000005</v>
      </c>
      <c r="M21" s="79">
        <v>2.3E-3</v>
      </c>
      <c r="N21" s="79">
        <v>1.47E-2</v>
      </c>
      <c r="O21" s="79">
        <v>8.6E-3</v>
      </c>
    </row>
    <row r="22" spans="2:15">
      <c r="B22" t="s">
        <v>327</v>
      </c>
      <c r="C22" t="s">
        <v>328</v>
      </c>
      <c r="D22" t="s">
        <v>100</v>
      </c>
      <c r="E22" t="s">
        <v>123</v>
      </c>
      <c r="F22" t="s">
        <v>329</v>
      </c>
      <c r="G22" t="s">
        <v>330</v>
      </c>
      <c r="H22" t="s">
        <v>102</v>
      </c>
      <c r="I22" s="78">
        <v>33321</v>
      </c>
      <c r="J22" s="78">
        <v>9441</v>
      </c>
      <c r="K22" s="78">
        <v>0</v>
      </c>
      <c r="L22" s="78">
        <v>3145.8356100000001</v>
      </c>
      <c r="M22" s="79">
        <v>2.9999999999999997E-4</v>
      </c>
      <c r="N22" s="79">
        <v>5.9999999999999995E-4</v>
      </c>
      <c r="O22" s="79">
        <v>4.0000000000000002E-4</v>
      </c>
    </row>
    <row r="23" spans="2:15">
      <c r="B23" t="s">
        <v>331</v>
      </c>
      <c r="C23" t="s">
        <v>332</v>
      </c>
      <c r="D23" t="s">
        <v>100</v>
      </c>
      <c r="E23" t="s">
        <v>123</v>
      </c>
      <c r="F23" t="s">
        <v>333</v>
      </c>
      <c r="G23" t="s">
        <v>334</v>
      </c>
      <c r="H23" t="s">
        <v>102</v>
      </c>
      <c r="I23" s="78">
        <v>1309090</v>
      </c>
      <c r="J23" s="78">
        <v>2597</v>
      </c>
      <c r="K23" s="78">
        <v>0</v>
      </c>
      <c r="L23" s="78">
        <v>33997.067300000002</v>
      </c>
      <c r="M23" s="79">
        <v>3.7000000000000002E-3</v>
      </c>
      <c r="N23" s="79">
        <v>7.0000000000000001E-3</v>
      </c>
      <c r="O23" s="79">
        <v>4.1000000000000003E-3</v>
      </c>
    </row>
    <row r="24" spans="2:15">
      <c r="B24" t="s">
        <v>335</v>
      </c>
      <c r="C24" t="s">
        <v>336</v>
      </c>
      <c r="D24" t="s">
        <v>100</v>
      </c>
      <c r="E24" t="s">
        <v>123</v>
      </c>
      <c r="F24" t="s">
        <v>337</v>
      </c>
      <c r="G24" t="s">
        <v>338</v>
      </c>
      <c r="H24" t="s">
        <v>102</v>
      </c>
      <c r="I24" s="78">
        <v>1207272</v>
      </c>
      <c r="J24" s="78">
        <v>4960</v>
      </c>
      <c r="K24" s="78">
        <v>0</v>
      </c>
      <c r="L24" s="78">
        <v>59880.691200000001</v>
      </c>
      <c r="M24" s="79">
        <v>6.8999999999999999E-3</v>
      </c>
      <c r="N24" s="79">
        <v>1.23E-2</v>
      </c>
      <c r="O24" s="79">
        <v>7.1999999999999998E-3</v>
      </c>
    </row>
    <row r="25" spans="2:15">
      <c r="B25" t="s">
        <v>339</v>
      </c>
      <c r="C25" t="s">
        <v>340</v>
      </c>
      <c r="D25" t="s">
        <v>100</v>
      </c>
      <c r="E25" t="s">
        <v>123</v>
      </c>
      <c r="F25" t="s">
        <v>341</v>
      </c>
      <c r="G25" t="s">
        <v>338</v>
      </c>
      <c r="H25" t="s">
        <v>102</v>
      </c>
      <c r="I25" s="78">
        <v>1571477</v>
      </c>
      <c r="J25" s="78">
        <v>2283</v>
      </c>
      <c r="K25" s="78">
        <v>0</v>
      </c>
      <c r="L25" s="78">
        <v>35876.819909999998</v>
      </c>
      <c r="M25" s="79">
        <v>3.8E-3</v>
      </c>
      <c r="N25" s="79">
        <v>7.4000000000000003E-3</v>
      </c>
      <c r="O25" s="79">
        <v>4.3E-3</v>
      </c>
    </row>
    <row r="26" spans="2:15">
      <c r="B26" t="s">
        <v>342</v>
      </c>
      <c r="C26" t="s">
        <v>343</v>
      </c>
      <c r="D26" t="s">
        <v>100</v>
      </c>
      <c r="E26" t="s">
        <v>123</v>
      </c>
      <c r="F26" t="s">
        <v>344</v>
      </c>
      <c r="G26" t="s">
        <v>338</v>
      </c>
      <c r="H26" t="s">
        <v>102</v>
      </c>
      <c r="I26" s="78">
        <v>56934</v>
      </c>
      <c r="J26" s="78">
        <v>47890</v>
      </c>
      <c r="K26" s="78">
        <v>0</v>
      </c>
      <c r="L26" s="78">
        <v>27265.692599999998</v>
      </c>
      <c r="M26" s="79">
        <v>2.8999999999999998E-3</v>
      </c>
      <c r="N26" s="79">
        <v>5.5999999999999999E-3</v>
      </c>
      <c r="O26" s="79">
        <v>3.3E-3</v>
      </c>
    </row>
    <row r="27" spans="2:15">
      <c r="B27" t="s">
        <v>345</v>
      </c>
      <c r="C27" t="s">
        <v>346</v>
      </c>
      <c r="D27" t="s">
        <v>100</v>
      </c>
      <c r="E27" t="s">
        <v>123</v>
      </c>
      <c r="F27" t="s">
        <v>347</v>
      </c>
      <c r="G27" t="s">
        <v>338</v>
      </c>
      <c r="H27" t="s">
        <v>102</v>
      </c>
      <c r="I27" s="78">
        <v>103890.49</v>
      </c>
      <c r="J27" s="78">
        <v>25870</v>
      </c>
      <c r="K27" s="78">
        <v>0</v>
      </c>
      <c r="L27" s="78">
        <v>26876.469763000001</v>
      </c>
      <c r="M27" s="79">
        <v>2.2000000000000001E-3</v>
      </c>
      <c r="N27" s="79">
        <v>5.4999999999999997E-3</v>
      </c>
      <c r="O27" s="79">
        <v>3.2000000000000002E-3</v>
      </c>
    </row>
    <row r="28" spans="2:15">
      <c r="B28" t="s">
        <v>348</v>
      </c>
      <c r="C28" t="s">
        <v>349</v>
      </c>
      <c r="D28" t="s">
        <v>100</v>
      </c>
      <c r="E28" t="s">
        <v>123</v>
      </c>
      <c r="F28" t="s">
        <v>350</v>
      </c>
      <c r="G28" t="s">
        <v>338</v>
      </c>
      <c r="H28" t="s">
        <v>102</v>
      </c>
      <c r="I28" s="78">
        <v>134380</v>
      </c>
      <c r="J28" s="78">
        <v>29130</v>
      </c>
      <c r="K28" s="78">
        <v>0</v>
      </c>
      <c r="L28" s="78">
        <v>39144.894</v>
      </c>
      <c r="M28" s="79">
        <v>1.1000000000000001E-3</v>
      </c>
      <c r="N28" s="79">
        <v>8.0999999999999996E-3</v>
      </c>
      <c r="O28" s="79">
        <v>4.7000000000000002E-3</v>
      </c>
    </row>
    <row r="29" spans="2:15">
      <c r="B29" t="s">
        <v>351</v>
      </c>
      <c r="C29" t="s">
        <v>352</v>
      </c>
      <c r="D29" t="s">
        <v>100</v>
      </c>
      <c r="E29" t="s">
        <v>123</v>
      </c>
      <c r="F29" t="s">
        <v>353</v>
      </c>
      <c r="G29" t="s">
        <v>354</v>
      </c>
      <c r="H29" t="s">
        <v>102</v>
      </c>
      <c r="I29" s="78">
        <v>1686220</v>
      </c>
      <c r="J29" s="78">
        <v>2620</v>
      </c>
      <c r="K29" s="78">
        <v>0</v>
      </c>
      <c r="L29" s="78">
        <v>44178.964</v>
      </c>
      <c r="M29" s="79">
        <v>6.1000000000000004E-3</v>
      </c>
      <c r="N29" s="79">
        <v>9.1000000000000004E-3</v>
      </c>
      <c r="O29" s="79">
        <v>5.3E-3</v>
      </c>
    </row>
    <row r="30" spans="2:15">
      <c r="B30" s="80" t="s">
        <v>355</v>
      </c>
      <c r="E30" s="16"/>
      <c r="F30" s="16"/>
      <c r="G30" s="16"/>
      <c r="I30" s="82">
        <v>7993458.29</v>
      </c>
      <c r="K30" s="82">
        <v>2796.5893999999998</v>
      </c>
      <c r="L30" s="82">
        <v>306599.7707234</v>
      </c>
      <c r="N30" s="81">
        <v>6.3200000000000006E-2</v>
      </c>
      <c r="O30" s="81">
        <v>3.6700000000000003E-2</v>
      </c>
    </row>
    <row r="31" spans="2:15">
      <c r="B31" t="s">
        <v>356</v>
      </c>
      <c r="C31" t="s">
        <v>357</v>
      </c>
      <c r="D31" t="s">
        <v>100</v>
      </c>
      <c r="E31" t="s">
        <v>123</v>
      </c>
      <c r="F31" t="s">
        <v>358</v>
      </c>
      <c r="G31" t="s">
        <v>359</v>
      </c>
      <c r="H31" t="s">
        <v>102</v>
      </c>
      <c r="I31" s="78">
        <v>104300</v>
      </c>
      <c r="J31" s="78">
        <v>7021</v>
      </c>
      <c r="K31" s="78">
        <v>0</v>
      </c>
      <c r="L31" s="78">
        <v>7322.9030000000002</v>
      </c>
      <c r="M31" s="79">
        <v>3.3E-3</v>
      </c>
      <c r="N31" s="79">
        <v>1.5E-3</v>
      </c>
      <c r="O31" s="79">
        <v>8.9999999999999998E-4</v>
      </c>
    </row>
    <row r="32" spans="2:15">
      <c r="B32" t="s">
        <v>360</v>
      </c>
      <c r="C32" t="s">
        <v>361</v>
      </c>
      <c r="D32" t="s">
        <v>100</v>
      </c>
      <c r="E32" t="s">
        <v>123</v>
      </c>
      <c r="F32" t="s">
        <v>362</v>
      </c>
      <c r="G32" t="s">
        <v>294</v>
      </c>
      <c r="H32" t="s">
        <v>102</v>
      </c>
      <c r="I32" s="78">
        <v>44483</v>
      </c>
      <c r="J32" s="78">
        <v>19980</v>
      </c>
      <c r="K32" s="78">
        <v>32.547409999999999</v>
      </c>
      <c r="L32" s="78">
        <v>8920.2508099999995</v>
      </c>
      <c r="M32" s="79">
        <v>1.2999999999999999E-3</v>
      </c>
      <c r="N32" s="79">
        <v>1.8E-3</v>
      </c>
      <c r="O32" s="79">
        <v>1.1000000000000001E-3</v>
      </c>
    </row>
    <row r="33" spans="2:15">
      <c r="B33" t="s">
        <v>363</v>
      </c>
      <c r="C33" t="s">
        <v>364</v>
      </c>
      <c r="D33" t="s">
        <v>100</v>
      </c>
      <c r="E33" t="s">
        <v>123</v>
      </c>
      <c r="F33" t="s">
        <v>365</v>
      </c>
      <c r="G33" t="s">
        <v>294</v>
      </c>
      <c r="H33" t="s">
        <v>102</v>
      </c>
      <c r="I33" s="78">
        <v>23128</v>
      </c>
      <c r="J33" s="78">
        <v>7389</v>
      </c>
      <c r="K33" s="78">
        <v>0</v>
      </c>
      <c r="L33" s="78">
        <v>1708.9279200000001</v>
      </c>
      <c r="M33" s="79">
        <v>8.9999999999999998E-4</v>
      </c>
      <c r="N33" s="79">
        <v>4.0000000000000002E-4</v>
      </c>
      <c r="O33" s="79">
        <v>2.0000000000000001E-4</v>
      </c>
    </row>
    <row r="34" spans="2:15">
      <c r="B34" t="s">
        <v>366</v>
      </c>
      <c r="C34" t="s">
        <v>367</v>
      </c>
      <c r="D34" t="s">
        <v>100</v>
      </c>
      <c r="E34" t="s">
        <v>123</v>
      </c>
      <c r="F34" t="s">
        <v>368</v>
      </c>
      <c r="G34" t="s">
        <v>369</v>
      </c>
      <c r="H34" t="s">
        <v>102</v>
      </c>
      <c r="I34" s="78">
        <v>1341095</v>
      </c>
      <c r="J34" s="78">
        <v>4100</v>
      </c>
      <c r="K34" s="78">
        <v>2682.19</v>
      </c>
      <c r="L34" s="78">
        <v>57667.084999999999</v>
      </c>
      <c r="M34" s="79">
        <v>1.44E-2</v>
      </c>
      <c r="N34" s="79">
        <v>1.1900000000000001E-2</v>
      </c>
      <c r="O34" s="79">
        <v>6.8999999999999999E-3</v>
      </c>
    </row>
    <row r="35" spans="2:15">
      <c r="B35" t="s">
        <v>370</v>
      </c>
      <c r="C35" t="s">
        <v>371</v>
      </c>
      <c r="D35" t="s">
        <v>100</v>
      </c>
      <c r="E35" t="s">
        <v>123</v>
      </c>
      <c r="F35" t="s">
        <v>372</v>
      </c>
      <c r="G35" t="s">
        <v>369</v>
      </c>
      <c r="H35" t="s">
        <v>102</v>
      </c>
      <c r="I35" s="78">
        <v>70332</v>
      </c>
      <c r="J35" s="78">
        <v>23180</v>
      </c>
      <c r="K35" s="78">
        <v>0</v>
      </c>
      <c r="L35" s="78">
        <v>16302.9576</v>
      </c>
      <c r="M35" s="79">
        <v>5.1000000000000004E-3</v>
      </c>
      <c r="N35" s="79">
        <v>3.3999999999999998E-3</v>
      </c>
      <c r="O35" s="79">
        <v>1.9E-3</v>
      </c>
    </row>
    <row r="36" spans="2:15">
      <c r="B36" t="s">
        <v>373</v>
      </c>
      <c r="C36" t="s">
        <v>374</v>
      </c>
      <c r="D36" t="s">
        <v>100</v>
      </c>
      <c r="E36" t="s">
        <v>123</v>
      </c>
      <c r="F36" t="s">
        <v>375</v>
      </c>
      <c r="G36" t="s">
        <v>334</v>
      </c>
      <c r="H36" t="s">
        <v>102</v>
      </c>
      <c r="I36" s="78">
        <v>1550979</v>
      </c>
      <c r="J36" s="78">
        <v>1600</v>
      </c>
      <c r="K36" s="78">
        <v>81.851990000000001</v>
      </c>
      <c r="L36" s="78">
        <v>24897.51599</v>
      </c>
      <c r="M36" s="79">
        <v>1.24E-2</v>
      </c>
      <c r="N36" s="79">
        <v>5.1000000000000004E-3</v>
      </c>
      <c r="O36" s="79">
        <v>3.0000000000000001E-3</v>
      </c>
    </row>
    <row r="37" spans="2:15">
      <c r="B37" t="s">
        <v>376</v>
      </c>
      <c r="C37" t="s">
        <v>377</v>
      </c>
      <c r="D37" t="s">
        <v>100</v>
      </c>
      <c r="E37" t="s">
        <v>123</v>
      </c>
      <c r="F37" t="s">
        <v>378</v>
      </c>
      <c r="G37" t="s">
        <v>338</v>
      </c>
      <c r="H37" t="s">
        <v>102</v>
      </c>
      <c r="I37" s="78">
        <v>111051</v>
      </c>
      <c r="J37" s="78">
        <v>7446</v>
      </c>
      <c r="K37" s="78">
        <v>0</v>
      </c>
      <c r="L37" s="78">
        <v>8268.8574599999993</v>
      </c>
      <c r="M37" s="79">
        <v>7.7000000000000002E-3</v>
      </c>
      <c r="N37" s="79">
        <v>1.6999999999999999E-3</v>
      </c>
      <c r="O37" s="79">
        <v>1E-3</v>
      </c>
    </row>
    <row r="38" spans="2:15">
      <c r="B38" t="s">
        <v>379</v>
      </c>
      <c r="C38" t="s">
        <v>380</v>
      </c>
      <c r="D38" t="s">
        <v>100</v>
      </c>
      <c r="E38" t="s">
        <v>123</v>
      </c>
      <c r="F38" t="s">
        <v>381</v>
      </c>
      <c r="G38" t="s">
        <v>338</v>
      </c>
      <c r="H38" t="s">
        <v>102</v>
      </c>
      <c r="I38" s="78">
        <v>2128755</v>
      </c>
      <c r="J38" s="78">
        <v>1907</v>
      </c>
      <c r="K38" s="78">
        <v>0</v>
      </c>
      <c r="L38" s="78">
        <v>40595.35785</v>
      </c>
      <c r="M38" s="79">
        <v>1.1900000000000001E-2</v>
      </c>
      <c r="N38" s="79">
        <v>8.3999999999999995E-3</v>
      </c>
      <c r="O38" s="79">
        <v>4.8999999999999998E-3</v>
      </c>
    </row>
    <row r="39" spans="2:15">
      <c r="B39" t="s">
        <v>382</v>
      </c>
      <c r="C39" t="s">
        <v>383</v>
      </c>
      <c r="D39" t="s">
        <v>100</v>
      </c>
      <c r="E39" t="s">
        <v>123</v>
      </c>
      <c r="F39" t="s">
        <v>384</v>
      </c>
      <c r="G39" t="s">
        <v>354</v>
      </c>
      <c r="H39" t="s">
        <v>102</v>
      </c>
      <c r="I39" s="78">
        <v>149200</v>
      </c>
      <c r="J39" s="78">
        <v>6301</v>
      </c>
      <c r="K39" s="78">
        <v>0</v>
      </c>
      <c r="L39" s="78">
        <v>9401.0920000000006</v>
      </c>
      <c r="M39" s="79">
        <v>6.0000000000000001E-3</v>
      </c>
      <c r="N39" s="79">
        <v>1.9E-3</v>
      </c>
      <c r="O39" s="79">
        <v>1.1000000000000001E-3</v>
      </c>
    </row>
    <row r="40" spans="2:15">
      <c r="B40" t="s">
        <v>385</v>
      </c>
      <c r="C40" t="s">
        <v>386</v>
      </c>
      <c r="D40" t="s">
        <v>100</v>
      </c>
      <c r="E40" t="s">
        <v>123</v>
      </c>
      <c r="F40" t="s">
        <v>387</v>
      </c>
      <c r="G40" t="s">
        <v>354</v>
      </c>
      <c r="H40" t="s">
        <v>102</v>
      </c>
      <c r="I40" s="78">
        <v>161334</v>
      </c>
      <c r="J40" s="78">
        <v>40690</v>
      </c>
      <c r="K40" s="78">
        <v>0</v>
      </c>
      <c r="L40" s="78">
        <v>65646.804600000003</v>
      </c>
      <c r="M40" s="79">
        <v>1.1900000000000001E-2</v>
      </c>
      <c r="N40" s="79">
        <v>1.35E-2</v>
      </c>
      <c r="O40" s="79">
        <v>7.7999999999999996E-3</v>
      </c>
    </row>
    <row r="41" spans="2:15">
      <c r="B41" t="s">
        <v>388</v>
      </c>
      <c r="C41" t="s">
        <v>389</v>
      </c>
      <c r="D41" t="s">
        <v>100</v>
      </c>
      <c r="E41" t="s">
        <v>123</v>
      </c>
      <c r="F41" t="s">
        <v>390</v>
      </c>
      <c r="G41" t="s">
        <v>354</v>
      </c>
      <c r="H41" t="s">
        <v>102</v>
      </c>
      <c r="I41" s="78">
        <v>1922444</v>
      </c>
      <c r="J41" s="78">
        <v>1334</v>
      </c>
      <c r="K41" s="78">
        <v>0</v>
      </c>
      <c r="L41" s="78">
        <v>25645.402959999999</v>
      </c>
      <c r="M41" s="79">
        <v>1.2500000000000001E-2</v>
      </c>
      <c r="N41" s="79">
        <v>5.3E-3</v>
      </c>
      <c r="O41" s="79">
        <v>3.0999999999999999E-3</v>
      </c>
    </row>
    <row r="42" spans="2:15">
      <c r="B42" t="s">
        <v>391</v>
      </c>
      <c r="C42" t="s">
        <v>392</v>
      </c>
      <c r="D42" t="s">
        <v>100</v>
      </c>
      <c r="E42" t="s">
        <v>123</v>
      </c>
      <c r="F42" t="s">
        <v>393</v>
      </c>
      <c r="G42" t="s">
        <v>354</v>
      </c>
      <c r="H42" t="s">
        <v>102</v>
      </c>
      <c r="I42" s="78">
        <v>30112</v>
      </c>
      <c r="J42" s="78">
        <v>6628</v>
      </c>
      <c r="K42" s="78">
        <v>0</v>
      </c>
      <c r="L42" s="78">
        <v>1995.8233600000001</v>
      </c>
      <c r="M42" s="79">
        <v>5.9999999999999995E-4</v>
      </c>
      <c r="N42" s="79">
        <v>4.0000000000000002E-4</v>
      </c>
      <c r="O42" s="79">
        <v>2.0000000000000001E-4</v>
      </c>
    </row>
    <row r="43" spans="2:15">
      <c r="B43" t="s">
        <v>394</v>
      </c>
      <c r="C43" t="s">
        <v>395</v>
      </c>
      <c r="D43" t="s">
        <v>100</v>
      </c>
      <c r="E43" t="s">
        <v>123</v>
      </c>
      <c r="F43" t="s">
        <v>396</v>
      </c>
      <c r="G43" t="s">
        <v>397</v>
      </c>
      <c r="H43" t="s">
        <v>102</v>
      </c>
      <c r="I43" s="78">
        <v>182398</v>
      </c>
      <c r="J43" s="78">
        <v>18200</v>
      </c>
      <c r="K43" s="78">
        <v>0</v>
      </c>
      <c r="L43" s="78">
        <v>33196.436000000002</v>
      </c>
      <c r="M43" s="79">
        <v>7.9000000000000008E-3</v>
      </c>
      <c r="N43" s="79">
        <v>6.7999999999999996E-3</v>
      </c>
      <c r="O43" s="79">
        <v>4.0000000000000001E-3</v>
      </c>
    </row>
    <row r="44" spans="2:15">
      <c r="B44" t="s">
        <v>398</v>
      </c>
      <c r="C44" t="s">
        <v>399</v>
      </c>
      <c r="D44" t="s">
        <v>100</v>
      </c>
      <c r="E44" t="s">
        <v>123</v>
      </c>
      <c r="F44" t="s">
        <v>400</v>
      </c>
      <c r="G44" t="s">
        <v>397</v>
      </c>
      <c r="H44" t="s">
        <v>102</v>
      </c>
      <c r="I44" s="78">
        <v>37083</v>
      </c>
      <c r="J44" s="78">
        <v>8601</v>
      </c>
      <c r="K44" s="78">
        <v>0</v>
      </c>
      <c r="L44" s="78">
        <v>3189.5088300000002</v>
      </c>
      <c r="M44" s="79">
        <v>5.9999999999999995E-4</v>
      </c>
      <c r="N44" s="79">
        <v>6.9999999999999999E-4</v>
      </c>
      <c r="O44" s="79">
        <v>4.0000000000000002E-4</v>
      </c>
    </row>
    <row r="45" spans="2:15">
      <c r="B45" t="s">
        <v>401</v>
      </c>
      <c r="C45" t="s">
        <v>402</v>
      </c>
      <c r="D45" t="s">
        <v>100</v>
      </c>
      <c r="E45" t="s">
        <v>123</v>
      </c>
      <c r="F45" t="s">
        <v>403</v>
      </c>
      <c r="G45" t="s">
        <v>128</v>
      </c>
      <c r="H45" t="s">
        <v>102</v>
      </c>
      <c r="I45" s="78">
        <v>136764.29</v>
      </c>
      <c r="J45" s="78">
        <v>1346</v>
      </c>
      <c r="K45" s="78">
        <v>0</v>
      </c>
      <c r="L45" s="78">
        <v>1840.8473434</v>
      </c>
      <c r="M45" s="79">
        <v>6.9999999999999999E-4</v>
      </c>
      <c r="N45" s="79">
        <v>4.0000000000000002E-4</v>
      </c>
      <c r="O45" s="79">
        <v>2.0000000000000001E-4</v>
      </c>
    </row>
    <row r="46" spans="2:15">
      <c r="B46" s="80" t="s">
        <v>404</v>
      </c>
      <c r="E46" s="16"/>
      <c r="F46" s="16"/>
      <c r="G46" s="16"/>
      <c r="I46" s="82">
        <v>16351456.439999999</v>
      </c>
      <c r="K46" s="82">
        <v>50.92306</v>
      </c>
      <c r="L46" s="82">
        <v>91226.783589400002</v>
      </c>
      <c r="N46" s="81">
        <v>1.8800000000000001E-2</v>
      </c>
      <c r="O46" s="81">
        <v>1.09E-2</v>
      </c>
    </row>
    <row r="47" spans="2:15">
      <c r="B47" t="s">
        <v>405</v>
      </c>
      <c r="C47" t="s">
        <v>406</v>
      </c>
      <c r="D47" t="s">
        <v>100</v>
      </c>
      <c r="E47" t="s">
        <v>123</v>
      </c>
      <c r="F47" s="16"/>
      <c r="G47" t="s">
        <v>123</v>
      </c>
      <c r="H47" t="s">
        <v>102</v>
      </c>
      <c r="I47" s="78">
        <v>12503400</v>
      </c>
      <c r="J47" s="78">
        <v>160.5</v>
      </c>
      <c r="K47" s="78">
        <v>0</v>
      </c>
      <c r="L47" s="78">
        <v>20067.956999999999</v>
      </c>
      <c r="M47" s="79">
        <v>3.5400000000000001E-2</v>
      </c>
      <c r="N47" s="79">
        <v>4.1000000000000003E-3</v>
      </c>
      <c r="O47" s="79">
        <v>2.3999999999999998E-3</v>
      </c>
    </row>
    <row r="48" spans="2:15">
      <c r="B48" t="s">
        <v>407</v>
      </c>
      <c r="C48" t="s">
        <v>408</v>
      </c>
      <c r="D48" t="s">
        <v>100</v>
      </c>
      <c r="E48" t="s">
        <v>123</v>
      </c>
      <c r="F48" t="s">
        <v>301</v>
      </c>
      <c r="G48" t="s">
        <v>302</v>
      </c>
      <c r="H48" t="s">
        <v>102</v>
      </c>
      <c r="I48" s="78">
        <v>0.44</v>
      </c>
      <c r="J48" s="78">
        <v>1331</v>
      </c>
      <c r="K48" s="78">
        <v>0</v>
      </c>
      <c r="L48" s="78">
        <v>5.8564000000000003E-3</v>
      </c>
      <c r="M48" s="79">
        <v>0</v>
      </c>
      <c r="N48" s="79">
        <v>0</v>
      </c>
      <c r="O48" s="79">
        <v>0</v>
      </c>
    </row>
    <row r="49" spans="2:15">
      <c r="B49" t="s">
        <v>409</v>
      </c>
      <c r="C49" t="s">
        <v>410</v>
      </c>
      <c r="D49" t="s">
        <v>100</v>
      </c>
      <c r="E49" t="s">
        <v>123</v>
      </c>
      <c r="F49" t="s">
        <v>411</v>
      </c>
      <c r="G49" t="s">
        <v>412</v>
      </c>
      <c r="H49" t="s">
        <v>102</v>
      </c>
      <c r="I49" s="78">
        <v>104962</v>
      </c>
      <c r="J49" s="78">
        <v>4187</v>
      </c>
      <c r="K49" s="78">
        <v>50.92306</v>
      </c>
      <c r="L49" s="78">
        <v>4445.6819999999998</v>
      </c>
      <c r="M49" s="79">
        <v>2.7000000000000001E-3</v>
      </c>
      <c r="N49" s="79">
        <v>8.9999999999999998E-4</v>
      </c>
      <c r="O49" s="79">
        <v>5.0000000000000001E-4</v>
      </c>
    </row>
    <row r="50" spans="2:15">
      <c r="B50" t="s">
        <v>413</v>
      </c>
      <c r="C50" t="s">
        <v>414</v>
      </c>
      <c r="D50" t="s">
        <v>100</v>
      </c>
      <c r="E50" t="s">
        <v>123</v>
      </c>
      <c r="F50" t="s">
        <v>415</v>
      </c>
      <c r="G50" t="s">
        <v>412</v>
      </c>
      <c r="H50" t="s">
        <v>102</v>
      </c>
      <c r="I50" s="78">
        <v>640000</v>
      </c>
      <c r="J50" s="78">
        <v>297.60000000000002</v>
      </c>
      <c r="K50" s="78">
        <v>0</v>
      </c>
      <c r="L50" s="78">
        <v>1904.64</v>
      </c>
      <c r="M50" s="79">
        <v>6.1000000000000004E-3</v>
      </c>
      <c r="N50" s="79">
        <v>4.0000000000000002E-4</v>
      </c>
      <c r="O50" s="79">
        <v>2.0000000000000001E-4</v>
      </c>
    </row>
    <row r="51" spans="2:15">
      <c r="B51" t="s">
        <v>416</v>
      </c>
      <c r="C51" t="s">
        <v>417</v>
      </c>
      <c r="D51" t="s">
        <v>100</v>
      </c>
      <c r="E51" t="s">
        <v>123</v>
      </c>
      <c r="F51" t="s">
        <v>418</v>
      </c>
      <c r="G51" t="s">
        <v>412</v>
      </c>
      <c r="H51" t="s">
        <v>102</v>
      </c>
      <c r="I51" s="78">
        <v>251336</v>
      </c>
      <c r="J51" s="78">
        <v>2628</v>
      </c>
      <c r="K51" s="78">
        <v>0</v>
      </c>
      <c r="L51" s="78">
        <v>6605.1100800000004</v>
      </c>
      <c r="M51" s="79">
        <v>7.7000000000000002E-3</v>
      </c>
      <c r="N51" s="79">
        <v>1.4E-3</v>
      </c>
      <c r="O51" s="79">
        <v>8.0000000000000004E-4</v>
      </c>
    </row>
    <row r="52" spans="2:15">
      <c r="B52" t="s">
        <v>419</v>
      </c>
      <c r="C52" t="s">
        <v>420</v>
      </c>
      <c r="D52" t="s">
        <v>100</v>
      </c>
      <c r="E52" t="s">
        <v>123</v>
      </c>
      <c r="F52" t="s">
        <v>421</v>
      </c>
      <c r="G52" t="s">
        <v>422</v>
      </c>
      <c r="H52" t="s">
        <v>102</v>
      </c>
      <c r="I52" s="78">
        <v>114728</v>
      </c>
      <c r="J52" s="78">
        <v>475.4</v>
      </c>
      <c r="K52" s="78">
        <v>0</v>
      </c>
      <c r="L52" s="78">
        <v>545.41691200000002</v>
      </c>
      <c r="M52" s="79">
        <v>4.4999999999999997E-3</v>
      </c>
      <c r="N52" s="79">
        <v>1E-4</v>
      </c>
      <c r="O52" s="79">
        <v>1E-4</v>
      </c>
    </row>
    <row r="53" spans="2:15">
      <c r="B53" t="s">
        <v>423</v>
      </c>
      <c r="C53" t="s">
        <v>424</v>
      </c>
      <c r="D53" t="s">
        <v>100</v>
      </c>
      <c r="E53" t="s">
        <v>123</v>
      </c>
      <c r="F53" t="s">
        <v>425</v>
      </c>
      <c r="G53" t="s">
        <v>359</v>
      </c>
      <c r="H53" t="s">
        <v>102</v>
      </c>
      <c r="I53" s="78">
        <v>712342</v>
      </c>
      <c r="J53" s="78">
        <v>70.099999999999994</v>
      </c>
      <c r="K53" s="78">
        <v>0</v>
      </c>
      <c r="L53" s="78">
        <v>499.351742</v>
      </c>
      <c r="M53" s="79">
        <v>4.4000000000000003E-3</v>
      </c>
      <c r="N53" s="79">
        <v>1E-4</v>
      </c>
      <c r="O53" s="79">
        <v>1E-4</v>
      </c>
    </row>
    <row r="54" spans="2:15">
      <c r="B54" t="s">
        <v>426</v>
      </c>
      <c r="C54" t="s">
        <v>427</v>
      </c>
      <c r="D54" t="s">
        <v>100</v>
      </c>
      <c r="E54" t="s">
        <v>123</v>
      </c>
      <c r="F54" t="s">
        <v>428</v>
      </c>
      <c r="G54" t="s">
        <v>294</v>
      </c>
      <c r="H54" t="s">
        <v>102</v>
      </c>
      <c r="I54" s="78">
        <v>190000</v>
      </c>
      <c r="J54" s="78">
        <v>9850</v>
      </c>
      <c r="K54" s="78">
        <v>0</v>
      </c>
      <c r="L54" s="78">
        <v>18715</v>
      </c>
      <c r="M54" s="79">
        <v>4.7500000000000001E-2</v>
      </c>
      <c r="N54" s="79">
        <v>3.8999999999999998E-3</v>
      </c>
      <c r="O54" s="79">
        <v>2.2000000000000001E-3</v>
      </c>
    </row>
    <row r="55" spans="2:15">
      <c r="B55" t="s">
        <v>429</v>
      </c>
      <c r="C55" t="s">
        <v>430</v>
      </c>
      <c r="D55" t="s">
        <v>100</v>
      </c>
      <c r="E55" t="s">
        <v>123</v>
      </c>
      <c r="F55" t="s">
        <v>431</v>
      </c>
      <c r="G55" t="s">
        <v>432</v>
      </c>
      <c r="H55" t="s">
        <v>102</v>
      </c>
      <c r="I55" s="78">
        <v>430541</v>
      </c>
      <c r="J55" s="78">
        <v>483.9</v>
      </c>
      <c r="K55" s="78">
        <v>0</v>
      </c>
      <c r="L55" s="78">
        <v>2083.3878989999998</v>
      </c>
      <c r="M55" s="79">
        <v>4.8999999999999998E-3</v>
      </c>
      <c r="N55" s="79">
        <v>4.0000000000000002E-4</v>
      </c>
      <c r="O55" s="79">
        <v>2.0000000000000001E-4</v>
      </c>
    </row>
    <row r="56" spans="2:15">
      <c r="B56" t="s">
        <v>433</v>
      </c>
      <c r="C56" t="s">
        <v>434</v>
      </c>
      <c r="D56" t="s">
        <v>100</v>
      </c>
      <c r="E56" t="s">
        <v>123</v>
      </c>
      <c r="F56" t="s">
        <v>435</v>
      </c>
      <c r="G56" t="s">
        <v>326</v>
      </c>
      <c r="H56" t="s">
        <v>102</v>
      </c>
      <c r="I56" s="78">
        <v>5517</v>
      </c>
      <c r="J56" s="78">
        <v>34280</v>
      </c>
      <c r="K56" s="78">
        <v>0</v>
      </c>
      <c r="L56" s="78">
        <v>1891.2275999999999</v>
      </c>
      <c r="M56" s="79">
        <v>4.0000000000000002E-4</v>
      </c>
      <c r="N56" s="79">
        <v>4.0000000000000002E-4</v>
      </c>
      <c r="O56" s="79">
        <v>2.0000000000000001E-4</v>
      </c>
    </row>
    <row r="57" spans="2:15">
      <c r="B57" t="s">
        <v>436</v>
      </c>
      <c r="C57" t="s">
        <v>437</v>
      </c>
      <c r="D57" t="s">
        <v>100</v>
      </c>
      <c r="E57" t="s">
        <v>123</v>
      </c>
      <c r="F57" t="s">
        <v>438</v>
      </c>
      <c r="G57" t="s">
        <v>330</v>
      </c>
      <c r="H57" t="s">
        <v>102</v>
      </c>
      <c r="I57" s="78">
        <v>46400</v>
      </c>
      <c r="J57" s="78">
        <v>4063</v>
      </c>
      <c r="K57" s="78">
        <v>0</v>
      </c>
      <c r="L57" s="78">
        <v>1885.232</v>
      </c>
      <c r="M57" s="79">
        <v>4.5999999999999999E-3</v>
      </c>
      <c r="N57" s="79">
        <v>4.0000000000000002E-4</v>
      </c>
      <c r="O57" s="79">
        <v>2.0000000000000001E-4</v>
      </c>
    </row>
    <row r="58" spans="2:15">
      <c r="B58" t="s">
        <v>439</v>
      </c>
      <c r="C58" t="s">
        <v>440</v>
      </c>
      <c r="D58" t="s">
        <v>100</v>
      </c>
      <c r="E58" t="s">
        <v>123</v>
      </c>
      <c r="F58" t="s">
        <v>441</v>
      </c>
      <c r="G58" t="s">
        <v>369</v>
      </c>
      <c r="H58" t="s">
        <v>102</v>
      </c>
      <c r="I58" s="78">
        <v>18100</v>
      </c>
      <c r="J58" s="78">
        <v>3993</v>
      </c>
      <c r="K58" s="78">
        <v>0</v>
      </c>
      <c r="L58" s="78">
        <v>722.73299999999995</v>
      </c>
      <c r="M58" s="79">
        <v>1.4E-3</v>
      </c>
      <c r="N58" s="79">
        <v>1E-4</v>
      </c>
      <c r="O58" s="79">
        <v>1E-4</v>
      </c>
    </row>
    <row r="59" spans="2:15">
      <c r="B59" t="s">
        <v>442</v>
      </c>
      <c r="C59" t="s">
        <v>443</v>
      </c>
      <c r="D59" t="s">
        <v>100</v>
      </c>
      <c r="E59" t="s">
        <v>123</v>
      </c>
      <c r="F59" t="s">
        <v>444</v>
      </c>
      <c r="G59" t="s">
        <v>338</v>
      </c>
      <c r="H59" t="s">
        <v>102</v>
      </c>
      <c r="I59" s="78">
        <v>176001</v>
      </c>
      <c r="J59" s="78">
        <v>15740</v>
      </c>
      <c r="K59" s="78">
        <v>0</v>
      </c>
      <c r="L59" s="78">
        <v>27702.557400000002</v>
      </c>
      <c r="M59" s="79">
        <v>7.9000000000000008E-3</v>
      </c>
      <c r="N59" s="79">
        <v>5.7000000000000002E-3</v>
      </c>
      <c r="O59" s="79">
        <v>3.3E-3</v>
      </c>
    </row>
    <row r="60" spans="2:15">
      <c r="B60" t="s">
        <v>445</v>
      </c>
      <c r="C60" t="s">
        <v>446</v>
      </c>
      <c r="D60" t="s">
        <v>100</v>
      </c>
      <c r="E60" t="s">
        <v>123</v>
      </c>
      <c r="F60" t="s">
        <v>447</v>
      </c>
      <c r="G60" t="s">
        <v>127</v>
      </c>
      <c r="H60" t="s">
        <v>102</v>
      </c>
      <c r="I60" s="78">
        <v>555000</v>
      </c>
      <c r="J60" s="78">
        <v>90.1</v>
      </c>
      <c r="K60" s="78">
        <v>0</v>
      </c>
      <c r="L60" s="78">
        <v>500.05500000000001</v>
      </c>
      <c r="M60" s="79">
        <v>4.5999999999999999E-3</v>
      </c>
      <c r="N60" s="79">
        <v>1E-4</v>
      </c>
      <c r="O60" s="79">
        <v>1E-4</v>
      </c>
    </row>
    <row r="61" spans="2:15">
      <c r="B61" t="s">
        <v>448</v>
      </c>
      <c r="C61" t="s">
        <v>449</v>
      </c>
      <c r="D61" t="s">
        <v>100</v>
      </c>
      <c r="E61" t="s">
        <v>123</v>
      </c>
      <c r="F61" t="s">
        <v>450</v>
      </c>
      <c r="G61" t="s">
        <v>127</v>
      </c>
      <c r="H61" t="s">
        <v>102</v>
      </c>
      <c r="I61" s="78">
        <v>579000</v>
      </c>
      <c r="J61" s="78">
        <v>389.9</v>
      </c>
      <c r="K61" s="78">
        <v>0</v>
      </c>
      <c r="L61" s="78">
        <v>2257.5210000000002</v>
      </c>
      <c r="M61" s="79">
        <v>6.7999999999999996E-3</v>
      </c>
      <c r="N61" s="79">
        <v>5.0000000000000001E-4</v>
      </c>
      <c r="O61" s="79">
        <v>2.9999999999999997E-4</v>
      </c>
    </row>
    <row r="62" spans="2:15">
      <c r="B62" t="s">
        <v>451</v>
      </c>
      <c r="C62" t="s">
        <v>452</v>
      </c>
      <c r="D62" t="s">
        <v>100</v>
      </c>
      <c r="E62" t="s">
        <v>123</v>
      </c>
      <c r="F62" t="s">
        <v>453</v>
      </c>
      <c r="G62" t="s">
        <v>128</v>
      </c>
      <c r="H62" t="s">
        <v>102</v>
      </c>
      <c r="I62" s="78">
        <v>22089</v>
      </c>
      <c r="J62" s="78">
        <v>5650</v>
      </c>
      <c r="K62" s="78">
        <v>0</v>
      </c>
      <c r="L62" s="78">
        <v>1248.0284999999999</v>
      </c>
      <c r="M62" s="79">
        <v>1.5E-3</v>
      </c>
      <c r="N62" s="79">
        <v>2.9999999999999997E-4</v>
      </c>
      <c r="O62" s="79">
        <v>1E-4</v>
      </c>
    </row>
    <row r="63" spans="2:15">
      <c r="B63" t="s">
        <v>454</v>
      </c>
      <c r="C63" t="s">
        <v>455</v>
      </c>
      <c r="D63" t="s">
        <v>100</v>
      </c>
      <c r="E63" t="s">
        <v>123</v>
      </c>
      <c r="F63" t="s">
        <v>456</v>
      </c>
      <c r="G63" t="s">
        <v>128</v>
      </c>
      <c r="H63" t="s">
        <v>102</v>
      </c>
      <c r="I63" s="78">
        <v>2040</v>
      </c>
      <c r="J63" s="78">
        <v>7494</v>
      </c>
      <c r="K63" s="78">
        <v>0</v>
      </c>
      <c r="L63" s="78">
        <v>152.8776</v>
      </c>
      <c r="M63" s="79">
        <v>1E-4</v>
      </c>
      <c r="N63" s="79">
        <v>0</v>
      </c>
      <c r="O63" s="79">
        <v>0</v>
      </c>
    </row>
    <row r="64" spans="2:15">
      <c r="B64" s="80" t="s">
        <v>457</v>
      </c>
      <c r="E64" s="16"/>
      <c r="F64" s="16"/>
      <c r="G64" s="16"/>
      <c r="I64" s="82">
        <v>0</v>
      </c>
      <c r="K64" s="82">
        <v>0</v>
      </c>
      <c r="L64" s="82">
        <v>0</v>
      </c>
      <c r="N64" s="81">
        <v>0</v>
      </c>
      <c r="O64" s="81">
        <v>0</v>
      </c>
    </row>
    <row r="65" spans="2:15">
      <c r="B65" t="s">
        <v>224</v>
      </c>
      <c r="C65" t="s">
        <v>224</v>
      </c>
      <c r="E65" s="16"/>
      <c r="F65" s="16"/>
      <c r="G65" t="s">
        <v>224</v>
      </c>
      <c r="H65" t="s">
        <v>224</v>
      </c>
      <c r="I65" s="78">
        <v>0</v>
      </c>
      <c r="J65" s="78">
        <v>0</v>
      </c>
      <c r="L65" s="78">
        <v>0</v>
      </c>
      <c r="M65" s="79">
        <v>0</v>
      </c>
      <c r="N65" s="79">
        <v>0</v>
      </c>
      <c r="O65" s="79">
        <v>0</v>
      </c>
    </row>
    <row r="66" spans="2:15">
      <c r="B66" s="80" t="s">
        <v>229</v>
      </c>
      <c r="E66" s="16"/>
      <c r="F66" s="16"/>
      <c r="G66" s="16"/>
      <c r="I66" s="82">
        <v>24804503</v>
      </c>
      <c r="K66" s="82">
        <v>0</v>
      </c>
      <c r="L66" s="82">
        <v>3755953.8824827843</v>
      </c>
      <c r="N66" s="81">
        <v>0.77459999999999996</v>
      </c>
      <c r="O66" s="81">
        <v>0.4491</v>
      </c>
    </row>
    <row r="67" spans="2:15">
      <c r="B67" s="80" t="s">
        <v>289</v>
      </c>
      <c r="E67" s="16"/>
      <c r="F67" s="16"/>
      <c r="G67" s="16"/>
      <c r="I67" s="82">
        <v>235707</v>
      </c>
      <c r="K67" s="82">
        <v>0</v>
      </c>
      <c r="L67" s="82">
        <v>103052.25537959</v>
      </c>
      <c r="N67" s="81">
        <v>2.1299999999999999E-2</v>
      </c>
      <c r="O67" s="81">
        <v>1.23E-2</v>
      </c>
    </row>
    <row r="68" spans="2:15">
      <c r="B68" t="s">
        <v>458</v>
      </c>
      <c r="C68" t="s">
        <v>459</v>
      </c>
      <c r="D68" t="s">
        <v>460</v>
      </c>
      <c r="E68" t="s">
        <v>461</v>
      </c>
      <c r="F68" t="s">
        <v>462</v>
      </c>
      <c r="G68" t="s">
        <v>463</v>
      </c>
      <c r="H68" t="s">
        <v>106</v>
      </c>
      <c r="I68" s="78">
        <v>63551</v>
      </c>
      <c r="J68" s="78">
        <v>19597</v>
      </c>
      <c r="K68" s="78">
        <v>0</v>
      </c>
      <c r="L68" s="78">
        <v>40214.254898630003</v>
      </c>
      <c r="M68" s="79">
        <v>1.1000000000000001E-3</v>
      </c>
      <c r="N68" s="79">
        <v>8.3000000000000001E-3</v>
      </c>
      <c r="O68" s="79">
        <v>4.7999999999999996E-3</v>
      </c>
    </row>
    <row r="69" spans="2:15">
      <c r="B69" t="s">
        <v>464</v>
      </c>
      <c r="C69" t="s">
        <v>465</v>
      </c>
      <c r="D69" t="s">
        <v>460</v>
      </c>
      <c r="E69" t="s">
        <v>461</v>
      </c>
      <c r="F69" t="s">
        <v>466</v>
      </c>
      <c r="G69" t="s">
        <v>463</v>
      </c>
      <c r="H69" t="s">
        <v>106</v>
      </c>
      <c r="I69" s="78">
        <v>172156</v>
      </c>
      <c r="J69" s="78">
        <v>11304</v>
      </c>
      <c r="K69" s="78">
        <v>0</v>
      </c>
      <c r="L69" s="78">
        <v>62838.00048096</v>
      </c>
      <c r="M69" s="79">
        <v>1.2999999999999999E-3</v>
      </c>
      <c r="N69" s="79">
        <v>1.2999999999999999E-2</v>
      </c>
      <c r="O69" s="79">
        <v>7.4999999999999997E-3</v>
      </c>
    </row>
    <row r="70" spans="2:15">
      <c r="B70" s="80" t="s">
        <v>290</v>
      </c>
      <c r="E70" s="16"/>
      <c r="F70" s="16"/>
      <c r="G70" s="16"/>
      <c r="I70" s="82">
        <v>24568796</v>
      </c>
      <c r="K70" s="82">
        <v>0</v>
      </c>
      <c r="L70" s="82">
        <v>3652901.6271031941</v>
      </c>
      <c r="N70" s="81">
        <v>0.75339999999999996</v>
      </c>
      <c r="O70" s="81">
        <v>0.43680000000000002</v>
      </c>
    </row>
    <row r="71" spans="2:15">
      <c r="B71" t="s">
        <v>467</v>
      </c>
      <c r="C71" t="s">
        <v>468</v>
      </c>
      <c r="D71" t="s">
        <v>469</v>
      </c>
      <c r="E71" t="s">
        <v>461</v>
      </c>
      <c r="F71" t="s">
        <v>470</v>
      </c>
      <c r="G71" t="s">
        <v>471</v>
      </c>
      <c r="H71" t="s">
        <v>106</v>
      </c>
      <c r="I71" s="78">
        <v>522822</v>
      </c>
      <c r="J71" s="78">
        <v>4245</v>
      </c>
      <c r="K71" s="78">
        <v>0</v>
      </c>
      <c r="L71" s="78">
        <v>71663.760503099998</v>
      </c>
      <c r="M71" s="79">
        <v>1E-4</v>
      </c>
      <c r="N71" s="79">
        <v>1.4800000000000001E-2</v>
      </c>
      <c r="O71" s="79">
        <v>8.6E-3</v>
      </c>
    </row>
    <row r="72" spans="2:15">
      <c r="B72" t="s">
        <v>472</v>
      </c>
      <c r="C72" t="s">
        <v>473</v>
      </c>
      <c r="D72" t="s">
        <v>469</v>
      </c>
      <c r="E72" t="s">
        <v>461</v>
      </c>
      <c r="F72" t="s">
        <v>474</v>
      </c>
      <c r="G72" t="s">
        <v>471</v>
      </c>
      <c r="H72" t="s">
        <v>106</v>
      </c>
      <c r="I72" s="78">
        <v>135289</v>
      </c>
      <c r="J72" s="78">
        <v>16369</v>
      </c>
      <c r="K72" s="78">
        <v>0</v>
      </c>
      <c r="L72" s="78">
        <v>71507.678747889993</v>
      </c>
      <c r="M72" s="79">
        <v>0</v>
      </c>
      <c r="N72" s="79">
        <v>1.47E-2</v>
      </c>
      <c r="O72" s="79">
        <v>8.5000000000000006E-3</v>
      </c>
    </row>
    <row r="73" spans="2:15">
      <c r="B73" t="s">
        <v>475</v>
      </c>
      <c r="C73" t="s">
        <v>476</v>
      </c>
      <c r="D73" t="s">
        <v>469</v>
      </c>
      <c r="E73" t="s">
        <v>461</v>
      </c>
      <c r="F73" t="s">
        <v>477</v>
      </c>
      <c r="G73" t="s">
        <v>471</v>
      </c>
      <c r="H73" t="s">
        <v>106</v>
      </c>
      <c r="I73" s="78">
        <v>451021</v>
      </c>
      <c r="J73" s="78">
        <v>4641</v>
      </c>
      <c r="K73" s="78">
        <v>0</v>
      </c>
      <c r="L73" s="78">
        <v>67589.05540569</v>
      </c>
      <c r="M73" s="79">
        <v>1E-4</v>
      </c>
      <c r="N73" s="79">
        <v>1.3899999999999999E-2</v>
      </c>
      <c r="O73" s="79">
        <v>8.0999999999999996E-3</v>
      </c>
    </row>
    <row r="74" spans="2:15">
      <c r="B74" t="s">
        <v>478</v>
      </c>
      <c r="C74" t="s">
        <v>479</v>
      </c>
      <c r="D74" t="s">
        <v>460</v>
      </c>
      <c r="E74" t="s">
        <v>461</v>
      </c>
      <c r="F74" t="s">
        <v>480</v>
      </c>
      <c r="G74" t="s">
        <v>481</v>
      </c>
      <c r="H74" t="s">
        <v>106</v>
      </c>
      <c r="I74" s="78">
        <v>103354</v>
      </c>
      <c r="J74" s="78">
        <v>14191</v>
      </c>
      <c r="K74" s="78">
        <v>0</v>
      </c>
      <c r="L74" s="78">
        <v>47359.633666059999</v>
      </c>
      <c r="M74" s="79">
        <v>4.1999999999999997E-3</v>
      </c>
      <c r="N74" s="79">
        <v>9.7999999999999997E-3</v>
      </c>
      <c r="O74" s="79">
        <v>5.7000000000000002E-3</v>
      </c>
    </row>
    <row r="75" spans="2:15">
      <c r="B75" t="s">
        <v>482</v>
      </c>
      <c r="C75" t="s">
        <v>483</v>
      </c>
      <c r="D75" t="s">
        <v>484</v>
      </c>
      <c r="E75" t="s">
        <v>461</v>
      </c>
      <c r="F75" t="s">
        <v>485</v>
      </c>
      <c r="G75" t="s">
        <v>481</v>
      </c>
      <c r="H75" t="s">
        <v>203</v>
      </c>
      <c r="I75" s="78">
        <v>213696</v>
      </c>
      <c r="J75" s="78">
        <v>1245500</v>
      </c>
      <c r="K75" s="78">
        <v>0</v>
      </c>
      <c r="L75" s="78">
        <v>76690.872155520003</v>
      </c>
      <c r="M75" s="79">
        <v>2.0000000000000001E-4</v>
      </c>
      <c r="N75" s="79">
        <v>1.5800000000000002E-2</v>
      </c>
      <c r="O75" s="79">
        <v>9.1999999999999998E-3</v>
      </c>
    </row>
    <row r="76" spans="2:15">
      <c r="B76" t="s">
        <v>486</v>
      </c>
      <c r="C76" t="s">
        <v>487</v>
      </c>
      <c r="D76" t="s">
        <v>460</v>
      </c>
      <c r="E76" t="s">
        <v>461</v>
      </c>
      <c r="F76" t="s">
        <v>488</v>
      </c>
      <c r="G76" t="s">
        <v>489</v>
      </c>
      <c r="H76" t="s">
        <v>106</v>
      </c>
      <c r="I76" s="78">
        <v>282639</v>
      </c>
      <c r="J76" s="78">
        <v>973</v>
      </c>
      <c r="K76" s="78">
        <v>0</v>
      </c>
      <c r="L76" s="78">
        <v>8880.0001506299996</v>
      </c>
      <c r="M76" s="79">
        <v>1.23E-2</v>
      </c>
      <c r="N76" s="79">
        <v>1.8E-3</v>
      </c>
      <c r="O76" s="79">
        <v>1.1000000000000001E-3</v>
      </c>
    </row>
    <row r="77" spans="2:15">
      <c r="B77" t="s">
        <v>490</v>
      </c>
      <c r="C77" t="s">
        <v>491</v>
      </c>
      <c r="D77" t="s">
        <v>469</v>
      </c>
      <c r="E77" t="s">
        <v>461</v>
      </c>
      <c r="F77" t="s">
        <v>492</v>
      </c>
      <c r="G77" t="s">
        <v>489</v>
      </c>
      <c r="H77" t="s">
        <v>106</v>
      </c>
      <c r="I77" s="78">
        <v>356842</v>
      </c>
      <c r="J77" s="78">
        <v>975</v>
      </c>
      <c r="K77" s="78">
        <v>0</v>
      </c>
      <c r="L77" s="78">
        <v>11234.367475499999</v>
      </c>
      <c r="M77" s="79">
        <v>1.1299999999999999E-2</v>
      </c>
      <c r="N77" s="79">
        <v>2.3E-3</v>
      </c>
      <c r="O77" s="79">
        <v>1.2999999999999999E-3</v>
      </c>
    </row>
    <row r="78" spans="2:15">
      <c r="B78" t="s">
        <v>493</v>
      </c>
      <c r="C78" t="s">
        <v>494</v>
      </c>
      <c r="D78" t="s">
        <v>469</v>
      </c>
      <c r="E78" t="s">
        <v>461</v>
      </c>
      <c r="F78" t="s">
        <v>495</v>
      </c>
      <c r="G78" t="s">
        <v>489</v>
      </c>
      <c r="H78" t="s">
        <v>106</v>
      </c>
      <c r="I78" s="78">
        <v>144527</v>
      </c>
      <c r="J78" s="78">
        <v>976</v>
      </c>
      <c r="K78" s="78">
        <v>0</v>
      </c>
      <c r="L78" s="78">
        <v>4554.7741860799997</v>
      </c>
      <c r="M78" s="79">
        <v>4.1999999999999997E-3</v>
      </c>
      <c r="N78" s="79">
        <v>8.9999999999999998E-4</v>
      </c>
      <c r="O78" s="79">
        <v>5.0000000000000001E-4</v>
      </c>
    </row>
    <row r="79" spans="2:15">
      <c r="B79" t="s">
        <v>496</v>
      </c>
      <c r="C79" t="s">
        <v>497</v>
      </c>
      <c r="D79" t="s">
        <v>469</v>
      </c>
      <c r="E79" t="s">
        <v>461</v>
      </c>
      <c r="F79" t="s">
        <v>498</v>
      </c>
      <c r="G79" t="s">
        <v>489</v>
      </c>
      <c r="H79" t="s">
        <v>106</v>
      </c>
      <c r="I79" s="78">
        <v>30802</v>
      </c>
      <c r="J79" s="78">
        <v>83866</v>
      </c>
      <c r="K79" s="78">
        <v>0</v>
      </c>
      <c r="L79" s="78">
        <v>83412.836778280005</v>
      </c>
      <c r="M79" s="79">
        <v>2.0000000000000001E-4</v>
      </c>
      <c r="N79" s="79">
        <v>1.72E-2</v>
      </c>
      <c r="O79" s="79">
        <v>0.01</v>
      </c>
    </row>
    <row r="80" spans="2:15">
      <c r="B80" t="s">
        <v>499</v>
      </c>
      <c r="C80" t="s">
        <v>500</v>
      </c>
      <c r="D80" t="s">
        <v>460</v>
      </c>
      <c r="E80" t="s">
        <v>461</v>
      </c>
      <c r="F80" t="s">
        <v>501</v>
      </c>
      <c r="G80" t="s">
        <v>489</v>
      </c>
      <c r="H80" t="s">
        <v>106</v>
      </c>
      <c r="I80" s="78">
        <v>512865</v>
      </c>
      <c r="J80" s="78">
        <v>971</v>
      </c>
      <c r="K80" s="78">
        <v>0</v>
      </c>
      <c r="L80" s="78">
        <v>16080.15893535</v>
      </c>
      <c r="M80" s="79">
        <v>1.67E-2</v>
      </c>
      <c r="N80" s="79">
        <v>3.3E-3</v>
      </c>
      <c r="O80" s="79">
        <v>1.9E-3</v>
      </c>
    </row>
    <row r="81" spans="2:15">
      <c r="B81" t="s">
        <v>502</v>
      </c>
      <c r="C81" t="s">
        <v>503</v>
      </c>
      <c r="D81" t="s">
        <v>469</v>
      </c>
      <c r="E81" t="s">
        <v>461</v>
      </c>
      <c r="F81" t="s">
        <v>504</v>
      </c>
      <c r="G81" t="s">
        <v>489</v>
      </c>
      <c r="H81" t="s">
        <v>106</v>
      </c>
      <c r="I81" s="78">
        <v>143079</v>
      </c>
      <c r="J81" s="78">
        <v>977</v>
      </c>
      <c r="K81" s="78">
        <v>0</v>
      </c>
      <c r="L81" s="78">
        <v>4513.7604290700001</v>
      </c>
      <c r="M81" s="79">
        <v>6.4999999999999997E-3</v>
      </c>
      <c r="N81" s="79">
        <v>8.9999999999999998E-4</v>
      </c>
      <c r="O81" s="79">
        <v>5.0000000000000001E-4</v>
      </c>
    </row>
    <row r="82" spans="2:15">
      <c r="B82" t="s">
        <v>505</v>
      </c>
      <c r="C82" t="s">
        <v>506</v>
      </c>
      <c r="D82" t="s">
        <v>460</v>
      </c>
      <c r="E82" t="s">
        <v>461</v>
      </c>
      <c r="F82" t="s">
        <v>507</v>
      </c>
      <c r="G82" t="s">
        <v>489</v>
      </c>
      <c r="H82" t="s">
        <v>106</v>
      </c>
      <c r="I82" s="78">
        <v>524593</v>
      </c>
      <c r="J82" s="78">
        <v>973</v>
      </c>
      <c r="K82" s="78">
        <v>0</v>
      </c>
      <c r="L82" s="78">
        <v>16481.75205481</v>
      </c>
      <c r="M82" s="79">
        <v>1.7000000000000001E-2</v>
      </c>
      <c r="N82" s="79">
        <v>3.3999999999999998E-3</v>
      </c>
      <c r="O82" s="79">
        <v>2E-3</v>
      </c>
    </row>
    <row r="83" spans="2:15">
      <c r="B83" t="s">
        <v>508</v>
      </c>
      <c r="C83" t="s">
        <v>509</v>
      </c>
      <c r="D83" t="s">
        <v>460</v>
      </c>
      <c r="E83" t="s">
        <v>461</v>
      </c>
      <c r="F83" t="s">
        <v>510</v>
      </c>
      <c r="G83" t="s">
        <v>489</v>
      </c>
      <c r="H83" t="s">
        <v>106</v>
      </c>
      <c r="I83" s="78">
        <v>214890</v>
      </c>
      <c r="J83" s="78">
        <v>988</v>
      </c>
      <c r="K83" s="78">
        <v>0</v>
      </c>
      <c r="L83" s="78">
        <v>6855.5325228000002</v>
      </c>
      <c r="M83" s="79">
        <v>8.3999999999999995E-3</v>
      </c>
      <c r="N83" s="79">
        <v>1.4E-3</v>
      </c>
      <c r="O83" s="79">
        <v>8.0000000000000004E-4</v>
      </c>
    </row>
    <row r="84" spans="2:15">
      <c r="B84" t="s">
        <v>511</v>
      </c>
      <c r="C84" t="s">
        <v>512</v>
      </c>
      <c r="D84" t="s">
        <v>460</v>
      </c>
      <c r="E84" t="s">
        <v>461</v>
      </c>
      <c r="F84" t="s">
        <v>513</v>
      </c>
      <c r="G84" t="s">
        <v>489</v>
      </c>
      <c r="H84" t="s">
        <v>106</v>
      </c>
      <c r="I84" s="78">
        <v>133315</v>
      </c>
      <c r="J84" s="78">
        <v>973</v>
      </c>
      <c r="K84" s="78">
        <v>0</v>
      </c>
      <c r="L84" s="78">
        <v>4188.5133335500004</v>
      </c>
      <c r="M84" s="79">
        <v>2.2000000000000001E-3</v>
      </c>
      <c r="N84" s="79">
        <v>8.9999999999999998E-4</v>
      </c>
      <c r="O84" s="79">
        <v>5.0000000000000001E-4</v>
      </c>
    </row>
    <row r="85" spans="2:15">
      <c r="B85" t="s">
        <v>514</v>
      </c>
      <c r="C85" t="s">
        <v>515</v>
      </c>
      <c r="D85" t="s">
        <v>469</v>
      </c>
      <c r="E85" t="s">
        <v>461</v>
      </c>
      <c r="F85" t="s">
        <v>516</v>
      </c>
      <c r="G85" t="s">
        <v>489</v>
      </c>
      <c r="H85" t="s">
        <v>106</v>
      </c>
      <c r="I85" s="78">
        <v>41274</v>
      </c>
      <c r="J85" s="78">
        <v>991</v>
      </c>
      <c r="K85" s="78">
        <v>0</v>
      </c>
      <c r="L85" s="78">
        <v>1320.7428228599999</v>
      </c>
      <c r="M85" s="79">
        <v>1.6000000000000001E-3</v>
      </c>
      <c r="N85" s="79">
        <v>2.9999999999999997E-4</v>
      </c>
      <c r="O85" s="79">
        <v>2.0000000000000001E-4</v>
      </c>
    </row>
    <row r="86" spans="2:15">
      <c r="B86" t="s">
        <v>517</v>
      </c>
      <c r="C86" t="s">
        <v>518</v>
      </c>
      <c r="D86" t="s">
        <v>460</v>
      </c>
      <c r="E86" t="s">
        <v>461</v>
      </c>
      <c r="F86" t="s">
        <v>519</v>
      </c>
      <c r="G86" t="s">
        <v>489</v>
      </c>
      <c r="H86" t="s">
        <v>106</v>
      </c>
      <c r="I86" s="78">
        <v>181345</v>
      </c>
      <c r="J86" s="78">
        <v>975</v>
      </c>
      <c r="K86" s="78">
        <v>0</v>
      </c>
      <c r="L86" s="78">
        <v>5709.2392987499998</v>
      </c>
      <c r="M86" s="79">
        <v>7.3000000000000001E-3</v>
      </c>
      <c r="N86" s="79">
        <v>1.1999999999999999E-3</v>
      </c>
      <c r="O86" s="79">
        <v>6.9999999999999999E-4</v>
      </c>
    </row>
    <row r="87" spans="2:15">
      <c r="B87" t="s">
        <v>520</v>
      </c>
      <c r="C87" t="s">
        <v>521</v>
      </c>
      <c r="D87" t="s">
        <v>469</v>
      </c>
      <c r="E87" t="s">
        <v>461</v>
      </c>
      <c r="F87" t="s">
        <v>522</v>
      </c>
      <c r="G87" t="s">
        <v>489</v>
      </c>
      <c r="H87" t="s">
        <v>106</v>
      </c>
      <c r="I87" s="78">
        <v>38114</v>
      </c>
      <c r="J87" s="78">
        <v>976</v>
      </c>
      <c r="K87" s="78">
        <v>0</v>
      </c>
      <c r="L87" s="78">
        <v>1201.1642345600001</v>
      </c>
      <c r="M87" s="79">
        <v>4.0000000000000002E-4</v>
      </c>
      <c r="N87" s="79">
        <v>2.0000000000000001E-4</v>
      </c>
      <c r="O87" s="79">
        <v>1E-4</v>
      </c>
    </row>
    <row r="88" spans="2:15">
      <c r="B88" t="s">
        <v>523</v>
      </c>
      <c r="C88" t="s">
        <v>524</v>
      </c>
      <c r="D88" t="s">
        <v>460</v>
      </c>
      <c r="E88" t="s">
        <v>461</v>
      </c>
      <c r="F88" t="s">
        <v>525</v>
      </c>
      <c r="G88" t="s">
        <v>489</v>
      </c>
      <c r="H88" t="s">
        <v>106</v>
      </c>
      <c r="I88" s="78">
        <v>44786</v>
      </c>
      <c r="J88" s="78">
        <v>973</v>
      </c>
      <c r="K88" s="78">
        <v>0</v>
      </c>
      <c r="L88" s="78">
        <v>1407.09416162</v>
      </c>
      <c r="M88" s="79">
        <v>8.0000000000000004E-4</v>
      </c>
      <c r="N88" s="79">
        <v>2.9999999999999997E-4</v>
      </c>
      <c r="O88" s="79">
        <v>2.0000000000000001E-4</v>
      </c>
    </row>
    <row r="89" spans="2:15">
      <c r="B89" t="s">
        <v>526</v>
      </c>
      <c r="C89" t="s">
        <v>527</v>
      </c>
      <c r="D89" t="s">
        <v>469</v>
      </c>
      <c r="E89" t="s">
        <v>461</v>
      </c>
      <c r="F89" t="s">
        <v>528</v>
      </c>
      <c r="G89" t="s">
        <v>489</v>
      </c>
      <c r="H89" t="s">
        <v>106</v>
      </c>
      <c r="I89" s="78">
        <v>491561</v>
      </c>
      <c r="J89" s="78">
        <v>974</v>
      </c>
      <c r="K89" s="78">
        <v>0</v>
      </c>
      <c r="L89" s="78">
        <v>15459.81956806</v>
      </c>
      <c r="M89" s="79">
        <v>1.23E-2</v>
      </c>
      <c r="N89" s="79">
        <v>3.2000000000000002E-3</v>
      </c>
      <c r="O89" s="79">
        <v>1.8E-3</v>
      </c>
    </row>
    <row r="90" spans="2:15">
      <c r="B90" t="s">
        <v>529</v>
      </c>
      <c r="C90" t="s">
        <v>530</v>
      </c>
      <c r="D90" t="s">
        <v>469</v>
      </c>
      <c r="E90" t="s">
        <v>461</v>
      </c>
      <c r="F90" t="s">
        <v>531</v>
      </c>
      <c r="G90" t="s">
        <v>489</v>
      </c>
      <c r="H90" t="s">
        <v>106</v>
      </c>
      <c r="I90" s="78">
        <v>292718</v>
      </c>
      <c r="J90" s="78">
        <v>974</v>
      </c>
      <c r="K90" s="78">
        <v>0</v>
      </c>
      <c r="L90" s="78">
        <v>9206.1157502799997</v>
      </c>
      <c r="M90" s="79">
        <v>1.06E-2</v>
      </c>
      <c r="N90" s="79">
        <v>1.9E-3</v>
      </c>
      <c r="O90" s="79">
        <v>1.1000000000000001E-3</v>
      </c>
    </row>
    <row r="91" spans="2:15">
      <c r="B91" t="s">
        <v>532</v>
      </c>
      <c r="C91" t="s">
        <v>533</v>
      </c>
      <c r="D91" t="s">
        <v>460</v>
      </c>
      <c r="E91" t="s">
        <v>461</v>
      </c>
      <c r="F91" t="s">
        <v>534</v>
      </c>
      <c r="G91" t="s">
        <v>489</v>
      </c>
      <c r="H91" t="s">
        <v>106</v>
      </c>
      <c r="I91" s="78">
        <v>363154</v>
      </c>
      <c r="J91" s="78">
        <v>975</v>
      </c>
      <c r="K91" s="78">
        <v>0</v>
      </c>
      <c r="L91" s="78">
        <v>11433.0865935</v>
      </c>
      <c r="M91" s="79">
        <v>1.0500000000000001E-2</v>
      </c>
      <c r="N91" s="79">
        <v>2.3999999999999998E-3</v>
      </c>
      <c r="O91" s="79">
        <v>1.4E-3</v>
      </c>
    </row>
    <row r="92" spans="2:15">
      <c r="B92" t="s">
        <v>535</v>
      </c>
      <c r="C92" t="s">
        <v>536</v>
      </c>
      <c r="D92" t="s">
        <v>460</v>
      </c>
      <c r="E92" t="s">
        <v>461</v>
      </c>
      <c r="F92" t="s">
        <v>537</v>
      </c>
      <c r="G92" t="s">
        <v>489</v>
      </c>
      <c r="H92" t="s">
        <v>106</v>
      </c>
      <c r="I92" s="78">
        <v>397221</v>
      </c>
      <c r="J92" s="78">
        <v>978</v>
      </c>
      <c r="K92" s="78">
        <v>0</v>
      </c>
      <c r="L92" s="78">
        <v>12544.088236019999</v>
      </c>
      <c r="M92" s="79">
        <v>1.15E-2</v>
      </c>
      <c r="N92" s="79">
        <v>2.5999999999999999E-3</v>
      </c>
      <c r="O92" s="79">
        <v>1.5E-3</v>
      </c>
    </row>
    <row r="93" spans="2:15">
      <c r="B93" t="s">
        <v>538</v>
      </c>
      <c r="C93" t="s">
        <v>539</v>
      </c>
      <c r="D93" t="s">
        <v>469</v>
      </c>
      <c r="E93" t="s">
        <v>461</v>
      </c>
      <c r="F93" t="s">
        <v>540</v>
      </c>
      <c r="G93" t="s">
        <v>489</v>
      </c>
      <c r="H93" t="s">
        <v>106</v>
      </c>
      <c r="I93" s="78">
        <v>392748</v>
      </c>
      <c r="J93" s="78">
        <v>975</v>
      </c>
      <c r="K93" s="78">
        <v>0</v>
      </c>
      <c r="L93" s="78">
        <v>12364.787097</v>
      </c>
      <c r="M93" s="79">
        <v>1.14E-2</v>
      </c>
      <c r="N93" s="79">
        <v>2.5999999999999999E-3</v>
      </c>
      <c r="O93" s="79">
        <v>1.5E-3</v>
      </c>
    </row>
    <row r="94" spans="2:15">
      <c r="B94" t="s">
        <v>541</v>
      </c>
      <c r="C94" t="s">
        <v>542</v>
      </c>
      <c r="D94" t="s">
        <v>469</v>
      </c>
      <c r="E94" t="s">
        <v>461</v>
      </c>
      <c r="F94" t="s">
        <v>543</v>
      </c>
      <c r="G94" t="s">
        <v>489</v>
      </c>
      <c r="H94" t="s">
        <v>106</v>
      </c>
      <c r="I94" s="78">
        <v>438358</v>
      </c>
      <c r="J94" s="78">
        <v>973</v>
      </c>
      <c r="K94" s="78">
        <v>0</v>
      </c>
      <c r="L94" s="78">
        <v>13772.40616486</v>
      </c>
      <c r="M94" s="79">
        <v>1.2699999999999999E-2</v>
      </c>
      <c r="N94" s="79">
        <v>2.8E-3</v>
      </c>
      <c r="O94" s="79">
        <v>1.6000000000000001E-3</v>
      </c>
    </row>
    <row r="95" spans="2:15">
      <c r="B95" t="s">
        <v>544</v>
      </c>
      <c r="C95" t="s">
        <v>545</v>
      </c>
      <c r="D95" t="s">
        <v>460</v>
      </c>
      <c r="E95" t="s">
        <v>461</v>
      </c>
      <c r="F95" t="s">
        <v>546</v>
      </c>
      <c r="G95" t="s">
        <v>489</v>
      </c>
      <c r="H95" t="s">
        <v>106</v>
      </c>
      <c r="I95" s="78">
        <v>331843</v>
      </c>
      <c r="J95" s="78">
        <v>986</v>
      </c>
      <c r="K95" s="78">
        <v>0</v>
      </c>
      <c r="L95" s="78">
        <v>10565.19752342</v>
      </c>
      <c r="M95" s="79">
        <v>1.44E-2</v>
      </c>
      <c r="N95" s="79">
        <v>2.2000000000000001E-3</v>
      </c>
      <c r="O95" s="79">
        <v>1.2999999999999999E-3</v>
      </c>
    </row>
    <row r="96" spans="2:15">
      <c r="B96" t="s">
        <v>547</v>
      </c>
      <c r="C96" t="s">
        <v>548</v>
      </c>
      <c r="D96" t="s">
        <v>460</v>
      </c>
      <c r="E96" t="s">
        <v>461</v>
      </c>
      <c r="F96" t="s">
        <v>549</v>
      </c>
      <c r="G96" t="s">
        <v>489</v>
      </c>
      <c r="H96" t="s">
        <v>106</v>
      </c>
      <c r="I96" s="78">
        <v>231430</v>
      </c>
      <c r="J96" s="78">
        <v>974</v>
      </c>
      <c r="K96" s="78">
        <v>0</v>
      </c>
      <c r="L96" s="78">
        <v>7278.5799577999996</v>
      </c>
      <c r="M96" s="79">
        <v>1.01E-2</v>
      </c>
      <c r="N96" s="79">
        <v>1.5E-3</v>
      </c>
      <c r="O96" s="79">
        <v>8.9999999999999998E-4</v>
      </c>
    </row>
    <row r="97" spans="2:15">
      <c r="B97" t="s">
        <v>550</v>
      </c>
      <c r="C97" t="s">
        <v>551</v>
      </c>
      <c r="D97" t="s">
        <v>469</v>
      </c>
      <c r="E97" t="s">
        <v>461</v>
      </c>
      <c r="F97" t="s">
        <v>552</v>
      </c>
      <c r="G97" t="s">
        <v>553</v>
      </c>
      <c r="H97" t="s">
        <v>106</v>
      </c>
      <c r="I97" s="78">
        <v>151540</v>
      </c>
      <c r="J97" s="78">
        <v>4238</v>
      </c>
      <c r="K97" s="78">
        <v>0</v>
      </c>
      <c r="L97" s="78">
        <v>20737.4943308</v>
      </c>
      <c r="M97" s="79">
        <v>1.2999999999999999E-3</v>
      </c>
      <c r="N97" s="79">
        <v>4.3E-3</v>
      </c>
      <c r="O97" s="79">
        <v>2.5000000000000001E-3</v>
      </c>
    </row>
    <row r="98" spans="2:15">
      <c r="B98" t="s">
        <v>554</v>
      </c>
      <c r="C98" t="s">
        <v>555</v>
      </c>
      <c r="D98" t="s">
        <v>469</v>
      </c>
      <c r="E98" t="s">
        <v>461</v>
      </c>
      <c r="F98" t="s">
        <v>556</v>
      </c>
      <c r="G98" t="s">
        <v>553</v>
      </c>
      <c r="H98" t="s">
        <v>106</v>
      </c>
      <c r="I98" s="78">
        <v>329558</v>
      </c>
      <c r="J98" s="78">
        <v>13938</v>
      </c>
      <c r="K98" s="78">
        <v>0</v>
      </c>
      <c r="L98" s="78">
        <v>148320.22095516001</v>
      </c>
      <c r="M98" s="79">
        <v>1E-4</v>
      </c>
      <c r="N98" s="79">
        <v>3.0599999999999999E-2</v>
      </c>
      <c r="O98" s="79">
        <v>1.77E-2</v>
      </c>
    </row>
    <row r="99" spans="2:15">
      <c r="B99" t="s">
        <v>557</v>
      </c>
      <c r="C99" t="s">
        <v>558</v>
      </c>
      <c r="D99" t="s">
        <v>559</v>
      </c>
      <c r="E99" t="s">
        <v>461</v>
      </c>
      <c r="F99" t="s">
        <v>560</v>
      </c>
      <c r="G99" t="s">
        <v>561</v>
      </c>
      <c r="H99" t="s">
        <v>110</v>
      </c>
      <c r="I99" s="78">
        <v>307850</v>
      </c>
      <c r="J99" s="78">
        <v>5905</v>
      </c>
      <c r="K99" s="78">
        <v>0</v>
      </c>
      <c r="L99" s="78">
        <v>67915.034780000002</v>
      </c>
      <c r="M99" s="79">
        <v>4.0000000000000002E-4</v>
      </c>
      <c r="N99" s="79">
        <v>1.4E-2</v>
      </c>
      <c r="O99" s="79">
        <v>8.0999999999999996E-3</v>
      </c>
    </row>
    <row r="100" spans="2:15">
      <c r="B100" t="s">
        <v>562</v>
      </c>
      <c r="C100" t="s">
        <v>563</v>
      </c>
      <c r="D100" t="s">
        <v>559</v>
      </c>
      <c r="E100" t="s">
        <v>461</v>
      </c>
      <c r="F100" t="s">
        <v>564</v>
      </c>
      <c r="G100" t="s">
        <v>561</v>
      </c>
      <c r="H100" t="s">
        <v>110</v>
      </c>
      <c r="I100" s="78">
        <v>142004</v>
      </c>
      <c r="J100" s="78">
        <v>9020</v>
      </c>
      <c r="K100" s="78">
        <v>0</v>
      </c>
      <c r="L100" s="78">
        <v>47853.530348799999</v>
      </c>
      <c r="M100" s="79">
        <v>2.0000000000000001E-4</v>
      </c>
      <c r="N100" s="79">
        <v>9.9000000000000008E-3</v>
      </c>
      <c r="O100" s="79">
        <v>5.7000000000000002E-3</v>
      </c>
    </row>
    <row r="101" spans="2:15">
      <c r="B101" t="s">
        <v>565</v>
      </c>
      <c r="C101" t="s">
        <v>566</v>
      </c>
      <c r="D101" t="s">
        <v>123</v>
      </c>
      <c r="E101" t="s">
        <v>461</v>
      </c>
      <c r="F101" t="s">
        <v>567</v>
      </c>
      <c r="G101" t="s">
        <v>561</v>
      </c>
      <c r="H101" t="s">
        <v>205</v>
      </c>
      <c r="I101" s="78">
        <v>806286</v>
      </c>
      <c r="J101" s="78">
        <v>22210</v>
      </c>
      <c r="K101" s="78">
        <v>0</v>
      </c>
      <c r="L101" s="78">
        <v>65756.751484320004</v>
      </c>
      <c r="M101" s="79">
        <v>1.6000000000000001E-3</v>
      </c>
      <c r="N101" s="79">
        <v>1.3599999999999999E-2</v>
      </c>
      <c r="O101" s="79">
        <v>7.9000000000000008E-3</v>
      </c>
    </row>
    <row r="102" spans="2:15">
      <c r="B102" t="s">
        <v>568</v>
      </c>
      <c r="C102" t="s">
        <v>569</v>
      </c>
      <c r="D102" t="s">
        <v>570</v>
      </c>
      <c r="E102" t="s">
        <v>461</v>
      </c>
      <c r="F102" t="s">
        <v>571</v>
      </c>
      <c r="G102" t="s">
        <v>561</v>
      </c>
      <c r="H102" t="s">
        <v>202</v>
      </c>
      <c r="I102" s="78">
        <v>490238</v>
      </c>
      <c r="J102" s="78">
        <v>11270</v>
      </c>
      <c r="K102" s="78">
        <v>0</v>
      </c>
      <c r="L102" s="78">
        <v>190457.18846671999</v>
      </c>
      <c r="M102" s="79">
        <v>2.0000000000000001E-4</v>
      </c>
      <c r="N102" s="79">
        <v>3.9300000000000002E-2</v>
      </c>
      <c r="O102" s="79">
        <v>2.2800000000000001E-2</v>
      </c>
    </row>
    <row r="103" spans="2:15">
      <c r="B103" t="s">
        <v>572</v>
      </c>
      <c r="C103" t="s">
        <v>573</v>
      </c>
      <c r="D103" t="s">
        <v>469</v>
      </c>
      <c r="E103" t="s">
        <v>461</v>
      </c>
      <c r="F103" t="s">
        <v>574</v>
      </c>
      <c r="G103" t="s">
        <v>575</v>
      </c>
      <c r="H103" t="s">
        <v>106</v>
      </c>
      <c r="I103" s="78">
        <v>463599</v>
      </c>
      <c r="J103" s="78">
        <v>6231</v>
      </c>
      <c r="K103" s="78">
        <v>0</v>
      </c>
      <c r="L103" s="78">
        <v>93275.650565010001</v>
      </c>
      <c r="M103" s="79">
        <v>8.0000000000000004E-4</v>
      </c>
      <c r="N103" s="79">
        <v>1.9199999999999998E-2</v>
      </c>
      <c r="O103" s="79">
        <v>1.12E-2</v>
      </c>
    </row>
    <row r="104" spans="2:15">
      <c r="B104" t="s">
        <v>576</v>
      </c>
      <c r="C104" t="s">
        <v>577</v>
      </c>
      <c r="D104" t="s">
        <v>469</v>
      </c>
      <c r="E104" t="s">
        <v>461</v>
      </c>
      <c r="F104" t="s">
        <v>578</v>
      </c>
      <c r="G104" t="s">
        <v>575</v>
      </c>
      <c r="H104" t="s">
        <v>106</v>
      </c>
      <c r="I104" s="78">
        <v>84535</v>
      </c>
      <c r="J104" s="78">
        <v>37280</v>
      </c>
      <c r="K104" s="78">
        <v>0</v>
      </c>
      <c r="L104" s="78">
        <v>101760.798392</v>
      </c>
      <c r="M104" s="79">
        <v>2.9999999999999997E-4</v>
      </c>
      <c r="N104" s="79">
        <v>2.1000000000000001E-2</v>
      </c>
      <c r="O104" s="79">
        <v>1.2200000000000001E-2</v>
      </c>
    </row>
    <row r="105" spans="2:15">
      <c r="B105" t="s">
        <v>579</v>
      </c>
      <c r="C105" t="s">
        <v>580</v>
      </c>
      <c r="D105" t="s">
        <v>460</v>
      </c>
      <c r="E105" t="s">
        <v>461</v>
      </c>
      <c r="F105" t="s">
        <v>581</v>
      </c>
      <c r="G105" t="s">
        <v>582</v>
      </c>
      <c r="H105" t="s">
        <v>106</v>
      </c>
      <c r="I105" s="78">
        <v>109781</v>
      </c>
      <c r="J105" s="78">
        <v>7739</v>
      </c>
      <c r="K105" s="78">
        <v>0</v>
      </c>
      <c r="L105" s="78">
        <v>27433.42768411</v>
      </c>
      <c r="M105" s="79">
        <v>1E-4</v>
      </c>
      <c r="N105" s="79">
        <v>5.7000000000000002E-3</v>
      </c>
      <c r="O105" s="79">
        <v>3.3E-3</v>
      </c>
    </row>
    <row r="106" spans="2:15">
      <c r="B106" t="s">
        <v>583</v>
      </c>
      <c r="C106" t="s">
        <v>584</v>
      </c>
      <c r="D106" t="s">
        <v>460</v>
      </c>
      <c r="E106" t="s">
        <v>461</v>
      </c>
      <c r="F106" t="s">
        <v>585</v>
      </c>
      <c r="G106" t="s">
        <v>582</v>
      </c>
      <c r="H106" t="s">
        <v>106</v>
      </c>
      <c r="I106" s="78">
        <v>6972</v>
      </c>
      <c r="J106" s="78">
        <v>267352</v>
      </c>
      <c r="K106" s="78">
        <v>0</v>
      </c>
      <c r="L106" s="78">
        <v>60187.854269759999</v>
      </c>
      <c r="M106" s="79">
        <v>0</v>
      </c>
      <c r="N106" s="79">
        <v>1.24E-2</v>
      </c>
      <c r="O106" s="79">
        <v>7.1999999999999998E-3</v>
      </c>
    </row>
    <row r="107" spans="2:15">
      <c r="B107" t="s">
        <v>586</v>
      </c>
      <c r="C107" t="s">
        <v>587</v>
      </c>
      <c r="D107" t="s">
        <v>460</v>
      </c>
      <c r="E107" t="s">
        <v>461</v>
      </c>
      <c r="F107" t="s">
        <v>588</v>
      </c>
      <c r="G107" t="s">
        <v>582</v>
      </c>
      <c r="H107" t="s">
        <v>106</v>
      </c>
      <c r="I107" s="78">
        <v>74749</v>
      </c>
      <c r="J107" s="78">
        <v>14225</v>
      </c>
      <c r="K107" s="78">
        <v>0</v>
      </c>
      <c r="L107" s="78">
        <v>34334.103112249999</v>
      </c>
      <c r="M107" s="79">
        <v>2.9999999999999997E-4</v>
      </c>
      <c r="N107" s="79">
        <v>7.1000000000000004E-3</v>
      </c>
      <c r="O107" s="79">
        <v>4.1000000000000003E-3</v>
      </c>
    </row>
    <row r="108" spans="2:15">
      <c r="B108" t="s">
        <v>589</v>
      </c>
      <c r="C108" t="s">
        <v>590</v>
      </c>
      <c r="D108" t="s">
        <v>460</v>
      </c>
      <c r="E108" t="s">
        <v>461</v>
      </c>
      <c r="F108" t="s">
        <v>591</v>
      </c>
      <c r="G108" t="s">
        <v>582</v>
      </c>
      <c r="H108" t="s">
        <v>106</v>
      </c>
      <c r="I108" s="78">
        <v>62216</v>
      </c>
      <c r="J108" s="78">
        <v>33939</v>
      </c>
      <c r="K108" s="78">
        <v>0</v>
      </c>
      <c r="L108" s="78">
        <v>68181.911526960001</v>
      </c>
      <c r="M108" s="79">
        <v>0</v>
      </c>
      <c r="N108" s="79">
        <v>1.41E-2</v>
      </c>
      <c r="O108" s="79">
        <v>8.2000000000000007E-3</v>
      </c>
    </row>
    <row r="109" spans="2:15">
      <c r="B109" t="s">
        <v>592</v>
      </c>
      <c r="C109" t="s">
        <v>593</v>
      </c>
      <c r="D109" t="s">
        <v>460</v>
      </c>
      <c r="E109" t="s">
        <v>461</v>
      </c>
      <c r="F109" t="s">
        <v>594</v>
      </c>
      <c r="G109" t="s">
        <v>582</v>
      </c>
      <c r="H109" t="s">
        <v>106</v>
      </c>
      <c r="I109" s="78">
        <v>26042</v>
      </c>
      <c r="J109" s="78">
        <v>15407</v>
      </c>
      <c r="K109" s="78">
        <v>0</v>
      </c>
      <c r="L109" s="78">
        <v>12955.68744526</v>
      </c>
      <c r="M109" s="79">
        <v>2.0000000000000001E-4</v>
      </c>
      <c r="N109" s="79">
        <v>2.7000000000000001E-3</v>
      </c>
      <c r="O109" s="79">
        <v>1.5E-3</v>
      </c>
    </row>
    <row r="110" spans="2:15">
      <c r="B110" t="s">
        <v>595</v>
      </c>
      <c r="C110" t="s">
        <v>596</v>
      </c>
      <c r="D110" t="s">
        <v>469</v>
      </c>
      <c r="E110" t="s">
        <v>461</v>
      </c>
      <c r="F110" t="s">
        <v>597</v>
      </c>
      <c r="G110" t="s">
        <v>598</v>
      </c>
      <c r="H110" t="s">
        <v>106</v>
      </c>
      <c r="I110" s="78">
        <v>353730</v>
      </c>
      <c r="J110" s="78">
        <v>970</v>
      </c>
      <c r="K110" s="78">
        <v>0</v>
      </c>
      <c r="L110" s="78">
        <v>11079.283449</v>
      </c>
      <c r="M110" s="79">
        <v>1.23E-2</v>
      </c>
      <c r="N110" s="79">
        <v>2.3E-3</v>
      </c>
      <c r="O110" s="79">
        <v>1.2999999999999999E-3</v>
      </c>
    </row>
    <row r="111" spans="2:15">
      <c r="B111" t="s">
        <v>599</v>
      </c>
      <c r="C111" t="s">
        <v>600</v>
      </c>
      <c r="D111" t="s">
        <v>460</v>
      </c>
      <c r="E111" t="s">
        <v>461</v>
      </c>
      <c r="F111" t="s">
        <v>601</v>
      </c>
      <c r="G111" t="s">
        <v>598</v>
      </c>
      <c r="H111" t="s">
        <v>106</v>
      </c>
      <c r="I111" s="78">
        <v>41887</v>
      </c>
      <c r="J111" s="78">
        <v>970</v>
      </c>
      <c r="K111" s="78">
        <v>0</v>
      </c>
      <c r="L111" s="78">
        <v>1311.9552931000001</v>
      </c>
      <c r="M111" s="79">
        <v>1.4E-3</v>
      </c>
      <c r="N111" s="79">
        <v>2.9999999999999997E-4</v>
      </c>
      <c r="O111" s="79">
        <v>2.0000000000000001E-4</v>
      </c>
    </row>
    <row r="112" spans="2:15">
      <c r="B112" t="s">
        <v>602</v>
      </c>
      <c r="C112" t="s">
        <v>603</v>
      </c>
      <c r="D112" t="s">
        <v>469</v>
      </c>
      <c r="E112" t="s">
        <v>461</v>
      </c>
      <c r="F112" t="s">
        <v>604</v>
      </c>
      <c r="G112" t="s">
        <v>598</v>
      </c>
      <c r="H112" t="s">
        <v>106</v>
      </c>
      <c r="I112" s="78">
        <v>93212</v>
      </c>
      <c r="J112" s="78">
        <v>992.54</v>
      </c>
      <c r="K112" s="78">
        <v>0</v>
      </c>
      <c r="L112" s="78">
        <v>2987.3622565191999</v>
      </c>
      <c r="M112" s="79">
        <v>3.5999999999999999E-3</v>
      </c>
      <c r="N112" s="79">
        <v>5.9999999999999995E-4</v>
      </c>
      <c r="O112" s="79">
        <v>4.0000000000000002E-4</v>
      </c>
    </row>
    <row r="113" spans="2:15">
      <c r="B113" t="s">
        <v>605</v>
      </c>
      <c r="C113" t="s">
        <v>606</v>
      </c>
      <c r="D113" t="s">
        <v>460</v>
      </c>
      <c r="E113" t="s">
        <v>461</v>
      </c>
      <c r="F113" t="s">
        <v>607</v>
      </c>
      <c r="G113" t="s">
        <v>598</v>
      </c>
      <c r="H113" t="s">
        <v>106</v>
      </c>
      <c r="I113" s="78">
        <v>565707</v>
      </c>
      <c r="J113" s="78">
        <v>971</v>
      </c>
      <c r="K113" s="78">
        <v>0</v>
      </c>
      <c r="L113" s="78">
        <v>17736.945338130001</v>
      </c>
      <c r="M113" s="79">
        <v>1.6899999999999998E-2</v>
      </c>
      <c r="N113" s="79">
        <v>3.7000000000000002E-3</v>
      </c>
      <c r="O113" s="79">
        <v>2.0999999999999999E-3</v>
      </c>
    </row>
    <row r="114" spans="2:15">
      <c r="B114" t="s">
        <v>608</v>
      </c>
      <c r="C114" t="s">
        <v>609</v>
      </c>
      <c r="D114" t="s">
        <v>460</v>
      </c>
      <c r="E114" t="s">
        <v>461</v>
      </c>
      <c r="F114" t="s">
        <v>501</v>
      </c>
      <c r="G114" t="s">
        <v>598</v>
      </c>
      <c r="H114" t="s">
        <v>106</v>
      </c>
      <c r="I114" s="78">
        <v>182383</v>
      </c>
      <c r="J114" s="78">
        <v>990</v>
      </c>
      <c r="K114" s="78">
        <v>0</v>
      </c>
      <c r="L114" s="78">
        <v>5830.2555992999996</v>
      </c>
      <c r="M114" s="79">
        <v>7.1000000000000004E-3</v>
      </c>
      <c r="N114" s="79">
        <v>1.1999999999999999E-3</v>
      </c>
      <c r="O114" s="79">
        <v>6.9999999999999999E-4</v>
      </c>
    </row>
    <row r="115" spans="2:15">
      <c r="B115" t="s">
        <v>610</v>
      </c>
      <c r="C115" t="s">
        <v>611</v>
      </c>
      <c r="D115" t="s">
        <v>460</v>
      </c>
      <c r="E115" t="s">
        <v>461</v>
      </c>
      <c r="F115" t="s">
        <v>612</v>
      </c>
      <c r="G115" t="s">
        <v>598</v>
      </c>
      <c r="H115" t="s">
        <v>106</v>
      </c>
      <c r="I115" s="78">
        <v>105261</v>
      </c>
      <c r="J115" s="78">
        <v>975</v>
      </c>
      <c r="K115" s="78">
        <v>0</v>
      </c>
      <c r="L115" s="78">
        <v>3313.90574775</v>
      </c>
      <c r="M115" s="79">
        <v>3.5000000000000001E-3</v>
      </c>
      <c r="N115" s="79">
        <v>6.9999999999999999E-4</v>
      </c>
      <c r="O115" s="79">
        <v>4.0000000000000002E-4</v>
      </c>
    </row>
    <row r="116" spans="2:15">
      <c r="B116" t="s">
        <v>613</v>
      </c>
      <c r="C116" t="s">
        <v>614</v>
      </c>
      <c r="D116" t="s">
        <v>469</v>
      </c>
      <c r="E116" t="s">
        <v>461</v>
      </c>
      <c r="F116" t="s">
        <v>615</v>
      </c>
      <c r="G116" t="s">
        <v>598</v>
      </c>
      <c r="H116" t="s">
        <v>106</v>
      </c>
      <c r="I116" s="78">
        <v>200204</v>
      </c>
      <c r="J116" s="78">
        <v>973</v>
      </c>
      <c r="K116" s="78">
        <v>0</v>
      </c>
      <c r="L116" s="78">
        <v>6290.0433066799997</v>
      </c>
      <c r="M116" s="79">
        <v>7.0000000000000001E-3</v>
      </c>
      <c r="N116" s="79">
        <v>1.2999999999999999E-3</v>
      </c>
      <c r="O116" s="79">
        <v>8.0000000000000004E-4</v>
      </c>
    </row>
    <row r="117" spans="2:15">
      <c r="B117" t="s">
        <v>616</v>
      </c>
      <c r="C117" t="s">
        <v>617</v>
      </c>
      <c r="D117" t="s">
        <v>460</v>
      </c>
      <c r="E117" t="s">
        <v>461</v>
      </c>
      <c r="F117" t="s">
        <v>618</v>
      </c>
      <c r="G117" t="s">
        <v>598</v>
      </c>
      <c r="H117" t="s">
        <v>106</v>
      </c>
      <c r="I117" s="78">
        <v>72567</v>
      </c>
      <c r="J117" s="78">
        <v>977</v>
      </c>
      <c r="K117" s="78">
        <v>0</v>
      </c>
      <c r="L117" s="78">
        <v>2289.29509611</v>
      </c>
      <c r="M117" s="79">
        <v>2.3E-3</v>
      </c>
      <c r="N117" s="79">
        <v>5.0000000000000001E-4</v>
      </c>
      <c r="O117" s="79">
        <v>2.9999999999999997E-4</v>
      </c>
    </row>
    <row r="118" spans="2:15">
      <c r="B118" t="s">
        <v>619</v>
      </c>
      <c r="C118" t="s">
        <v>620</v>
      </c>
      <c r="D118" t="s">
        <v>469</v>
      </c>
      <c r="E118" t="s">
        <v>461</v>
      </c>
      <c r="F118" t="s">
        <v>621</v>
      </c>
      <c r="G118" t="s">
        <v>598</v>
      </c>
      <c r="H118" t="s">
        <v>106</v>
      </c>
      <c r="I118" s="78">
        <v>82540</v>
      </c>
      <c r="J118" s="78">
        <v>970</v>
      </c>
      <c r="K118" s="78">
        <v>0</v>
      </c>
      <c r="L118" s="78">
        <v>2585.2601020000002</v>
      </c>
      <c r="M118" s="79">
        <v>3.7000000000000002E-3</v>
      </c>
      <c r="N118" s="79">
        <v>5.0000000000000001E-4</v>
      </c>
      <c r="O118" s="79">
        <v>2.9999999999999997E-4</v>
      </c>
    </row>
    <row r="119" spans="2:15">
      <c r="B119" t="s">
        <v>622</v>
      </c>
      <c r="C119" t="s">
        <v>623</v>
      </c>
      <c r="D119" t="s">
        <v>460</v>
      </c>
      <c r="E119" t="s">
        <v>461</v>
      </c>
      <c r="F119" t="s">
        <v>624</v>
      </c>
      <c r="G119" t="s">
        <v>598</v>
      </c>
      <c r="H119" t="s">
        <v>106</v>
      </c>
      <c r="I119" s="78">
        <v>241294</v>
      </c>
      <c r="J119" s="78">
        <v>984</v>
      </c>
      <c r="K119" s="78">
        <v>0</v>
      </c>
      <c r="L119" s="78">
        <v>7666.72112784</v>
      </c>
      <c r="M119" s="79">
        <v>1.0800000000000001E-2</v>
      </c>
      <c r="N119" s="79">
        <v>1.6000000000000001E-3</v>
      </c>
      <c r="O119" s="79">
        <v>8.9999999999999998E-4</v>
      </c>
    </row>
    <row r="120" spans="2:15">
      <c r="B120" t="s">
        <v>625</v>
      </c>
      <c r="C120" t="s">
        <v>626</v>
      </c>
      <c r="D120" t="s">
        <v>469</v>
      </c>
      <c r="E120" t="s">
        <v>461</v>
      </c>
      <c r="F120" t="s">
        <v>627</v>
      </c>
      <c r="G120" t="s">
        <v>598</v>
      </c>
      <c r="H120" t="s">
        <v>106</v>
      </c>
      <c r="I120" s="78">
        <v>133293</v>
      </c>
      <c r="J120" s="78">
        <v>975</v>
      </c>
      <c r="K120" s="78">
        <v>0</v>
      </c>
      <c r="L120" s="78">
        <v>4196.4301957500002</v>
      </c>
      <c r="M120" s="79">
        <v>3.8E-3</v>
      </c>
      <c r="N120" s="79">
        <v>8.9999999999999998E-4</v>
      </c>
      <c r="O120" s="79">
        <v>5.0000000000000001E-4</v>
      </c>
    </row>
    <row r="121" spans="2:15">
      <c r="B121" t="s">
        <v>628</v>
      </c>
      <c r="C121" t="s">
        <v>629</v>
      </c>
      <c r="D121" t="s">
        <v>460</v>
      </c>
      <c r="E121" t="s">
        <v>461</v>
      </c>
      <c r="F121" t="s">
        <v>630</v>
      </c>
      <c r="G121" t="s">
        <v>598</v>
      </c>
      <c r="H121" t="s">
        <v>106</v>
      </c>
      <c r="I121" s="78">
        <v>292100</v>
      </c>
      <c r="J121" s="78">
        <v>976</v>
      </c>
      <c r="K121" s="78">
        <v>0</v>
      </c>
      <c r="L121" s="78">
        <v>9205.5431840000001</v>
      </c>
      <c r="M121" s="79">
        <v>8.3999999999999995E-3</v>
      </c>
      <c r="N121" s="79">
        <v>1.9E-3</v>
      </c>
      <c r="O121" s="79">
        <v>1.1000000000000001E-3</v>
      </c>
    </row>
    <row r="122" spans="2:15">
      <c r="B122" t="s">
        <v>631</v>
      </c>
      <c r="C122" t="s">
        <v>632</v>
      </c>
      <c r="D122" t="s">
        <v>460</v>
      </c>
      <c r="E122" t="s">
        <v>461</v>
      </c>
      <c r="F122" t="s">
        <v>633</v>
      </c>
      <c r="G122" t="s">
        <v>598</v>
      </c>
      <c r="H122" t="s">
        <v>106</v>
      </c>
      <c r="I122" s="78">
        <v>536930</v>
      </c>
      <c r="J122" s="78">
        <v>974</v>
      </c>
      <c r="K122" s="78">
        <v>0</v>
      </c>
      <c r="L122" s="78">
        <v>16886.6954878</v>
      </c>
      <c r="M122" s="79">
        <v>6.1999999999999998E-3</v>
      </c>
      <c r="N122" s="79">
        <v>3.5000000000000001E-3</v>
      </c>
      <c r="O122" s="79">
        <v>2E-3</v>
      </c>
    </row>
    <row r="123" spans="2:15">
      <c r="B123" t="s">
        <v>634</v>
      </c>
      <c r="C123" t="s">
        <v>635</v>
      </c>
      <c r="D123" t="s">
        <v>460</v>
      </c>
      <c r="E123" t="s">
        <v>461</v>
      </c>
      <c r="F123" t="s">
        <v>636</v>
      </c>
      <c r="G123" t="s">
        <v>598</v>
      </c>
      <c r="H123" t="s">
        <v>106</v>
      </c>
      <c r="I123" s="78">
        <v>129576</v>
      </c>
      <c r="J123" s="78">
        <v>982</v>
      </c>
      <c r="K123" s="78">
        <v>0</v>
      </c>
      <c r="L123" s="78">
        <v>4108.6968772800001</v>
      </c>
      <c r="M123" s="79">
        <v>4.7000000000000002E-3</v>
      </c>
      <c r="N123" s="79">
        <v>8.0000000000000004E-4</v>
      </c>
      <c r="O123" s="79">
        <v>5.0000000000000001E-4</v>
      </c>
    </row>
    <row r="124" spans="2:15">
      <c r="B124" t="s">
        <v>637</v>
      </c>
      <c r="C124" t="s">
        <v>638</v>
      </c>
      <c r="D124" t="s">
        <v>460</v>
      </c>
      <c r="E124" t="s">
        <v>461</v>
      </c>
      <c r="F124" t="s">
        <v>639</v>
      </c>
      <c r="G124" t="s">
        <v>598</v>
      </c>
      <c r="H124" t="s">
        <v>106</v>
      </c>
      <c r="I124" s="78">
        <v>555960</v>
      </c>
      <c r="J124" s="78">
        <v>967</v>
      </c>
      <c r="K124" s="78">
        <v>0</v>
      </c>
      <c r="L124" s="78">
        <v>17359.5341028</v>
      </c>
      <c r="M124" s="79">
        <v>1.8499999999999999E-2</v>
      </c>
      <c r="N124" s="79">
        <v>3.5999999999999999E-3</v>
      </c>
      <c r="O124" s="79">
        <v>2.0999999999999999E-3</v>
      </c>
    </row>
    <row r="125" spans="2:15">
      <c r="B125" t="s">
        <v>640</v>
      </c>
      <c r="C125" t="s">
        <v>641</v>
      </c>
      <c r="D125" t="s">
        <v>460</v>
      </c>
      <c r="E125" t="s">
        <v>461</v>
      </c>
      <c r="F125" t="s">
        <v>642</v>
      </c>
      <c r="G125" t="s">
        <v>598</v>
      </c>
      <c r="H125" t="s">
        <v>106</v>
      </c>
      <c r="I125" s="78">
        <v>425728</v>
      </c>
      <c r="J125" s="78">
        <v>977</v>
      </c>
      <c r="K125" s="78">
        <v>0</v>
      </c>
      <c r="L125" s="78">
        <v>13430.58170624</v>
      </c>
      <c r="M125" s="79">
        <v>8.6E-3</v>
      </c>
      <c r="N125" s="79">
        <v>2.8E-3</v>
      </c>
      <c r="O125" s="79">
        <v>1.6000000000000001E-3</v>
      </c>
    </row>
    <row r="126" spans="2:15">
      <c r="B126" t="s">
        <v>643</v>
      </c>
      <c r="C126" t="s">
        <v>644</v>
      </c>
      <c r="D126" t="s">
        <v>469</v>
      </c>
      <c r="E126" t="s">
        <v>461</v>
      </c>
      <c r="F126" t="s">
        <v>645</v>
      </c>
      <c r="G126" t="s">
        <v>598</v>
      </c>
      <c r="H126" t="s">
        <v>106</v>
      </c>
      <c r="I126" s="78">
        <v>366331</v>
      </c>
      <c r="J126" s="78">
        <v>975</v>
      </c>
      <c r="K126" s="78">
        <v>0</v>
      </c>
      <c r="L126" s="78">
        <v>11533.10729025</v>
      </c>
      <c r="M126" s="79">
        <v>2.7000000000000001E-3</v>
      </c>
      <c r="N126" s="79">
        <v>2.3999999999999998E-3</v>
      </c>
      <c r="O126" s="79">
        <v>1.4E-3</v>
      </c>
    </row>
    <row r="127" spans="2:15">
      <c r="B127" t="s">
        <v>646</v>
      </c>
      <c r="C127" t="s">
        <v>647</v>
      </c>
      <c r="D127" t="s">
        <v>460</v>
      </c>
      <c r="E127" t="s">
        <v>461</v>
      </c>
      <c r="F127" t="s">
        <v>648</v>
      </c>
      <c r="G127" t="s">
        <v>598</v>
      </c>
      <c r="H127" t="s">
        <v>106</v>
      </c>
      <c r="I127" s="78">
        <v>176887</v>
      </c>
      <c r="J127" s="78">
        <v>974</v>
      </c>
      <c r="K127" s="78">
        <v>0</v>
      </c>
      <c r="L127" s="78">
        <v>5563.1775180200002</v>
      </c>
      <c r="M127" s="79">
        <v>3.5000000000000001E-3</v>
      </c>
      <c r="N127" s="79">
        <v>1.1000000000000001E-3</v>
      </c>
      <c r="O127" s="79">
        <v>6.9999999999999999E-4</v>
      </c>
    </row>
    <row r="128" spans="2:15">
      <c r="B128" t="s">
        <v>649</v>
      </c>
      <c r="C128" t="s">
        <v>650</v>
      </c>
      <c r="D128" t="s">
        <v>460</v>
      </c>
      <c r="E128" t="s">
        <v>461</v>
      </c>
      <c r="F128" t="s">
        <v>651</v>
      </c>
      <c r="G128" t="s">
        <v>598</v>
      </c>
      <c r="H128" t="s">
        <v>106</v>
      </c>
      <c r="I128" s="78">
        <v>3773</v>
      </c>
      <c r="J128" s="78">
        <v>973</v>
      </c>
      <c r="K128" s="78">
        <v>0</v>
      </c>
      <c r="L128" s="78">
        <v>118.54075541</v>
      </c>
      <c r="M128" s="79">
        <v>2.0000000000000001E-4</v>
      </c>
      <c r="N128" s="79">
        <v>0</v>
      </c>
      <c r="O128" s="79">
        <v>0</v>
      </c>
    </row>
    <row r="129" spans="2:15">
      <c r="B129" t="s">
        <v>652</v>
      </c>
      <c r="C129" t="s">
        <v>653</v>
      </c>
      <c r="D129" t="s">
        <v>460</v>
      </c>
      <c r="E129" t="s">
        <v>461</v>
      </c>
      <c r="F129" t="s">
        <v>654</v>
      </c>
      <c r="G129" t="s">
        <v>598</v>
      </c>
      <c r="H129" t="s">
        <v>106</v>
      </c>
      <c r="I129" s="78">
        <v>247970</v>
      </c>
      <c r="J129" s="78">
        <v>976</v>
      </c>
      <c r="K129" s="78">
        <v>0</v>
      </c>
      <c r="L129" s="78">
        <v>7814.7844687999996</v>
      </c>
      <c r="M129" s="79">
        <v>9.1000000000000004E-3</v>
      </c>
      <c r="N129" s="79">
        <v>1.6000000000000001E-3</v>
      </c>
      <c r="O129" s="79">
        <v>8.9999999999999998E-4</v>
      </c>
    </row>
    <row r="130" spans="2:15">
      <c r="B130" t="s">
        <v>655</v>
      </c>
      <c r="C130" t="s">
        <v>656</v>
      </c>
      <c r="D130" t="s">
        <v>469</v>
      </c>
      <c r="E130" t="s">
        <v>461</v>
      </c>
      <c r="F130" t="s">
        <v>657</v>
      </c>
      <c r="G130" t="s">
        <v>598</v>
      </c>
      <c r="H130" t="s">
        <v>106</v>
      </c>
      <c r="I130" s="78">
        <v>199553</v>
      </c>
      <c r="J130" s="78">
        <v>967</v>
      </c>
      <c r="K130" s="78">
        <v>0</v>
      </c>
      <c r="L130" s="78">
        <v>6230.9286797900004</v>
      </c>
      <c r="M130" s="79">
        <v>7.9000000000000008E-3</v>
      </c>
      <c r="N130" s="79">
        <v>1.2999999999999999E-3</v>
      </c>
      <c r="O130" s="79">
        <v>6.9999999999999999E-4</v>
      </c>
    </row>
    <row r="131" spans="2:15">
      <c r="B131" t="s">
        <v>658</v>
      </c>
      <c r="C131" t="s">
        <v>659</v>
      </c>
      <c r="D131" t="s">
        <v>469</v>
      </c>
      <c r="E131" t="s">
        <v>461</v>
      </c>
      <c r="F131" t="s">
        <v>660</v>
      </c>
      <c r="G131" t="s">
        <v>598</v>
      </c>
      <c r="H131" t="s">
        <v>106</v>
      </c>
      <c r="I131" s="78">
        <v>140065</v>
      </c>
      <c r="J131" s="78">
        <v>991</v>
      </c>
      <c r="K131" s="78">
        <v>0</v>
      </c>
      <c r="L131" s="78">
        <v>4481.99456035</v>
      </c>
      <c r="M131" s="79">
        <v>3.5000000000000001E-3</v>
      </c>
      <c r="N131" s="79">
        <v>8.9999999999999998E-4</v>
      </c>
      <c r="O131" s="79">
        <v>5.0000000000000001E-4</v>
      </c>
    </row>
    <row r="132" spans="2:15">
      <c r="B132" t="s">
        <v>661</v>
      </c>
      <c r="C132" t="s">
        <v>662</v>
      </c>
      <c r="D132" t="s">
        <v>469</v>
      </c>
      <c r="E132" t="s">
        <v>461</v>
      </c>
      <c r="F132" t="s">
        <v>663</v>
      </c>
      <c r="G132" t="s">
        <v>598</v>
      </c>
      <c r="H132" t="s">
        <v>106</v>
      </c>
      <c r="I132" s="78">
        <v>396149</v>
      </c>
      <c r="J132" s="78">
        <v>972</v>
      </c>
      <c r="K132" s="78">
        <v>0</v>
      </c>
      <c r="L132" s="78">
        <v>12433.48497612</v>
      </c>
      <c r="M132" s="79">
        <v>1.15E-2</v>
      </c>
      <c r="N132" s="79">
        <v>2.5999999999999999E-3</v>
      </c>
      <c r="O132" s="79">
        <v>1.5E-3</v>
      </c>
    </row>
    <row r="133" spans="2:15">
      <c r="B133" t="s">
        <v>664</v>
      </c>
      <c r="C133" t="s">
        <v>665</v>
      </c>
      <c r="D133" t="s">
        <v>460</v>
      </c>
      <c r="E133" t="s">
        <v>461</v>
      </c>
      <c r="F133" t="s">
        <v>666</v>
      </c>
      <c r="G133" t="s">
        <v>598</v>
      </c>
      <c r="H133" t="s">
        <v>106</v>
      </c>
      <c r="I133" s="78">
        <v>301800</v>
      </c>
      <c r="J133" s="78">
        <v>980.99</v>
      </c>
      <c r="K133" s="78">
        <v>0</v>
      </c>
      <c r="L133" s="78">
        <v>9559.8672307800007</v>
      </c>
      <c r="M133" s="79">
        <v>5.1999999999999998E-3</v>
      </c>
      <c r="N133" s="79">
        <v>2E-3</v>
      </c>
      <c r="O133" s="79">
        <v>1.1000000000000001E-3</v>
      </c>
    </row>
    <row r="134" spans="2:15">
      <c r="B134" t="s">
        <v>667</v>
      </c>
      <c r="C134" t="s">
        <v>668</v>
      </c>
      <c r="D134" t="s">
        <v>469</v>
      </c>
      <c r="E134" t="s">
        <v>461</v>
      </c>
      <c r="F134" t="s">
        <v>528</v>
      </c>
      <c r="G134" t="s">
        <v>598</v>
      </c>
      <c r="H134" t="s">
        <v>106</v>
      </c>
      <c r="I134" s="78">
        <v>417968</v>
      </c>
      <c r="J134" s="78">
        <v>980</v>
      </c>
      <c r="K134" s="78">
        <v>0</v>
      </c>
      <c r="L134" s="78">
        <v>13226.2629856</v>
      </c>
      <c r="M134" s="79">
        <v>1.04E-2</v>
      </c>
      <c r="N134" s="79">
        <v>2.7000000000000001E-3</v>
      </c>
      <c r="O134" s="79">
        <v>1.6000000000000001E-3</v>
      </c>
    </row>
    <row r="135" spans="2:15">
      <c r="B135" t="s">
        <v>669</v>
      </c>
      <c r="C135" t="s">
        <v>670</v>
      </c>
      <c r="D135" t="s">
        <v>460</v>
      </c>
      <c r="E135" t="s">
        <v>461</v>
      </c>
      <c r="F135" t="s">
        <v>671</v>
      </c>
      <c r="G135" t="s">
        <v>598</v>
      </c>
      <c r="H135" t="s">
        <v>106</v>
      </c>
      <c r="I135" s="78">
        <v>402603</v>
      </c>
      <c r="J135" s="78">
        <v>965</v>
      </c>
      <c r="K135" s="78">
        <v>0</v>
      </c>
      <c r="L135" s="78">
        <v>12545.049089550001</v>
      </c>
      <c r="M135" s="79">
        <v>1.17E-2</v>
      </c>
      <c r="N135" s="79">
        <v>2.5999999999999999E-3</v>
      </c>
      <c r="O135" s="79">
        <v>1.5E-3</v>
      </c>
    </row>
    <row r="136" spans="2:15">
      <c r="B136" t="s">
        <v>672</v>
      </c>
      <c r="C136" t="s">
        <v>673</v>
      </c>
      <c r="D136" t="s">
        <v>460</v>
      </c>
      <c r="E136" t="s">
        <v>461</v>
      </c>
      <c r="F136" t="s">
        <v>674</v>
      </c>
      <c r="G136" t="s">
        <v>598</v>
      </c>
      <c r="H136" t="s">
        <v>106</v>
      </c>
      <c r="I136" s="78">
        <v>210314</v>
      </c>
      <c r="J136" s="78">
        <v>969</v>
      </c>
      <c r="K136" s="78">
        <v>0</v>
      </c>
      <c r="L136" s="78">
        <v>6580.51684914</v>
      </c>
      <c r="M136" s="79">
        <v>6.6E-3</v>
      </c>
      <c r="N136" s="79">
        <v>1.4E-3</v>
      </c>
      <c r="O136" s="79">
        <v>8.0000000000000004E-4</v>
      </c>
    </row>
    <row r="137" spans="2:15">
      <c r="B137" t="s">
        <v>675</v>
      </c>
      <c r="C137" t="s">
        <v>676</v>
      </c>
      <c r="D137" t="s">
        <v>460</v>
      </c>
      <c r="E137" t="s">
        <v>461</v>
      </c>
      <c r="F137" t="s">
        <v>677</v>
      </c>
      <c r="G137" t="s">
        <v>598</v>
      </c>
      <c r="H137" t="s">
        <v>106</v>
      </c>
      <c r="I137" s="78">
        <v>173791</v>
      </c>
      <c r="J137" s="78">
        <v>962</v>
      </c>
      <c r="K137" s="78">
        <v>0</v>
      </c>
      <c r="L137" s="78">
        <v>5398.4663571800002</v>
      </c>
      <c r="M137" s="79">
        <v>8.2000000000000007E-3</v>
      </c>
      <c r="N137" s="79">
        <v>1.1000000000000001E-3</v>
      </c>
      <c r="O137" s="79">
        <v>5.9999999999999995E-4</v>
      </c>
    </row>
    <row r="138" spans="2:15">
      <c r="B138" t="s">
        <v>678</v>
      </c>
      <c r="C138" t="s">
        <v>679</v>
      </c>
      <c r="D138" t="s">
        <v>460</v>
      </c>
      <c r="E138" t="s">
        <v>461</v>
      </c>
      <c r="F138" t="s">
        <v>680</v>
      </c>
      <c r="G138" t="s">
        <v>598</v>
      </c>
      <c r="H138" t="s">
        <v>106</v>
      </c>
      <c r="I138" s="78">
        <v>17510</v>
      </c>
      <c r="J138" s="78">
        <v>972</v>
      </c>
      <c r="K138" s="78">
        <v>0</v>
      </c>
      <c r="L138" s="78">
        <v>549.5667588</v>
      </c>
      <c r="M138" s="79">
        <v>5.0000000000000001E-4</v>
      </c>
      <c r="N138" s="79">
        <v>1E-4</v>
      </c>
      <c r="O138" s="79">
        <v>1E-4</v>
      </c>
    </row>
    <row r="139" spans="2:15">
      <c r="B139" t="s">
        <v>681</v>
      </c>
      <c r="C139" t="s">
        <v>682</v>
      </c>
      <c r="D139" t="s">
        <v>469</v>
      </c>
      <c r="E139" t="s">
        <v>461</v>
      </c>
      <c r="F139" t="s">
        <v>683</v>
      </c>
      <c r="G139" t="s">
        <v>598</v>
      </c>
      <c r="H139" t="s">
        <v>106</v>
      </c>
      <c r="I139" s="78">
        <v>263085</v>
      </c>
      <c r="J139" s="78">
        <v>971</v>
      </c>
      <c r="K139" s="78">
        <v>0</v>
      </c>
      <c r="L139" s="78">
        <v>8248.6592251500006</v>
      </c>
      <c r="M139" s="79">
        <v>1.0999999999999999E-2</v>
      </c>
      <c r="N139" s="79">
        <v>1.6999999999999999E-3</v>
      </c>
      <c r="O139" s="79">
        <v>1E-3</v>
      </c>
    </row>
    <row r="140" spans="2:15">
      <c r="B140" t="s">
        <v>684</v>
      </c>
      <c r="C140" t="s">
        <v>685</v>
      </c>
      <c r="D140" t="s">
        <v>460</v>
      </c>
      <c r="E140" t="s">
        <v>461</v>
      </c>
      <c r="F140" t="s">
        <v>686</v>
      </c>
      <c r="G140" t="s">
        <v>598</v>
      </c>
      <c r="H140" t="s">
        <v>106</v>
      </c>
      <c r="I140" s="78">
        <v>43544</v>
      </c>
      <c r="J140" s="78">
        <v>975</v>
      </c>
      <c r="K140" s="78">
        <v>0</v>
      </c>
      <c r="L140" s="78">
        <v>1370.8848660000001</v>
      </c>
      <c r="M140" s="79">
        <v>8.0000000000000004E-4</v>
      </c>
      <c r="N140" s="79">
        <v>2.9999999999999997E-4</v>
      </c>
      <c r="O140" s="79">
        <v>2.0000000000000001E-4</v>
      </c>
    </row>
    <row r="141" spans="2:15">
      <c r="B141" t="s">
        <v>687</v>
      </c>
      <c r="C141" t="s">
        <v>688</v>
      </c>
      <c r="D141" t="s">
        <v>469</v>
      </c>
      <c r="E141" t="s">
        <v>461</v>
      </c>
      <c r="F141" t="s">
        <v>689</v>
      </c>
      <c r="G141" t="s">
        <v>598</v>
      </c>
      <c r="H141" t="s">
        <v>106</v>
      </c>
      <c r="I141" s="78">
        <v>179622</v>
      </c>
      <c r="J141" s="78">
        <v>988</v>
      </c>
      <c r="K141" s="78">
        <v>0</v>
      </c>
      <c r="L141" s="78">
        <v>5730.3944474399996</v>
      </c>
      <c r="M141" s="79">
        <v>3.3E-3</v>
      </c>
      <c r="N141" s="79">
        <v>1.1999999999999999E-3</v>
      </c>
      <c r="O141" s="79">
        <v>6.9999999999999999E-4</v>
      </c>
    </row>
    <row r="142" spans="2:15">
      <c r="B142" t="s">
        <v>690</v>
      </c>
      <c r="C142" t="s">
        <v>691</v>
      </c>
      <c r="D142" t="s">
        <v>469</v>
      </c>
      <c r="E142" t="s">
        <v>461</v>
      </c>
      <c r="F142" t="s">
        <v>692</v>
      </c>
      <c r="G142" t="s">
        <v>598</v>
      </c>
      <c r="H142" t="s">
        <v>106</v>
      </c>
      <c r="I142" s="78">
        <v>534587</v>
      </c>
      <c r="J142" s="78">
        <v>978</v>
      </c>
      <c r="K142" s="78">
        <v>0</v>
      </c>
      <c r="L142" s="78">
        <v>16882.054316940001</v>
      </c>
      <c r="M142" s="79">
        <v>1.15E-2</v>
      </c>
      <c r="N142" s="79">
        <v>3.5000000000000001E-3</v>
      </c>
      <c r="O142" s="79">
        <v>2E-3</v>
      </c>
    </row>
    <row r="143" spans="2:15">
      <c r="B143" t="s">
        <v>693</v>
      </c>
      <c r="C143" t="s">
        <v>694</v>
      </c>
      <c r="D143" t="s">
        <v>460</v>
      </c>
      <c r="E143" t="s">
        <v>461</v>
      </c>
      <c r="F143" t="s">
        <v>695</v>
      </c>
      <c r="G143" t="s">
        <v>598</v>
      </c>
      <c r="H143" t="s">
        <v>106</v>
      </c>
      <c r="I143" s="78">
        <v>566509</v>
      </c>
      <c r="J143" s="78">
        <v>977</v>
      </c>
      <c r="K143" s="78">
        <v>0</v>
      </c>
      <c r="L143" s="78">
        <v>17871.846370970001</v>
      </c>
      <c r="M143" s="79">
        <v>1.47E-2</v>
      </c>
      <c r="N143" s="79">
        <v>3.7000000000000002E-3</v>
      </c>
      <c r="O143" s="79">
        <v>2.0999999999999999E-3</v>
      </c>
    </row>
    <row r="144" spans="2:15">
      <c r="B144" t="s">
        <v>696</v>
      </c>
      <c r="C144" t="s">
        <v>697</v>
      </c>
      <c r="D144" t="s">
        <v>460</v>
      </c>
      <c r="E144" t="s">
        <v>461</v>
      </c>
      <c r="F144" t="s">
        <v>698</v>
      </c>
      <c r="G144" t="s">
        <v>598</v>
      </c>
      <c r="H144" t="s">
        <v>106</v>
      </c>
      <c r="I144" s="78">
        <v>165320</v>
      </c>
      <c r="J144" s="78">
        <v>985</v>
      </c>
      <c r="K144" s="78">
        <v>0</v>
      </c>
      <c r="L144" s="78">
        <v>5258.1100580000002</v>
      </c>
      <c r="M144" s="79">
        <v>6.4999999999999997E-3</v>
      </c>
      <c r="N144" s="79">
        <v>1.1000000000000001E-3</v>
      </c>
      <c r="O144" s="79">
        <v>5.9999999999999995E-4</v>
      </c>
    </row>
    <row r="145" spans="2:15">
      <c r="B145" t="s">
        <v>699</v>
      </c>
      <c r="C145" t="s">
        <v>700</v>
      </c>
      <c r="D145" t="s">
        <v>469</v>
      </c>
      <c r="E145" t="s">
        <v>461</v>
      </c>
      <c r="F145" t="s">
        <v>701</v>
      </c>
      <c r="G145" t="s">
        <v>598</v>
      </c>
      <c r="H145" t="s">
        <v>106</v>
      </c>
      <c r="I145" s="78">
        <v>303817</v>
      </c>
      <c r="J145" s="78">
        <v>982</v>
      </c>
      <c r="K145" s="78">
        <v>0</v>
      </c>
      <c r="L145" s="78">
        <v>9633.6664132599999</v>
      </c>
      <c r="M145" s="79">
        <v>1.0699999999999999E-2</v>
      </c>
      <c r="N145" s="79">
        <v>2E-3</v>
      </c>
      <c r="O145" s="79">
        <v>1.1999999999999999E-3</v>
      </c>
    </row>
    <row r="146" spans="2:15">
      <c r="B146" t="s">
        <v>702</v>
      </c>
      <c r="C146" t="s">
        <v>703</v>
      </c>
      <c r="D146" t="s">
        <v>469</v>
      </c>
      <c r="E146" t="s">
        <v>461</v>
      </c>
      <c r="F146" t="s">
        <v>701</v>
      </c>
      <c r="G146" t="s">
        <v>598</v>
      </c>
      <c r="H146" t="s">
        <v>106</v>
      </c>
      <c r="I146" s="78">
        <v>133259</v>
      </c>
      <c r="J146" s="78">
        <v>978</v>
      </c>
      <c r="K146" s="78">
        <v>0</v>
      </c>
      <c r="L146" s="78">
        <v>4208.2685815799996</v>
      </c>
      <c r="M146" s="79">
        <v>2.3999999999999998E-3</v>
      </c>
      <c r="N146" s="79">
        <v>8.9999999999999998E-4</v>
      </c>
      <c r="O146" s="79">
        <v>5.0000000000000001E-4</v>
      </c>
    </row>
    <row r="147" spans="2:15">
      <c r="B147" t="s">
        <v>704</v>
      </c>
      <c r="C147" t="s">
        <v>705</v>
      </c>
      <c r="D147" t="s">
        <v>460</v>
      </c>
      <c r="E147" t="s">
        <v>461</v>
      </c>
      <c r="F147" t="s">
        <v>706</v>
      </c>
      <c r="G147" t="s">
        <v>707</v>
      </c>
      <c r="H147" t="s">
        <v>106</v>
      </c>
      <c r="I147" s="78">
        <v>95373</v>
      </c>
      <c r="J147" s="78">
        <v>163</v>
      </c>
      <c r="K147" s="78">
        <v>0</v>
      </c>
      <c r="L147" s="78">
        <v>501.97384971000002</v>
      </c>
      <c r="M147" s="79">
        <v>1.1000000000000001E-3</v>
      </c>
      <c r="N147" s="79">
        <v>1E-4</v>
      </c>
      <c r="O147" s="79">
        <v>1E-4</v>
      </c>
    </row>
    <row r="148" spans="2:15">
      <c r="B148" t="s">
        <v>708</v>
      </c>
      <c r="C148" t="s">
        <v>709</v>
      </c>
      <c r="D148" t="s">
        <v>469</v>
      </c>
      <c r="E148" t="s">
        <v>461</v>
      </c>
      <c r="F148" t="s">
        <v>710</v>
      </c>
      <c r="G148" t="s">
        <v>707</v>
      </c>
      <c r="H148" t="s">
        <v>106</v>
      </c>
      <c r="I148" s="78">
        <v>1637112</v>
      </c>
      <c r="J148" s="78">
        <v>4301</v>
      </c>
      <c r="K148" s="78">
        <v>0</v>
      </c>
      <c r="L148" s="78">
        <v>227360.95221048</v>
      </c>
      <c r="M148" s="79">
        <v>2.9999999999999997E-4</v>
      </c>
      <c r="N148" s="79">
        <v>4.6899999999999997E-2</v>
      </c>
      <c r="O148" s="79">
        <v>2.7199999999999998E-2</v>
      </c>
    </row>
    <row r="149" spans="2:15">
      <c r="B149" t="s">
        <v>711</v>
      </c>
      <c r="C149" t="s">
        <v>712</v>
      </c>
      <c r="D149" t="s">
        <v>570</v>
      </c>
      <c r="E149" t="s">
        <v>461</v>
      </c>
      <c r="F149" t="s">
        <v>713</v>
      </c>
      <c r="G149" t="s">
        <v>707</v>
      </c>
      <c r="H149" t="s">
        <v>202</v>
      </c>
      <c r="I149" s="78">
        <v>67346</v>
      </c>
      <c r="J149" s="78">
        <v>34195</v>
      </c>
      <c r="K149" s="78">
        <v>0</v>
      </c>
      <c r="L149" s="78">
        <v>79385.447113839997</v>
      </c>
      <c r="M149" s="79">
        <v>1E-4</v>
      </c>
      <c r="N149" s="79">
        <v>1.6400000000000001E-2</v>
      </c>
      <c r="O149" s="79">
        <v>9.4999999999999998E-3</v>
      </c>
    </row>
    <row r="150" spans="2:15">
      <c r="B150" t="s">
        <v>714</v>
      </c>
      <c r="C150" t="s">
        <v>715</v>
      </c>
      <c r="D150" t="s">
        <v>716</v>
      </c>
      <c r="E150" t="s">
        <v>461</v>
      </c>
      <c r="F150" t="s">
        <v>717</v>
      </c>
      <c r="G150" t="s">
        <v>718</v>
      </c>
      <c r="H150" t="s">
        <v>113</v>
      </c>
      <c r="I150" s="78">
        <v>639221</v>
      </c>
      <c r="J150" s="78">
        <v>293</v>
      </c>
      <c r="K150" s="78">
        <v>0</v>
      </c>
      <c r="L150" s="78">
        <v>8127.5256214350002</v>
      </c>
      <c r="M150" s="79">
        <v>5.9999999999999995E-4</v>
      </c>
      <c r="N150" s="79">
        <v>1.6999999999999999E-3</v>
      </c>
      <c r="O150" s="79">
        <v>1E-3</v>
      </c>
    </row>
    <row r="151" spans="2:15">
      <c r="B151" t="s">
        <v>719</v>
      </c>
      <c r="C151" t="s">
        <v>720</v>
      </c>
      <c r="D151" t="s">
        <v>469</v>
      </c>
      <c r="E151" t="s">
        <v>461</v>
      </c>
      <c r="F151" t="s">
        <v>540</v>
      </c>
      <c r="G151" t="s">
        <v>718</v>
      </c>
      <c r="H151" t="s">
        <v>106</v>
      </c>
      <c r="I151" s="78">
        <v>164939</v>
      </c>
      <c r="J151" s="78">
        <v>12997</v>
      </c>
      <c r="K151" s="78">
        <v>0</v>
      </c>
      <c r="L151" s="78">
        <v>69220.466389070003</v>
      </c>
      <c r="M151" s="79">
        <v>5.0000000000000001E-4</v>
      </c>
      <c r="N151" s="79">
        <v>1.43E-2</v>
      </c>
      <c r="O151" s="79">
        <v>8.3000000000000001E-3</v>
      </c>
    </row>
    <row r="152" spans="2:15">
      <c r="B152" t="s">
        <v>721</v>
      </c>
      <c r="C152" t="s">
        <v>722</v>
      </c>
      <c r="D152" t="s">
        <v>460</v>
      </c>
      <c r="E152" t="s">
        <v>461</v>
      </c>
      <c r="F152" t="s">
        <v>723</v>
      </c>
      <c r="G152" t="s">
        <v>724</v>
      </c>
      <c r="H152" t="s">
        <v>106</v>
      </c>
      <c r="I152" s="78">
        <v>8402</v>
      </c>
      <c r="J152" s="78">
        <v>328504</v>
      </c>
      <c r="K152" s="78">
        <v>0</v>
      </c>
      <c r="L152" s="78">
        <v>89123.325732319994</v>
      </c>
      <c r="M152" s="79">
        <v>0</v>
      </c>
      <c r="N152" s="79">
        <v>1.84E-2</v>
      </c>
      <c r="O152" s="79">
        <v>1.0699999999999999E-2</v>
      </c>
    </row>
    <row r="153" spans="2:15">
      <c r="B153" t="s">
        <v>725</v>
      </c>
      <c r="C153" t="s">
        <v>726</v>
      </c>
      <c r="D153" t="s">
        <v>268</v>
      </c>
      <c r="E153" t="s">
        <v>461</v>
      </c>
      <c r="F153" t="s">
        <v>727</v>
      </c>
      <c r="G153" t="s">
        <v>728</v>
      </c>
      <c r="H153" t="s">
        <v>110</v>
      </c>
      <c r="I153" s="78">
        <v>530545</v>
      </c>
      <c r="J153" s="78">
        <v>3561.5</v>
      </c>
      <c r="K153" s="78">
        <v>0</v>
      </c>
      <c r="L153" s="78">
        <v>70593.065613800005</v>
      </c>
      <c r="M153" s="79">
        <v>4.0000000000000002E-4</v>
      </c>
      <c r="N153" s="79">
        <v>1.46E-2</v>
      </c>
      <c r="O153" s="79">
        <v>8.3999999999999995E-3</v>
      </c>
    </row>
    <row r="154" spans="2:15">
      <c r="B154" t="s">
        <v>729</v>
      </c>
      <c r="C154" t="s">
        <v>730</v>
      </c>
      <c r="D154" t="s">
        <v>469</v>
      </c>
      <c r="E154" t="s">
        <v>461</v>
      </c>
      <c r="F154" t="s">
        <v>731</v>
      </c>
      <c r="G154" t="s">
        <v>728</v>
      </c>
      <c r="H154" t="s">
        <v>106</v>
      </c>
      <c r="I154" s="78">
        <v>790983</v>
      </c>
      <c r="J154" s="78">
        <v>11165</v>
      </c>
      <c r="K154" s="78">
        <v>0</v>
      </c>
      <c r="L154" s="78">
        <v>285163.49054655002</v>
      </c>
      <c r="M154" s="79">
        <v>2.0000000000000001E-4</v>
      </c>
      <c r="N154" s="79">
        <v>5.8799999999999998E-2</v>
      </c>
      <c r="O154" s="79">
        <v>3.4099999999999998E-2</v>
      </c>
    </row>
    <row r="155" spans="2:15">
      <c r="B155" t="s">
        <v>732</v>
      </c>
      <c r="C155" t="s">
        <v>733</v>
      </c>
      <c r="D155" t="s">
        <v>460</v>
      </c>
      <c r="E155" t="s">
        <v>461</v>
      </c>
      <c r="F155" t="s">
        <v>734</v>
      </c>
      <c r="G155" t="s">
        <v>463</v>
      </c>
      <c r="H155" t="s">
        <v>106</v>
      </c>
      <c r="I155" s="78">
        <v>127407</v>
      </c>
      <c r="J155" s="78">
        <v>29204</v>
      </c>
      <c r="K155" s="78">
        <v>0</v>
      </c>
      <c r="L155" s="78">
        <v>120144.43916412001</v>
      </c>
      <c r="M155" s="79">
        <v>8.0000000000000004E-4</v>
      </c>
      <c r="N155" s="79">
        <v>2.4799999999999999E-2</v>
      </c>
      <c r="O155" s="79">
        <v>1.44E-2</v>
      </c>
    </row>
    <row r="156" spans="2:15">
      <c r="B156" t="s">
        <v>735</v>
      </c>
      <c r="C156" t="s">
        <v>736</v>
      </c>
      <c r="D156" t="s">
        <v>469</v>
      </c>
      <c r="E156" t="s">
        <v>461</v>
      </c>
      <c r="F156" t="s">
        <v>737</v>
      </c>
      <c r="G156" t="s">
        <v>463</v>
      </c>
      <c r="H156" t="s">
        <v>106</v>
      </c>
      <c r="I156" s="78">
        <v>73701</v>
      </c>
      <c r="J156" s="78">
        <v>34768</v>
      </c>
      <c r="K156" s="78">
        <v>0</v>
      </c>
      <c r="L156" s="78">
        <v>82741.070322719999</v>
      </c>
      <c r="M156" s="79">
        <v>1E-4</v>
      </c>
      <c r="N156" s="79">
        <v>1.7100000000000001E-2</v>
      </c>
      <c r="O156" s="79">
        <v>9.9000000000000008E-3</v>
      </c>
    </row>
    <row r="157" spans="2:15">
      <c r="B157" t="s">
        <v>738</v>
      </c>
      <c r="C157" t="s">
        <v>739</v>
      </c>
      <c r="D157" t="s">
        <v>460</v>
      </c>
      <c r="E157" t="s">
        <v>461</v>
      </c>
      <c r="F157" t="s">
        <v>740</v>
      </c>
      <c r="G157" t="s">
        <v>463</v>
      </c>
      <c r="H157" t="s">
        <v>106</v>
      </c>
      <c r="I157" s="78">
        <v>78684</v>
      </c>
      <c r="J157" s="78">
        <v>28192</v>
      </c>
      <c r="K157" s="78">
        <v>0</v>
      </c>
      <c r="L157" s="78">
        <v>71627.59370112</v>
      </c>
      <c r="M157" s="79">
        <v>0</v>
      </c>
      <c r="N157" s="79">
        <v>1.4800000000000001E-2</v>
      </c>
      <c r="O157" s="79">
        <v>8.6E-3</v>
      </c>
    </row>
    <row r="158" spans="2:15">
      <c r="B158" t="s">
        <v>741</v>
      </c>
      <c r="C158" t="s">
        <v>742</v>
      </c>
      <c r="D158" t="s">
        <v>469</v>
      </c>
      <c r="E158" t="s">
        <v>461</v>
      </c>
      <c r="F158" t="s">
        <v>743</v>
      </c>
      <c r="G158" t="s">
        <v>463</v>
      </c>
      <c r="H158" t="s">
        <v>106</v>
      </c>
      <c r="I158" s="78">
        <v>93569</v>
      </c>
      <c r="J158" s="78">
        <v>47900</v>
      </c>
      <c r="K158" s="78">
        <v>0</v>
      </c>
      <c r="L158" s="78">
        <v>144722.33017900001</v>
      </c>
      <c r="M158" s="79">
        <v>1E-3</v>
      </c>
      <c r="N158" s="79">
        <v>2.98E-2</v>
      </c>
      <c r="O158" s="79">
        <v>1.7299999999999999E-2</v>
      </c>
    </row>
    <row r="159" spans="2:15">
      <c r="B159" t="s">
        <v>744</v>
      </c>
      <c r="C159" t="s">
        <v>745</v>
      </c>
      <c r="D159" t="s">
        <v>469</v>
      </c>
      <c r="E159" t="s">
        <v>461</v>
      </c>
      <c r="F159" t="s">
        <v>746</v>
      </c>
      <c r="G159" t="s">
        <v>463</v>
      </c>
      <c r="H159" t="s">
        <v>106</v>
      </c>
      <c r="I159" s="78">
        <v>114637</v>
      </c>
      <c r="J159" s="78">
        <v>22275</v>
      </c>
      <c r="K159" s="78">
        <v>0</v>
      </c>
      <c r="L159" s="78">
        <v>82453.779960750006</v>
      </c>
      <c r="M159" s="79">
        <v>1E-4</v>
      </c>
      <c r="N159" s="79">
        <v>1.7000000000000001E-2</v>
      </c>
      <c r="O159" s="79">
        <v>9.9000000000000008E-3</v>
      </c>
    </row>
    <row r="160" spans="2:15">
      <c r="B160" t="s">
        <v>747</v>
      </c>
      <c r="C160" t="s">
        <v>748</v>
      </c>
      <c r="D160" t="s">
        <v>460</v>
      </c>
      <c r="E160" t="s">
        <v>461</v>
      </c>
      <c r="F160" t="s">
        <v>749</v>
      </c>
      <c r="G160" t="s">
        <v>750</v>
      </c>
      <c r="H160" t="s">
        <v>106</v>
      </c>
      <c r="I160" s="78">
        <v>475816</v>
      </c>
      <c r="J160" s="78">
        <v>14150</v>
      </c>
      <c r="K160" s="78">
        <v>0</v>
      </c>
      <c r="L160" s="78">
        <v>217401.99575599999</v>
      </c>
      <c r="M160" s="79">
        <v>0</v>
      </c>
      <c r="N160" s="79">
        <v>4.48E-2</v>
      </c>
      <c r="O160" s="79">
        <v>2.5999999999999999E-2</v>
      </c>
    </row>
    <row r="161" spans="2:15">
      <c r="B161" t="s">
        <v>751</v>
      </c>
      <c r="C161" t="s">
        <v>752</v>
      </c>
      <c r="D161" t="s">
        <v>716</v>
      </c>
      <c r="E161" t="s">
        <v>461</v>
      </c>
      <c r="F161" t="s">
        <v>753</v>
      </c>
      <c r="G161" t="s">
        <v>750</v>
      </c>
      <c r="H161" t="s">
        <v>106</v>
      </c>
      <c r="I161" s="78">
        <v>43468</v>
      </c>
      <c r="J161" s="78">
        <v>156250</v>
      </c>
      <c r="K161" s="78">
        <v>0</v>
      </c>
      <c r="L161" s="78">
        <v>219309.64374999999</v>
      </c>
      <c r="M161" s="79">
        <v>2.0000000000000001E-4</v>
      </c>
      <c r="N161" s="79">
        <v>4.5199999999999997E-2</v>
      </c>
      <c r="O161" s="79">
        <v>2.6200000000000001E-2</v>
      </c>
    </row>
    <row r="162" spans="2:15">
      <c r="B162" t="s">
        <v>754</v>
      </c>
      <c r="C162" t="s">
        <v>755</v>
      </c>
      <c r="D162" t="s">
        <v>268</v>
      </c>
      <c r="E162" t="s">
        <v>461</v>
      </c>
      <c r="F162" t="s">
        <v>756</v>
      </c>
      <c r="G162" t="s">
        <v>757</v>
      </c>
      <c r="H162" t="s">
        <v>110</v>
      </c>
      <c r="I162" s="78">
        <v>301108</v>
      </c>
      <c r="J162" s="78">
        <v>5428</v>
      </c>
      <c r="K162" s="78">
        <v>0</v>
      </c>
      <c r="L162" s="78">
        <v>61061.715408639997</v>
      </c>
      <c r="M162" s="79">
        <v>2.0000000000000001E-4</v>
      </c>
      <c r="N162" s="79">
        <v>1.26E-2</v>
      </c>
      <c r="O162" s="79">
        <v>7.3000000000000001E-3</v>
      </c>
    </row>
    <row r="163" spans="2:15">
      <c r="B163" t="s">
        <v>231</v>
      </c>
      <c r="E163" s="16"/>
      <c r="F163" s="16"/>
      <c r="G163" s="16"/>
    </row>
    <row r="164" spans="2:15">
      <c r="B164" t="s">
        <v>283</v>
      </c>
      <c r="E164" s="16"/>
      <c r="F164" s="16"/>
      <c r="G164" s="16"/>
    </row>
    <row r="165" spans="2:15">
      <c r="B165" t="s">
        <v>284</v>
      </c>
      <c r="E165" s="16"/>
      <c r="F165" s="16"/>
      <c r="G165" s="16"/>
    </row>
    <row r="166" spans="2:15">
      <c r="B166" t="s">
        <v>285</v>
      </c>
      <c r="E166" s="16"/>
      <c r="F166" s="16"/>
      <c r="G166" s="16"/>
    </row>
    <row r="167" spans="2:15">
      <c r="B167" t="s">
        <v>286</v>
      </c>
      <c r="E167" s="16"/>
      <c r="F167" s="16"/>
      <c r="G167" s="16"/>
    </row>
    <row r="168" spans="2:15">
      <c r="E168" s="16"/>
      <c r="F168" s="16"/>
      <c r="G168" s="16"/>
    </row>
    <row r="169" spans="2:15"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1316</v>
      </c>
    </row>
    <row r="3" spans="2:63">
      <c r="B3" s="2" t="s">
        <v>2</v>
      </c>
      <c r="C3" t="s">
        <v>1317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1575905</v>
      </c>
      <c r="I11" s="7"/>
      <c r="J11" s="76">
        <v>0</v>
      </c>
      <c r="K11" s="76">
        <v>294974.14377765998</v>
      </c>
      <c r="L11" s="7"/>
      <c r="M11" s="77">
        <v>1</v>
      </c>
      <c r="N11" s="77">
        <v>3.5299999999999998E-2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758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759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760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761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297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762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229</v>
      </c>
      <c r="D25" s="16"/>
      <c r="E25" s="16"/>
      <c r="F25" s="16"/>
      <c r="G25" s="16"/>
      <c r="H25" s="82">
        <v>1575905</v>
      </c>
      <c r="J25" s="82">
        <v>0</v>
      </c>
      <c r="K25" s="82">
        <v>294974.14377765998</v>
      </c>
      <c r="M25" s="81">
        <v>1</v>
      </c>
      <c r="N25" s="81">
        <v>3.5299999999999998E-2</v>
      </c>
    </row>
    <row r="26" spans="2:14">
      <c r="B26" s="80" t="s">
        <v>763</v>
      </c>
      <c r="D26" s="16"/>
      <c r="E26" s="16"/>
      <c r="F26" s="16"/>
      <c r="G26" s="16"/>
      <c r="H26" s="82">
        <v>1575905</v>
      </c>
      <c r="J26" s="82">
        <v>0</v>
      </c>
      <c r="K26" s="82">
        <v>294974.14377765998</v>
      </c>
      <c r="M26" s="81">
        <v>1</v>
      </c>
      <c r="N26" s="81">
        <v>3.5299999999999998E-2</v>
      </c>
    </row>
    <row r="27" spans="2:14">
      <c r="B27" t="s">
        <v>764</v>
      </c>
      <c r="C27" t="s">
        <v>765</v>
      </c>
      <c r="D27" t="s">
        <v>469</v>
      </c>
      <c r="E27" t="s">
        <v>498</v>
      </c>
      <c r="F27" t="s">
        <v>766</v>
      </c>
      <c r="G27" t="s">
        <v>106</v>
      </c>
      <c r="H27" s="78">
        <v>503291</v>
      </c>
      <c r="I27" s="78">
        <v>8066</v>
      </c>
      <c r="J27" s="78">
        <v>0</v>
      </c>
      <c r="K27" s="78">
        <v>131082.71470174001</v>
      </c>
      <c r="L27" s="79">
        <v>7.1999999999999998E-3</v>
      </c>
      <c r="M27" s="79">
        <v>0.44440000000000002</v>
      </c>
      <c r="N27" s="79">
        <v>1.5699999999999999E-2</v>
      </c>
    </row>
    <row r="28" spans="2:14">
      <c r="B28" t="s">
        <v>767</v>
      </c>
      <c r="C28" t="s">
        <v>768</v>
      </c>
      <c r="D28" t="s">
        <v>469</v>
      </c>
      <c r="E28" t="s">
        <v>769</v>
      </c>
      <c r="F28" t="s">
        <v>766</v>
      </c>
      <c r="G28" t="s">
        <v>106</v>
      </c>
      <c r="H28" s="78">
        <v>1072614</v>
      </c>
      <c r="I28" s="78">
        <v>4732</v>
      </c>
      <c r="J28" s="78">
        <v>0</v>
      </c>
      <c r="K28" s="78">
        <v>163891.42907591999</v>
      </c>
      <c r="L28" s="79">
        <v>7.3000000000000001E-3</v>
      </c>
      <c r="M28" s="79">
        <v>0.55559999999999998</v>
      </c>
      <c r="N28" s="79">
        <v>1.9599999999999999E-2</v>
      </c>
    </row>
    <row r="29" spans="2:14">
      <c r="B29" s="80" t="s">
        <v>770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224</v>
      </c>
      <c r="C30" t="s">
        <v>224</v>
      </c>
      <c r="D30" s="16"/>
      <c r="E30" s="16"/>
      <c r="F30" t="s">
        <v>224</v>
      </c>
      <c r="G30" t="s">
        <v>224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297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224</v>
      </c>
      <c r="C32" t="s">
        <v>224</v>
      </c>
      <c r="D32" s="16"/>
      <c r="E32" s="16"/>
      <c r="F32" t="s">
        <v>224</v>
      </c>
      <c r="G32" t="s">
        <v>224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762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224</v>
      </c>
      <c r="C34" t="s">
        <v>224</v>
      </c>
      <c r="D34" s="16"/>
      <c r="E34" s="16"/>
      <c r="F34" t="s">
        <v>224</v>
      </c>
      <c r="G34" t="s">
        <v>224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231</v>
      </c>
      <c r="D35" s="16"/>
      <c r="E35" s="16"/>
      <c r="F35" s="16"/>
      <c r="G35" s="16"/>
    </row>
    <row r="36" spans="2:14">
      <c r="B36" t="s">
        <v>283</v>
      </c>
      <c r="D36" s="16"/>
      <c r="E36" s="16"/>
      <c r="F36" s="16"/>
      <c r="G36" s="16"/>
    </row>
    <row r="37" spans="2:14">
      <c r="B37" t="s">
        <v>284</v>
      </c>
      <c r="D37" s="16"/>
      <c r="E37" s="16"/>
      <c r="F37" s="16"/>
      <c r="G37" s="16"/>
    </row>
    <row r="38" spans="2:14">
      <c r="B38" t="s">
        <v>285</v>
      </c>
      <c r="D38" s="16"/>
      <c r="E38" s="16"/>
      <c r="F38" s="16"/>
      <c r="G38" s="16"/>
    </row>
    <row r="39" spans="2:14">
      <c r="B39" t="s">
        <v>286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1316</v>
      </c>
    </row>
    <row r="3" spans="2:65">
      <c r="B3" s="2" t="s">
        <v>2</v>
      </c>
      <c r="C3" t="s">
        <v>1317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8673409.6600000001</v>
      </c>
      <c r="K11" s="7"/>
      <c r="L11" s="76">
        <v>1065953.3353247775</v>
      </c>
      <c r="M11" s="7"/>
      <c r="N11" s="77">
        <v>1</v>
      </c>
      <c r="O11" s="77">
        <v>0.12740000000000001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771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772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I18" t="s">
        <v>224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297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229</v>
      </c>
      <c r="C21" s="16"/>
      <c r="D21" s="16"/>
      <c r="E21" s="16"/>
      <c r="J21" s="82">
        <v>8673409.6600000001</v>
      </c>
      <c r="L21" s="82">
        <v>1065953.3353247775</v>
      </c>
      <c r="N21" s="81">
        <v>1</v>
      </c>
      <c r="O21" s="81">
        <v>0.12740000000000001</v>
      </c>
    </row>
    <row r="22" spans="2:15">
      <c r="B22" s="80" t="s">
        <v>771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772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I25" t="s">
        <v>224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8673409.6600000001</v>
      </c>
      <c r="L26" s="82">
        <v>1065953.3353247775</v>
      </c>
      <c r="N26" s="81">
        <v>1</v>
      </c>
      <c r="O26" s="81">
        <v>0.12740000000000001</v>
      </c>
    </row>
    <row r="27" spans="2:15">
      <c r="B27" t="s">
        <v>773</v>
      </c>
      <c r="C27" t="s">
        <v>774</v>
      </c>
      <c r="D27" t="s">
        <v>123</v>
      </c>
      <c r="E27" t="s">
        <v>775</v>
      </c>
      <c r="F27" t="s">
        <v>766</v>
      </c>
      <c r="G27" t="s">
        <v>224</v>
      </c>
      <c r="H27" t="s">
        <v>295</v>
      </c>
      <c r="I27" t="s">
        <v>106</v>
      </c>
      <c r="J27" s="78">
        <v>8622</v>
      </c>
      <c r="K27" s="78">
        <v>187104</v>
      </c>
      <c r="L27" s="78">
        <v>52090.573115519997</v>
      </c>
      <c r="M27" s="79">
        <v>1.09E-2</v>
      </c>
      <c r="N27" s="79">
        <v>4.8899999999999999E-2</v>
      </c>
      <c r="O27" s="79">
        <v>6.1999999999999998E-3</v>
      </c>
    </row>
    <row r="28" spans="2:15">
      <c r="B28" t="s">
        <v>776</v>
      </c>
      <c r="C28" t="s">
        <v>777</v>
      </c>
      <c r="D28" t="s">
        <v>123</v>
      </c>
      <c r="E28" t="s">
        <v>778</v>
      </c>
      <c r="F28" t="s">
        <v>766</v>
      </c>
      <c r="G28" t="s">
        <v>224</v>
      </c>
      <c r="H28" t="s">
        <v>295</v>
      </c>
      <c r="I28" t="s">
        <v>106</v>
      </c>
      <c r="J28" s="78">
        <v>1528137</v>
      </c>
      <c r="K28" s="78">
        <v>2354.75000000001</v>
      </c>
      <c r="L28" s="78">
        <v>116191.709598218</v>
      </c>
      <c r="M28" s="79">
        <v>1.34E-2</v>
      </c>
      <c r="N28" s="79">
        <v>0.109</v>
      </c>
      <c r="O28" s="79">
        <v>1.3899999999999999E-2</v>
      </c>
    </row>
    <row r="29" spans="2:15">
      <c r="B29" t="s">
        <v>779</v>
      </c>
      <c r="C29" t="s">
        <v>780</v>
      </c>
      <c r="D29" t="s">
        <v>123</v>
      </c>
      <c r="E29" t="s">
        <v>781</v>
      </c>
      <c r="F29" t="s">
        <v>766</v>
      </c>
      <c r="G29" t="s">
        <v>224</v>
      </c>
      <c r="H29" t="s">
        <v>295</v>
      </c>
      <c r="I29" t="s">
        <v>106</v>
      </c>
      <c r="J29" s="78">
        <v>304331</v>
      </c>
      <c r="K29" s="78">
        <v>3535</v>
      </c>
      <c r="L29" s="78">
        <v>34737.907644649997</v>
      </c>
      <c r="M29" s="79">
        <v>9.7000000000000003E-3</v>
      </c>
      <c r="N29" s="79">
        <v>3.2599999999999997E-2</v>
      </c>
      <c r="O29" s="79">
        <v>4.1999999999999997E-3</v>
      </c>
    </row>
    <row r="30" spans="2:15">
      <c r="B30" t="s">
        <v>782</v>
      </c>
      <c r="C30" t="s">
        <v>783</v>
      </c>
      <c r="D30" t="s">
        <v>123</v>
      </c>
      <c r="E30" t="s">
        <v>784</v>
      </c>
      <c r="F30" t="s">
        <v>766</v>
      </c>
      <c r="G30" t="s">
        <v>224</v>
      </c>
      <c r="H30" t="s">
        <v>295</v>
      </c>
      <c r="I30" t="s">
        <v>106</v>
      </c>
      <c r="J30" s="78">
        <v>596541</v>
      </c>
      <c r="K30" s="78">
        <v>1824.8</v>
      </c>
      <c r="L30" s="78">
        <v>35149.861262471997</v>
      </c>
      <c r="M30" s="79">
        <v>4.3799999999999999E-2</v>
      </c>
      <c r="N30" s="79">
        <v>3.3000000000000002E-2</v>
      </c>
      <c r="O30" s="79">
        <v>4.1999999999999997E-3</v>
      </c>
    </row>
    <row r="31" spans="2:15">
      <c r="B31" t="s">
        <v>785</v>
      </c>
      <c r="C31" t="s">
        <v>786</v>
      </c>
      <c r="D31" t="s">
        <v>123</v>
      </c>
      <c r="E31" t="s">
        <v>787</v>
      </c>
      <c r="F31" t="s">
        <v>766</v>
      </c>
      <c r="G31" t="s">
        <v>224</v>
      </c>
      <c r="H31" t="s">
        <v>295</v>
      </c>
      <c r="I31" t="s">
        <v>106</v>
      </c>
      <c r="J31" s="78">
        <v>55025</v>
      </c>
      <c r="K31" s="78">
        <v>21384</v>
      </c>
      <c r="L31" s="78">
        <v>37994.177034</v>
      </c>
      <c r="M31" s="79">
        <v>1.18E-2</v>
      </c>
      <c r="N31" s="79">
        <v>3.56E-2</v>
      </c>
      <c r="O31" s="79">
        <v>4.4999999999999997E-3</v>
      </c>
    </row>
    <row r="32" spans="2:15">
      <c r="B32" t="s">
        <v>788</v>
      </c>
      <c r="C32" t="s">
        <v>789</v>
      </c>
      <c r="D32" t="s">
        <v>123</v>
      </c>
      <c r="E32" t="s">
        <v>790</v>
      </c>
      <c r="F32" t="s">
        <v>766</v>
      </c>
      <c r="G32" t="s">
        <v>224</v>
      </c>
      <c r="H32" t="s">
        <v>295</v>
      </c>
      <c r="I32" t="s">
        <v>106</v>
      </c>
      <c r="J32" s="78">
        <v>5356</v>
      </c>
      <c r="K32" s="78">
        <v>108222</v>
      </c>
      <c r="L32" s="78">
        <v>18716.47976328</v>
      </c>
      <c r="M32" s="79">
        <v>1.6299999999999999E-2</v>
      </c>
      <c r="N32" s="79">
        <v>1.7600000000000001E-2</v>
      </c>
      <c r="O32" s="79">
        <v>2.2000000000000001E-3</v>
      </c>
    </row>
    <row r="33" spans="2:15">
      <c r="B33" t="s">
        <v>791</v>
      </c>
      <c r="C33" t="s">
        <v>792</v>
      </c>
      <c r="D33" t="s">
        <v>123</v>
      </c>
      <c r="E33" t="s">
        <v>793</v>
      </c>
      <c r="F33" t="s">
        <v>766</v>
      </c>
      <c r="G33" t="s">
        <v>224</v>
      </c>
      <c r="H33" t="s">
        <v>295</v>
      </c>
      <c r="I33" t="s">
        <v>203</v>
      </c>
      <c r="J33" s="78">
        <v>632969</v>
      </c>
      <c r="K33" s="78">
        <v>200200</v>
      </c>
      <c r="L33" s="78">
        <v>36513.214269532</v>
      </c>
      <c r="M33" s="79">
        <v>5.3E-3</v>
      </c>
      <c r="N33" s="79">
        <v>3.4299999999999997E-2</v>
      </c>
      <c r="O33" s="79">
        <v>4.4000000000000003E-3</v>
      </c>
    </row>
    <row r="34" spans="2:15">
      <c r="B34" t="s">
        <v>794</v>
      </c>
      <c r="C34" t="s">
        <v>795</v>
      </c>
      <c r="D34" t="s">
        <v>123</v>
      </c>
      <c r="E34" t="s">
        <v>796</v>
      </c>
      <c r="F34" t="s">
        <v>766</v>
      </c>
      <c r="G34" t="s">
        <v>224</v>
      </c>
      <c r="H34" t="s">
        <v>295</v>
      </c>
      <c r="I34" t="s">
        <v>110</v>
      </c>
      <c r="J34" s="78">
        <v>326170</v>
      </c>
      <c r="K34" s="78">
        <v>6045</v>
      </c>
      <c r="L34" s="78">
        <v>73662.624204000007</v>
      </c>
      <c r="M34" s="79">
        <v>0.01</v>
      </c>
      <c r="N34" s="79">
        <v>6.9099999999999995E-2</v>
      </c>
      <c r="O34" s="79">
        <v>8.8000000000000005E-3</v>
      </c>
    </row>
    <row r="35" spans="2:15">
      <c r="B35" t="s">
        <v>797</v>
      </c>
      <c r="C35" t="s">
        <v>798</v>
      </c>
      <c r="D35" t="s">
        <v>123</v>
      </c>
      <c r="E35" t="s">
        <v>799</v>
      </c>
      <c r="F35" t="s">
        <v>766</v>
      </c>
      <c r="G35" t="s">
        <v>224</v>
      </c>
      <c r="H35" t="s">
        <v>295</v>
      </c>
      <c r="I35" t="s">
        <v>106</v>
      </c>
      <c r="J35" s="78">
        <v>67049</v>
      </c>
      <c r="K35" s="78">
        <v>47269</v>
      </c>
      <c r="L35" s="78">
        <v>102337.96215449</v>
      </c>
      <c r="M35" s="79">
        <v>8.5000000000000006E-3</v>
      </c>
      <c r="N35" s="79">
        <v>9.6000000000000002E-2</v>
      </c>
      <c r="O35" s="79">
        <v>1.2200000000000001E-2</v>
      </c>
    </row>
    <row r="36" spans="2:15">
      <c r="B36" t="s">
        <v>800</v>
      </c>
      <c r="C36" t="s">
        <v>801</v>
      </c>
      <c r="D36" t="s">
        <v>570</v>
      </c>
      <c r="E36" t="s">
        <v>802</v>
      </c>
      <c r="F36" t="s">
        <v>766</v>
      </c>
      <c r="G36" t="s">
        <v>224</v>
      </c>
      <c r="H36" t="s">
        <v>295</v>
      </c>
      <c r="I36" t="s">
        <v>202</v>
      </c>
      <c r="J36" s="78">
        <v>18469</v>
      </c>
      <c r="K36" s="78">
        <v>34000</v>
      </c>
      <c r="L36" s="78">
        <v>21646.554511999999</v>
      </c>
      <c r="M36" s="79">
        <v>2.7000000000000001E-3</v>
      </c>
      <c r="N36" s="79">
        <v>2.0299999999999999E-2</v>
      </c>
      <c r="O36" s="79">
        <v>2.5999999999999999E-3</v>
      </c>
    </row>
    <row r="37" spans="2:15">
      <c r="B37" t="s">
        <v>803</v>
      </c>
      <c r="C37" t="s">
        <v>804</v>
      </c>
      <c r="D37" t="s">
        <v>123</v>
      </c>
      <c r="E37" t="s">
        <v>805</v>
      </c>
      <c r="F37" t="s">
        <v>766</v>
      </c>
      <c r="G37" t="s">
        <v>224</v>
      </c>
      <c r="H37" t="s">
        <v>295</v>
      </c>
      <c r="I37" t="s">
        <v>106</v>
      </c>
      <c r="J37" s="78">
        <v>33512</v>
      </c>
      <c r="K37" s="78">
        <v>25005.14</v>
      </c>
      <c r="L37" s="78">
        <v>27058.124006747199</v>
      </c>
      <c r="M37" s="79">
        <v>8.3799999999999999E-2</v>
      </c>
      <c r="N37" s="79">
        <v>2.5399999999999999E-2</v>
      </c>
      <c r="O37" s="79">
        <v>3.2000000000000002E-3</v>
      </c>
    </row>
    <row r="38" spans="2:15">
      <c r="B38" t="s">
        <v>806</v>
      </c>
      <c r="C38" t="s">
        <v>807</v>
      </c>
      <c r="D38" t="s">
        <v>123</v>
      </c>
      <c r="E38" t="s">
        <v>808</v>
      </c>
      <c r="F38" t="s">
        <v>766</v>
      </c>
      <c r="G38" t="s">
        <v>224</v>
      </c>
      <c r="H38" t="s">
        <v>295</v>
      </c>
      <c r="I38" t="s">
        <v>106</v>
      </c>
      <c r="J38" s="78">
        <v>2195289</v>
      </c>
      <c r="K38" s="78">
        <v>1579</v>
      </c>
      <c r="L38" s="78">
        <v>111928.80737799</v>
      </c>
      <c r="M38" s="79">
        <v>4.8000000000000001E-2</v>
      </c>
      <c r="N38" s="79">
        <v>0.105</v>
      </c>
      <c r="O38" s="79">
        <v>1.34E-2</v>
      </c>
    </row>
    <row r="39" spans="2:15">
      <c r="B39" t="s">
        <v>809</v>
      </c>
      <c r="C39" t="s">
        <v>810</v>
      </c>
      <c r="D39" t="s">
        <v>123</v>
      </c>
      <c r="E39" t="s">
        <v>811</v>
      </c>
      <c r="F39" t="s">
        <v>766</v>
      </c>
      <c r="G39" t="s">
        <v>224</v>
      </c>
      <c r="H39" t="s">
        <v>295</v>
      </c>
      <c r="I39" t="s">
        <v>106</v>
      </c>
      <c r="J39" s="78">
        <v>735081.73</v>
      </c>
      <c r="K39" s="78">
        <v>2565.2100000000019</v>
      </c>
      <c r="L39" s="78">
        <v>60887.283458963502</v>
      </c>
      <c r="M39" s="79">
        <v>3.2300000000000002E-2</v>
      </c>
      <c r="N39" s="79">
        <v>5.7099999999999998E-2</v>
      </c>
      <c r="O39" s="79">
        <v>7.3000000000000001E-3</v>
      </c>
    </row>
    <row r="40" spans="2:15">
      <c r="B40" t="s">
        <v>812</v>
      </c>
      <c r="C40" t="s">
        <v>813</v>
      </c>
      <c r="D40" t="s">
        <v>716</v>
      </c>
      <c r="E40" t="s">
        <v>814</v>
      </c>
      <c r="F40" t="s">
        <v>766</v>
      </c>
      <c r="G40" t="s">
        <v>224</v>
      </c>
      <c r="H40" t="s">
        <v>295</v>
      </c>
      <c r="I40" t="s">
        <v>113</v>
      </c>
      <c r="J40" s="78">
        <v>1259237</v>
      </c>
      <c r="K40" s="78">
        <v>650.4</v>
      </c>
      <c r="L40" s="78">
        <v>35540.841085596003</v>
      </c>
      <c r="M40" s="79">
        <v>6.7999999999999996E-3</v>
      </c>
      <c r="N40" s="79">
        <v>3.3300000000000003E-2</v>
      </c>
      <c r="O40" s="79">
        <v>4.1999999999999997E-3</v>
      </c>
    </row>
    <row r="41" spans="2:15">
      <c r="B41" t="s">
        <v>815</v>
      </c>
      <c r="C41" t="s">
        <v>816</v>
      </c>
      <c r="D41" t="s">
        <v>123</v>
      </c>
      <c r="E41" t="s">
        <v>817</v>
      </c>
      <c r="F41" t="s">
        <v>766</v>
      </c>
      <c r="G41" t="s">
        <v>224</v>
      </c>
      <c r="H41" t="s">
        <v>295</v>
      </c>
      <c r="I41" t="s">
        <v>106</v>
      </c>
      <c r="J41" s="78">
        <v>61933</v>
      </c>
      <c r="K41" s="78">
        <v>16097</v>
      </c>
      <c r="L41" s="78">
        <v>32191.047327290002</v>
      </c>
      <c r="M41" s="79">
        <v>7.9100000000000004E-2</v>
      </c>
      <c r="N41" s="79">
        <v>3.0200000000000001E-2</v>
      </c>
      <c r="O41" s="79">
        <v>3.8E-3</v>
      </c>
    </row>
    <row r="42" spans="2:15">
      <c r="B42" t="s">
        <v>818</v>
      </c>
      <c r="C42" t="s">
        <v>819</v>
      </c>
      <c r="D42" t="s">
        <v>123</v>
      </c>
      <c r="E42" t="s">
        <v>820</v>
      </c>
      <c r="F42" t="s">
        <v>766</v>
      </c>
      <c r="G42" t="s">
        <v>224</v>
      </c>
      <c r="H42" t="s">
        <v>295</v>
      </c>
      <c r="I42" t="s">
        <v>106</v>
      </c>
      <c r="J42" s="78">
        <v>268194</v>
      </c>
      <c r="K42" s="78">
        <v>13194.95</v>
      </c>
      <c r="L42" s="78">
        <v>114268.059311487</v>
      </c>
      <c r="M42" s="79">
        <v>4.5600000000000002E-2</v>
      </c>
      <c r="N42" s="79">
        <v>0.1072</v>
      </c>
      <c r="O42" s="79">
        <v>1.37E-2</v>
      </c>
    </row>
    <row r="43" spans="2:15">
      <c r="B43" t="s">
        <v>821</v>
      </c>
      <c r="C43" t="s">
        <v>822</v>
      </c>
      <c r="D43" t="s">
        <v>123</v>
      </c>
      <c r="E43" t="s">
        <v>823</v>
      </c>
      <c r="F43" t="s">
        <v>766</v>
      </c>
      <c r="G43" t="s">
        <v>224</v>
      </c>
      <c r="H43" t="s">
        <v>295</v>
      </c>
      <c r="I43" t="s">
        <v>110</v>
      </c>
      <c r="J43" s="78">
        <v>30894</v>
      </c>
      <c r="K43" s="78">
        <v>12036</v>
      </c>
      <c r="L43" s="78">
        <v>13891.94927424</v>
      </c>
      <c r="M43" s="79">
        <v>1.0999999999999999E-2</v>
      </c>
      <c r="N43" s="79">
        <v>1.2999999999999999E-2</v>
      </c>
      <c r="O43" s="79">
        <v>1.6999999999999999E-3</v>
      </c>
    </row>
    <row r="44" spans="2:15">
      <c r="B44" t="s">
        <v>824</v>
      </c>
      <c r="C44" t="s">
        <v>825</v>
      </c>
      <c r="D44" t="s">
        <v>123</v>
      </c>
      <c r="E44" t="s">
        <v>826</v>
      </c>
      <c r="F44" t="s">
        <v>766</v>
      </c>
      <c r="G44" t="s">
        <v>224</v>
      </c>
      <c r="H44" t="s">
        <v>295</v>
      </c>
      <c r="I44" t="s">
        <v>106</v>
      </c>
      <c r="J44" s="78">
        <v>118392</v>
      </c>
      <c r="K44" s="78">
        <v>13128</v>
      </c>
      <c r="L44" s="78">
        <v>50186.738183039997</v>
      </c>
      <c r="M44" s="79">
        <v>2.8500000000000001E-2</v>
      </c>
      <c r="N44" s="79">
        <v>4.7100000000000003E-2</v>
      </c>
      <c r="O44" s="79">
        <v>6.0000000000000001E-3</v>
      </c>
    </row>
    <row r="45" spans="2:15">
      <c r="B45" t="s">
        <v>827</v>
      </c>
      <c r="C45" t="s">
        <v>828</v>
      </c>
      <c r="D45" t="s">
        <v>123</v>
      </c>
      <c r="E45" t="s">
        <v>829</v>
      </c>
      <c r="F45" t="s">
        <v>766</v>
      </c>
      <c r="G45" t="s">
        <v>224</v>
      </c>
      <c r="H45" t="s">
        <v>295</v>
      </c>
      <c r="I45" t="s">
        <v>106</v>
      </c>
      <c r="J45" s="78">
        <v>34252</v>
      </c>
      <c r="K45" s="78">
        <v>54911</v>
      </c>
      <c r="L45" s="78">
        <v>60731.405659880002</v>
      </c>
      <c r="M45" s="79">
        <v>5.5599999999999997E-2</v>
      </c>
      <c r="N45" s="79">
        <v>5.7000000000000002E-2</v>
      </c>
      <c r="O45" s="79">
        <v>7.3000000000000001E-3</v>
      </c>
    </row>
    <row r="46" spans="2:15">
      <c r="B46" t="s">
        <v>830</v>
      </c>
      <c r="C46" t="s">
        <v>831</v>
      </c>
      <c r="D46" t="s">
        <v>123</v>
      </c>
      <c r="E46" t="s">
        <v>832</v>
      </c>
      <c r="F46" t="s">
        <v>766</v>
      </c>
      <c r="G46" t="s">
        <v>224</v>
      </c>
      <c r="H46" t="s">
        <v>295</v>
      </c>
      <c r="I46" t="s">
        <v>106</v>
      </c>
      <c r="J46" s="78">
        <v>393955.93</v>
      </c>
      <c r="K46" s="78">
        <v>2376.2599999999984</v>
      </c>
      <c r="L46" s="78">
        <v>30228.016081381898</v>
      </c>
      <c r="M46" s="79">
        <v>1.4800000000000001E-2</v>
      </c>
      <c r="N46" s="79">
        <v>2.8400000000000002E-2</v>
      </c>
      <c r="O46" s="79">
        <v>3.5999999999999999E-3</v>
      </c>
    </row>
    <row r="47" spans="2:15">
      <c r="B47" s="80" t="s">
        <v>297</v>
      </c>
      <c r="C47" s="16"/>
      <c r="D47" s="16"/>
      <c r="E47" s="16"/>
      <c r="J47" s="82">
        <v>0</v>
      </c>
      <c r="L47" s="82">
        <v>0</v>
      </c>
      <c r="N47" s="81">
        <v>0</v>
      </c>
      <c r="O47" s="81">
        <v>0</v>
      </c>
    </row>
    <row r="48" spans="2:15">
      <c r="B48" t="s">
        <v>224</v>
      </c>
      <c r="C48" t="s">
        <v>224</v>
      </c>
      <c r="D48" s="16"/>
      <c r="E48" s="16"/>
      <c r="F48" t="s">
        <v>224</v>
      </c>
      <c r="G48" t="s">
        <v>224</v>
      </c>
      <c r="I48" t="s">
        <v>224</v>
      </c>
      <c r="J48" s="78">
        <v>0</v>
      </c>
      <c r="K48" s="78">
        <v>0</v>
      </c>
      <c r="L48" s="78">
        <v>0</v>
      </c>
      <c r="M48" s="79">
        <v>0</v>
      </c>
      <c r="N48" s="79">
        <v>0</v>
      </c>
      <c r="O48" s="79">
        <v>0</v>
      </c>
    </row>
    <row r="49" spans="2:5">
      <c r="B49" t="s">
        <v>231</v>
      </c>
      <c r="C49" s="16"/>
      <c r="D49" s="16"/>
      <c r="E49" s="16"/>
    </row>
    <row r="50" spans="2:5">
      <c r="B50" t="s">
        <v>283</v>
      </c>
      <c r="C50" s="16"/>
      <c r="D50" s="16"/>
      <c r="E50" s="16"/>
    </row>
    <row r="51" spans="2:5">
      <c r="B51" t="s">
        <v>284</v>
      </c>
      <c r="C51" s="16"/>
      <c r="D51" s="16"/>
      <c r="E51" s="16"/>
    </row>
    <row r="52" spans="2:5">
      <c r="B52" t="s">
        <v>285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1316</v>
      </c>
    </row>
    <row r="3" spans="2:60">
      <c r="B3" s="2" t="s">
        <v>2</v>
      </c>
      <c r="C3" t="s">
        <v>1317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4422295</v>
      </c>
      <c r="H11" s="7"/>
      <c r="I11" s="76">
        <v>13260.01864127248</v>
      </c>
      <c r="J11" s="25"/>
      <c r="K11" s="77">
        <v>1</v>
      </c>
      <c r="L11" s="77">
        <v>1.6000000000000001E-3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152600</v>
      </c>
      <c r="I12" s="82">
        <v>1852.3055999999999</v>
      </c>
      <c r="K12" s="81">
        <v>0.13969999999999999</v>
      </c>
      <c r="L12" s="81">
        <v>2.0000000000000001E-4</v>
      </c>
    </row>
    <row r="13" spans="2:60">
      <c r="B13" s="80" t="s">
        <v>833</v>
      </c>
      <c r="D13" s="16"/>
      <c r="E13" s="16"/>
      <c r="G13" s="82">
        <v>152600</v>
      </c>
      <c r="I13" s="82">
        <v>1852.3055999999999</v>
      </c>
      <c r="K13" s="81">
        <v>0.13969999999999999</v>
      </c>
      <c r="L13" s="81">
        <v>2.0000000000000001E-4</v>
      </c>
    </row>
    <row r="14" spans="2:60">
      <c r="B14" t="s">
        <v>834</v>
      </c>
      <c r="C14" t="s">
        <v>835</v>
      </c>
      <c r="D14" t="s">
        <v>100</v>
      </c>
      <c r="E14" t="s">
        <v>294</v>
      </c>
      <c r="F14" t="s">
        <v>102</v>
      </c>
      <c r="G14" s="78">
        <v>95000</v>
      </c>
      <c r="H14" s="78">
        <v>1860</v>
      </c>
      <c r="I14" s="78">
        <v>1767</v>
      </c>
      <c r="J14" s="79">
        <v>4.7500000000000001E-2</v>
      </c>
      <c r="K14" s="79">
        <v>0.1333</v>
      </c>
      <c r="L14" s="79">
        <v>2.0000000000000001E-4</v>
      </c>
    </row>
    <row r="15" spans="2:60">
      <c r="B15" t="s">
        <v>836</v>
      </c>
      <c r="C15" t="s">
        <v>837</v>
      </c>
      <c r="D15" t="s">
        <v>100</v>
      </c>
      <c r="E15" t="s">
        <v>338</v>
      </c>
      <c r="F15" t="s">
        <v>102</v>
      </c>
      <c r="G15" s="78">
        <v>57600</v>
      </c>
      <c r="H15" s="78">
        <v>148.1</v>
      </c>
      <c r="I15" s="78">
        <v>85.305599999999998</v>
      </c>
      <c r="J15" s="79">
        <v>8.0000000000000002E-3</v>
      </c>
      <c r="K15" s="79">
        <v>6.4000000000000003E-3</v>
      </c>
      <c r="L15" s="79">
        <v>0</v>
      </c>
    </row>
    <row r="16" spans="2:60">
      <c r="B16" s="80" t="s">
        <v>229</v>
      </c>
      <c r="D16" s="16"/>
      <c r="E16" s="16"/>
      <c r="G16" s="82">
        <v>4269695</v>
      </c>
      <c r="I16" s="82">
        <v>11407.713041272478</v>
      </c>
      <c r="K16" s="81">
        <v>0.86029999999999995</v>
      </c>
      <c r="L16" s="81">
        <v>1.4E-3</v>
      </c>
    </row>
    <row r="17" spans="2:12">
      <c r="B17" s="80" t="s">
        <v>838</v>
      </c>
      <c r="D17" s="16"/>
      <c r="E17" s="16"/>
      <c r="G17" s="82">
        <v>4269695</v>
      </c>
      <c r="I17" s="82">
        <v>11407.713041272478</v>
      </c>
      <c r="K17" s="81">
        <v>0.86029999999999995</v>
      </c>
      <c r="L17" s="81">
        <v>1.4E-3</v>
      </c>
    </row>
    <row r="18" spans="2:12">
      <c r="B18" t="s">
        <v>839</v>
      </c>
      <c r="C18" t="s">
        <v>840</v>
      </c>
      <c r="D18" t="s">
        <v>460</v>
      </c>
      <c r="E18" t="s">
        <v>598</v>
      </c>
      <c r="F18" t="s">
        <v>106</v>
      </c>
      <c r="G18" s="78">
        <v>26651</v>
      </c>
      <c r="H18" s="78">
        <v>105</v>
      </c>
      <c r="I18" s="78">
        <v>90.358882949999995</v>
      </c>
      <c r="J18" s="79">
        <v>0</v>
      </c>
      <c r="K18" s="79">
        <v>6.7999999999999996E-3</v>
      </c>
      <c r="L18" s="79">
        <v>0</v>
      </c>
    </row>
    <row r="19" spans="2:12">
      <c r="B19" t="s">
        <v>841</v>
      </c>
      <c r="C19" t="s">
        <v>842</v>
      </c>
      <c r="D19" t="s">
        <v>460</v>
      </c>
      <c r="E19" t="s">
        <v>598</v>
      </c>
      <c r="F19" t="s">
        <v>106</v>
      </c>
      <c r="G19" s="78">
        <v>58955</v>
      </c>
      <c r="H19" s="78">
        <v>90</v>
      </c>
      <c r="I19" s="78">
        <v>171.3291255</v>
      </c>
      <c r="J19" s="79">
        <v>0</v>
      </c>
      <c r="K19" s="79">
        <v>1.29E-2</v>
      </c>
      <c r="L19" s="79">
        <v>0</v>
      </c>
    </row>
    <row r="20" spans="2:12">
      <c r="B20" t="s">
        <v>843</v>
      </c>
      <c r="C20" t="s">
        <v>844</v>
      </c>
      <c r="D20" t="s">
        <v>460</v>
      </c>
      <c r="E20" t="s">
        <v>598</v>
      </c>
      <c r="F20" t="s">
        <v>106</v>
      </c>
      <c r="G20" s="78">
        <v>13962</v>
      </c>
      <c r="H20" s="78">
        <v>63.43</v>
      </c>
      <c r="I20" s="78">
        <v>28.596335921400001</v>
      </c>
      <c r="J20" s="79">
        <v>0</v>
      </c>
      <c r="K20" s="79">
        <v>2.2000000000000001E-3</v>
      </c>
      <c r="L20" s="79">
        <v>0</v>
      </c>
    </row>
    <row r="21" spans="2:12">
      <c r="B21" t="s">
        <v>845</v>
      </c>
      <c r="C21" t="s">
        <v>846</v>
      </c>
      <c r="D21" t="s">
        <v>460</v>
      </c>
      <c r="E21" t="s">
        <v>598</v>
      </c>
      <c r="F21" t="s">
        <v>106</v>
      </c>
      <c r="G21" s="78">
        <v>141319</v>
      </c>
      <c r="H21" s="78">
        <v>55</v>
      </c>
      <c r="I21" s="78">
        <v>250.97547804999999</v>
      </c>
      <c r="J21" s="79">
        <v>0</v>
      </c>
      <c r="K21" s="79">
        <v>1.89E-2</v>
      </c>
      <c r="L21" s="79">
        <v>0</v>
      </c>
    </row>
    <row r="22" spans="2:12">
      <c r="B22" t="s">
        <v>847</v>
      </c>
      <c r="C22" t="s">
        <v>848</v>
      </c>
      <c r="D22" t="s">
        <v>460</v>
      </c>
      <c r="E22" t="s">
        <v>598</v>
      </c>
      <c r="F22" t="s">
        <v>106</v>
      </c>
      <c r="G22" s="78">
        <v>89210</v>
      </c>
      <c r="H22" s="78">
        <v>74.180000000000007</v>
      </c>
      <c r="I22" s="78">
        <v>213.682232962</v>
      </c>
      <c r="J22" s="79">
        <v>0</v>
      </c>
      <c r="K22" s="79">
        <v>1.61E-2</v>
      </c>
      <c r="L22" s="79">
        <v>0</v>
      </c>
    </row>
    <row r="23" spans="2:12">
      <c r="B23" t="s">
        <v>849</v>
      </c>
      <c r="C23" t="s">
        <v>850</v>
      </c>
      <c r="D23" t="s">
        <v>460</v>
      </c>
      <c r="E23" t="s">
        <v>598</v>
      </c>
      <c r="F23" t="s">
        <v>106</v>
      </c>
      <c r="G23" s="78">
        <v>31070</v>
      </c>
      <c r="H23" s="78">
        <v>136</v>
      </c>
      <c r="I23" s="78">
        <v>136.4420408</v>
      </c>
      <c r="J23" s="79">
        <v>0</v>
      </c>
      <c r="K23" s="79">
        <v>1.03E-2</v>
      </c>
      <c r="L23" s="79">
        <v>0</v>
      </c>
    </row>
    <row r="24" spans="2:12">
      <c r="B24" t="s">
        <v>851</v>
      </c>
      <c r="C24" t="s">
        <v>852</v>
      </c>
      <c r="D24" t="s">
        <v>460</v>
      </c>
      <c r="E24" t="s">
        <v>598</v>
      </c>
      <c r="F24" t="s">
        <v>106</v>
      </c>
      <c r="G24" s="78">
        <v>36131</v>
      </c>
      <c r="H24" s="78">
        <v>85</v>
      </c>
      <c r="I24" s="78">
        <v>99.166949149999994</v>
      </c>
      <c r="J24" s="79">
        <v>0</v>
      </c>
      <c r="K24" s="79">
        <v>7.4999999999999997E-3</v>
      </c>
      <c r="L24" s="79">
        <v>0</v>
      </c>
    </row>
    <row r="25" spans="2:12">
      <c r="B25" t="s">
        <v>853</v>
      </c>
      <c r="C25" t="s">
        <v>854</v>
      </c>
      <c r="D25" t="s">
        <v>460</v>
      </c>
      <c r="E25" t="s">
        <v>598</v>
      </c>
      <c r="F25" t="s">
        <v>106</v>
      </c>
      <c r="G25" s="78">
        <v>282853</v>
      </c>
      <c r="H25" s="78">
        <v>62</v>
      </c>
      <c r="I25" s="78">
        <v>566.26604894000002</v>
      </c>
      <c r="J25" s="79">
        <v>0</v>
      </c>
      <c r="K25" s="79">
        <v>4.2700000000000002E-2</v>
      </c>
      <c r="L25" s="79">
        <v>1E-4</v>
      </c>
    </row>
    <row r="26" spans="2:12">
      <c r="B26" t="s">
        <v>855</v>
      </c>
      <c r="C26" t="s">
        <v>856</v>
      </c>
      <c r="D26" t="s">
        <v>460</v>
      </c>
      <c r="E26" t="s">
        <v>598</v>
      </c>
      <c r="F26" t="s">
        <v>106</v>
      </c>
      <c r="G26" s="78">
        <v>60794</v>
      </c>
      <c r="H26" s="78">
        <v>97</v>
      </c>
      <c r="I26" s="78">
        <v>190.41471121999999</v>
      </c>
      <c r="J26" s="79">
        <v>2.3999999999999998E-3</v>
      </c>
      <c r="K26" s="79">
        <v>1.44E-2</v>
      </c>
      <c r="L26" s="79">
        <v>0</v>
      </c>
    </row>
    <row r="27" spans="2:12">
      <c r="B27" t="s">
        <v>857</v>
      </c>
      <c r="C27" t="s">
        <v>858</v>
      </c>
      <c r="D27" t="s">
        <v>460</v>
      </c>
      <c r="E27" t="s">
        <v>598</v>
      </c>
      <c r="F27" t="s">
        <v>106</v>
      </c>
      <c r="G27" s="78">
        <v>128216</v>
      </c>
      <c r="H27" s="78">
        <v>80</v>
      </c>
      <c r="I27" s="78">
        <v>331.20757120000002</v>
      </c>
      <c r="J27" s="79">
        <v>0</v>
      </c>
      <c r="K27" s="79">
        <v>2.5000000000000001E-2</v>
      </c>
      <c r="L27" s="79">
        <v>0</v>
      </c>
    </row>
    <row r="28" spans="2:12">
      <c r="B28" t="s">
        <v>859</v>
      </c>
      <c r="C28" t="s">
        <v>860</v>
      </c>
      <c r="D28" t="s">
        <v>460</v>
      </c>
      <c r="E28" t="s">
        <v>598</v>
      </c>
      <c r="F28" t="s">
        <v>106</v>
      </c>
      <c r="G28" s="78">
        <v>52630</v>
      </c>
      <c r="H28" s="78">
        <v>58</v>
      </c>
      <c r="I28" s="78">
        <v>98.5665166</v>
      </c>
      <c r="J28" s="79">
        <v>0</v>
      </c>
      <c r="K28" s="79">
        <v>7.4000000000000003E-3</v>
      </c>
      <c r="L28" s="79">
        <v>0</v>
      </c>
    </row>
    <row r="29" spans="2:12">
      <c r="B29" t="s">
        <v>861</v>
      </c>
      <c r="C29" t="s">
        <v>862</v>
      </c>
      <c r="D29" t="s">
        <v>469</v>
      </c>
      <c r="E29" t="s">
        <v>598</v>
      </c>
      <c r="F29" t="s">
        <v>106</v>
      </c>
      <c r="G29" s="78">
        <v>66734</v>
      </c>
      <c r="H29" s="78">
        <v>63</v>
      </c>
      <c r="I29" s="78">
        <v>135.75497418</v>
      </c>
      <c r="J29" s="79">
        <v>2.3E-3</v>
      </c>
      <c r="K29" s="79">
        <v>1.0200000000000001E-2</v>
      </c>
      <c r="L29" s="79">
        <v>0</v>
      </c>
    </row>
    <row r="30" spans="2:12">
      <c r="B30" t="s">
        <v>863</v>
      </c>
      <c r="C30" t="s">
        <v>864</v>
      </c>
      <c r="D30" t="s">
        <v>460</v>
      </c>
      <c r="E30" t="s">
        <v>598</v>
      </c>
      <c r="F30" t="s">
        <v>106</v>
      </c>
      <c r="G30" s="78">
        <v>24189</v>
      </c>
      <c r="H30" s="78">
        <v>70</v>
      </c>
      <c r="I30" s="78">
        <v>54.674396700000003</v>
      </c>
      <c r="J30" s="79">
        <v>0</v>
      </c>
      <c r="K30" s="79">
        <v>4.1000000000000003E-3</v>
      </c>
      <c r="L30" s="79">
        <v>0</v>
      </c>
    </row>
    <row r="31" spans="2:12">
      <c r="B31" t="s">
        <v>865</v>
      </c>
      <c r="C31" t="s">
        <v>866</v>
      </c>
      <c r="D31" t="s">
        <v>469</v>
      </c>
      <c r="E31" t="s">
        <v>598</v>
      </c>
      <c r="F31" t="s">
        <v>106</v>
      </c>
      <c r="G31" s="78">
        <v>71539</v>
      </c>
      <c r="H31" s="78">
        <v>57.99</v>
      </c>
      <c r="I31" s="78">
        <v>133.95657003689999</v>
      </c>
      <c r="J31" s="79">
        <v>3.3E-3</v>
      </c>
      <c r="K31" s="79">
        <v>1.01E-2</v>
      </c>
      <c r="L31" s="79">
        <v>0</v>
      </c>
    </row>
    <row r="32" spans="2:12">
      <c r="B32" t="s">
        <v>867</v>
      </c>
      <c r="C32" t="s">
        <v>868</v>
      </c>
      <c r="D32" t="s">
        <v>460</v>
      </c>
      <c r="E32" t="s">
        <v>598</v>
      </c>
      <c r="F32" t="s">
        <v>106</v>
      </c>
      <c r="G32" s="78">
        <v>20635</v>
      </c>
      <c r="H32" s="78">
        <v>91</v>
      </c>
      <c r="I32" s="78">
        <v>60.633677650000003</v>
      </c>
      <c r="J32" s="79">
        <v>0</v>
      </c>
      <c r="K32" s="79">
        <v>4.5999999999999999E-3</v>
      </c>
      <c r="L32" s="79">
        <v>0</v>
      </c>
    </row>
    <row r="33" spans="2:12">
      <c r="B33" t="s">
        <v>869</v>
      </c>
      <c r="C33" t="s">
        <v>870</v>
      </c>
      <c r="D33" t="s">
        <v>460</v>
      </c>
      <c r="E33" t="s">
        <v>598</v>
      </c>
      <c r="F33" t="s">
        <v>106</v>
      </c>
      <c r="G33" s="78">
        <v>131148</v>
      </c>
      <c r="H33" s="78">
        <v>88.84</v>
      </c>
      <c r="I33" s="78">
        <v>376.21687085280001</v>
      </c>
      <c r="J33" s="79">
        <v>0</v>
      </c>
      <c r="K33" s="79">
        <v>2.8400000000000002E-2</v>
      </c>
      <c r="L33" s="79">
        <v>0</v>
      </c>
    </row>
    <row r="34" spans="2:12">
      <c r="B34" t="s">
        <v>871</v>
      </c>
      <c r="C34" t="s">
        <v>872</v>
      </c>
      <c r="D34" t="s">
        <v>460</v>
      </c>
      <c r="E34" t="s">
        <v>598</v>
      </c>
      <c r="F34" t="s">
        <v>106</v>
      </c>
      <c r="G34" s="78">
        <v>60323</v>
      </c>
      <c r="H34" s="78">
        <v>82.5</v>
      </c>
      <c r="I34" s="78">
        <v>160.69594777500001</v>
      </c>
      <c r="J34" s="79">
        <v>0</v>
      </c>
      <c r="K34" s="79">
        <v>1.21E-2</v>
      </c>
      <c r="L34" s="79">
        <v>0</v>
      </c>
    </row>
    <row r="35" spans="2:12">
      <c r="B35" t="s">
        <v>873</v>
      </c>
      <c r="C35" t="s">
        <v>874</v>
      </c>
      <c r="D35" t="s">
        <v>460</v>
      </c>
      <c r="E35" t="s">
        <v>598</v>
      </c>
      <c r="F35" t="s">
        <v>106</v>
      </c>
      <c r="G35" s="78">
        <v>26658</v>
      </c>
      <c r="H35" s="78">
        <v>87</v>
      </c>
      <c r="I35" s="78">
        <v>74.888453339999998</v>
      </c>
      <c r="J35" s="79">
        <v>0</v>
      </c>
      <c r="K35" s="79">
        <v>5.5999999999999999E-3</v>
      </c>
      <c r="L35" s="79">
        <v>0</v>
      </c>
    </row>
    <row r="36" spans="2:12">
      <c r="B36" t="s">
        <v>875</v>
      </c>
      <c r="C36" t="s">
        <v>876</v>
      </c>
      <c r="D36" t="s">
        <v>460</v>
      </c>
      <c r="E36" t="s">
        <v>598</v>
      </c>
      <c r="F36" t="s">
        <v>106</v>
      </c>
      <c r="G36" s="78">
        <v>73025</v>
      </c>
      <c r="H36" s="78">
        <v>104.5</v>
      </c>
      <c r="I36" s="78">
        <v>246.40862262499999</v>
      </c>
      <c r="J36" s="79">
        <v>0</v>
      </c>
      <c r="K36" s="79">
        <v>1.8599999999999998E-2</v>
      </c>
      <c r="L36" s="79">
        <v>0</v>
      </c>
    </row>
    <row r="37" spans="2:12">
      <c r="B37" t="s">
        <v>877</v>
      </c>
      <c r="C37" t="s">
        <v>878</v>
      </c>
      <c r="D37" t="s">
        <v>460</v>
      </c>
      <c r="E37" t="s">
        <v>598</v>
      </c>
      <c r="F37" t="s">
        <v>106</v>
      </c>
      <c r="G37" s="78">
        <v>53722</v>
      </c>
      <c r="H37" s="78">
        <v>130</v>
      </c>
      <c r="I37" s="78">
        <v>225.5088394</v>
      </c>
      <c r="J37" s="79">
        <v>0</v>
      </c>
      <c r="K37" s="79">
        <v>1.7000000000000001E-2</v>
      </c>
      <c r="L37" s="79">
        <v>0</v>
      </c>
    </row>
    <row r="38" spans="2:12">
      <c r="B38" t="s">
        <v>879</v>
      </c>
      <c r="C38" t="s">
        <v>880</v>
      </c>
      <c r="D38" t="s">
        <v>460</v>
      </c>
      <c r="E38" t="s">
        <v>598</v>
      </c>
      <c r="F38" t="s">
        <v>106</v>
      </c>
      <c r="G38" s="78">
        <v>134232</v>
      </c>
      <c r="H38" s="78">
        <v>103</v>
      </c>
      <c r="I38" s="78">
        <v>446.43818184000003</v>
      </c>
      <c r="J38" s="79">
        <v>0</v>
      </c>
      <c r="K38" s="79">
        <v>3.3700000000000001E-2</v>
      </c>
      <c r="L38" s="79">
        <v>1E-4</v>
      </c>
    </row>
    <row r="39" spans="2:12">
      <c r="B39" t="s">
        <v>881</v>
      </c>
      <c r="C39" t="s">
        <v>882</v>
      </c>
      <c r="D39" t="s">
        <v>460</v>
      </c>
      <c r="E39" t="s">
        <v>598</v>
      </c>
      <c r="F39" t="s">
        <v>106</v>
      </c>
      <c r="G39" s="78">
        <v>39768</v>
      </c>
      <c r="H39" s="78">
        <v>339</v>
      </c>
      <c r="I39" s="78">
        <v>435.31285608000002</v>
      </c>
      <c r="J39" s="79">
        <v>0</v>
      </c>
      <c r="K39" s="79">
        <v>3.2800000000000003E-2</v>
      </c>
      <c r="L39" s="79">
        <v>1E-4</v>
      </c>
    </row>
    <row r="40" spans="2:12">
      <c r="B40" t="s">
        <v>883</v>
      </c>
      <c r="C40" t="s">
        <v>884</v>
      </c>
      <c r="D40" t="s">
        <v>460</v>
      </c>
      <c r="E40" t="s">
        <v>598</v>
      </c>
      <c r="F40" t="s">
        <v>106</v>
      </c>
      <c r="G40" s="78">
        <v>25915</v>
      </c>
      <c r="H40" s="78">
        <v>111</v>
      </c>
      <c r="I40" s="78">
        <v>92.884283850000003</v>
      </c>
      <c r="J40" s="79">
        <v>0</v>
      </c>
      <c r="K40" s="79">
        <v>7.0000000000000001E-3</v>
      </c>
      <c r="L40" s="79">
        <v>0</v>
      </c>
    </row>
    <row r="41" spans="2:12">
      <c r="B41" t="s">
        <v>885</v>
      </c>
      <c r="C41" t="s">
        <v>886</v>
      </c>
      <c r="D41" t="s">
        <v>460</v>
      </c>
      <c r="E41" t="s">
        <v>598</v>
      </c>
      <c r="F41" t="s">
        <v>106</v>
      </c>
      <c r="G41" s="78">
        <v>185320</v>
      </c>
      <c r="H41" s="78">
        <v>51.58</v>
      </c>
      <c r="I41" s="78">
        <v>308.65383282400001</v>
      </c>
      <c r="J41" s="79">
        <v>0</v>
      </c>
      <c r="K41" s="79">
        <v>2.3300000000000001E-2</v>
      </c>
      <c r="L41" s="79">
        <v>0</v>
      </c>
    </row>
    <row r="42" spans="2:12">
      <c r="B42" t="s">
        <v>887</v>
      </c>
      <c r="C42" t="s">
        <v>888</v>
      </c>
      <c r="D42" t="s">
        <v>460</v>
      </c>
      <c r="E42" t="s">
        <v>598</v>
      </c>
      <c r="F42" t="s">
        <v>106</v>
      </c>
      <c r="G42" s="78">
        <v>26663</v>
      </c>
      <c r="H42" s="78">
        <v>82</v>
      </c>
      <c r="I42" s="78">
        <v>70.597758139999996</v>
      </c>
      <c r="J42" s="79">
        <v>0</v>
      </c>
      <c r="K42" s="79">
        <v>5.3E-3</v>
      </c>
      <c r="L42" s="79">
        <v>0</v>
      </c>
    </row>
    <row r="43" spans="2:12">
      <c r="B43" t="s">
        <v>889</v>
      </c>
      <c r="C43" t="s">
        <v>890</v>
      </c>
      <c r="D43" t="s">
        <v>460</v>
      </c>
      <c r="E43" t="s">
        <v>598</v>
      </c>
      <c r="F43" t="s">
        <v>106</v>
      </c>
      <c r="G43" s="78">
        <v>85145</v>
      </c>
      <c r="H43" s="78">
        <v>105</v>
      </c>
      <c r="I43" s="78">
        <v>288.67986524999998</v>
      </c>
      <c r="J43" s="79">
        <v>0</v>
      </c>
      <c r="K43" s="79">
        <v>2.18E-2</v>
      </c>
      <c r="L43" s="79">
        <v>0</v>
      </c>
    </row>
    <row r="44" spans="2:12">
      <c r="B44" t="s">
        <v>891</v>
      </c>
      <c r="C44" t="s">
        <v>892</v>
      </c>
      <c r="D44" t="s">
        <v>460</v>
      </c>
      <c r="E44" t="s">
        <v>598</v>
      </c>
      <c r="F44" t="s">
        <v>106</v>
      </c>
      <c r="G44" s="78">
        <v>5159</v>
      </c>
      <c r="H44" s="78">
        <v>109</v>
      </c>
      <c r="I44" s="78">
        <v>18.15766799</v>
      </c>
      <c r="J44" s="79">
        <v>2.0000000000000001E-4</v>
      </c>
      <c r="K44" s="79">
        <v>1.4E-3</v>
      </c>
      <c r="L44" s="79">
        <v>0</v>
      </c>
    </row>
    <row r="45" spans="2:12">
      <c r="B45" t="s">
        <v>893</v>
      </c>
      <c r="C45" t="s">
        <v>894</v>
      </c>
      <c r="D45" t="s">
        <v>460</v>
      </c>
      <c r="E45" t="s">
        <v>598</v>
      </c>
      <c r="F45" t="s">
        <v>106</v>
      </c>
      <c r="G45" s="78">
        <v>90672</v>
      </c>
      <c r="H45" s="78">
        <v>61</v>
      </c>
      <c r="I45" s="78">
        <v>178.59573168</v>
      </c>
      <c r="J45" s="79">
        <v>0</v>
      </c>
      <c r="K45" s="79">
        <v>1.35E-2</v>
      </c>
      <c r="L45" s="79">
        <v>0</v>
      </c>
    </row>
    <row r="46" spans="2:12">
      <c r="B46" t="s">
        <v>895</v>
      </c>
      <c r="C46" t="s">
        <v>896</v>
      </c>
      <c r="D46" t="s">
        <v>460</v>
      </c>
      <c r="E46" t="s">
        <v>598</v>
      </c>
      <c r="F46" t="s">
        <v>106</v>
      </c>
      <c r="G46" s="78">
        <v>9528</v>
      </c>
      <c r="H46" s="78">
        <v>115</v>
      </c>
      <c r="I46" s="78">
        <v>35.380798800000001</v>
      </c>
      <c r="J46" s="79">
        <v>0</v>
      </c>
      <c r="K46" s="79">
        <v>2.7000000000000001E-3</v>
      </c>
      <c r="L46" s="79">
        <v>0</v>
      </c>
    </row>
    <row r="47" spans="2:12">
      <c r="B47" t="s">
        <v>897</v>
      </c>
      <c r="C47" t="s">
        <v>898</v>
      </c>
      <c r="D47" t="s">
        <v>460</v>
      </c>
      <c r="E47" t="s">
        <v>598</v>
      </c>
      <c r="F47" t="s">
        <v>106</v>
      </c>
      <c r="G47" s="78">
        <v>91582</v>
      </c>
      <c r="H47" s="78">
        <v>95.99</v>
      </c>
      <c r="I47" s="78">
        <v>283.85997505220001</v>
      </c>
      <c r="J47" s="79">
        <v>0</v>
      </c>
      <c r="K47" s="79">
        <v>2.1399999999999999E-2</v>
      </c>
      <c r="L47" s="79">
        <v>0</v>
      </c>
    </row>
    <row r="48" spans="2:12">
      <c r="B48" t="s">
        <v>899</v>
      </c>
      <c r="C48" t="s">
        <v>900</v>
      </c>
      <c r="D48" t="s">
        <v>460</v>
      </c>
      <c r="E48" t="s">
        <v>598</v>
      </c>
      <c r="F48" t="s">
        <v>106</v>
      </c>
      <c r="G48" s="78">
        <v>44221</v>
      </c>
      <c r="H48" s="78">
        <v>100</v>
      </c>
      <c r="I48" s="78">
        <v>142.78960900000001</v>
      </c>
      <c r="J48" s="79">
        <v>0</v>
      </c>
      <c r="K48" s="79">
        <v>1.0800000000000001E-2</v>
      </c>
      <c r="L48" s="79">
        <v>0</v>
      </c>
    </row>
    <row r="49" spans="2:12">
      <c r="B49" t="s">
        <v>901</v>
      </c>
      <c r="C49" t="s">
        <v>902</v>
      </c>
      <c r="D49" t="s">
        <v>460</v>
      </c>
      <c r="E49" t="s">
        <v>598</v>
      </c>
      <c r="F49" t="s">
        <v>106</v>
      </c>
      <c r="G49" s="78">
        <v>8957</v>
      </c>
      <c r="H49" s="78">
        <v>82</v>
      </c>
      <c r="I49" s="78">
        <v>23.716165459999999</v>
      </c>
      <c r="J49" s="79">
        <v>0</v>
      </c>
      <c r="K49" s="79">
        <v>1.8E-3</v>
      </c>
      <c r="L49" s="79">
        <v>0</v>
      </c>
    </row>
    <row r="50" spans="2:12">
      <c r="B50" t="s">
        <v>903</v>
      </c>
      <c r="C50" t="s">
        <v>904</v>
      </c>
      <c r="D50" t="s">
        <v>460</v>
      </c>
      <c r="E50" t="s">
        <v>598</v>
      </c>
      <c r="F50" t="s">
        <v>106</v>
      </c>
      <c r="G50" s="78">
        <v>754</v>
      </c>
      <c r="H50" s="78">
        <v>75</v>
      </c>
      <c r="I50" s="78">
        <v>1.8259995</v>
      </c>
      <c r="J50" s="79">
        <v>0</v>
      </c>
      <c r="K50" s="79">
        <v>1E-4</v>
      </c>
      <c r="L50" s="79">
        <v>0</v>
      </c>
    </row>
    <row r="51" spans="2:12">
      <c r="B51" t="s">
        <v>905</v>
      </c>
      <c r="C51" t="s">
        <v>906</v>
      </c>
      <c r="D51" t="s">
        <v>460</v>
      </c>
      <c r="E51" t="s">
        <v>598</v>
      </c>
      <c r="F51" t="s">
        <v>106</v>
      </c>
      <c r="G51" s="78">
        <v>82656</v>
      </c>
      <c r="H51" s="78">
        <v>85</v>
      </c>
      <c r="I51" s="78">
        <v>226.86179039999999</v>
      </c>
      <c r="J51" s="79">
        <v>0</v>
      </c>
      <c r="K51" s="79">
        <v>1.7100000000000001E-2</v>
      </c>
      <c r="L51" s="79">
        <v>0</v>
      </c>
    </row>
    <row r="52" spans="2:12">
      <c r="B52" t="s">
        <v>907</v>
      </c>
      <c r="C52" t="s">
        <v>908</v>
      </c>
      <c r="D52" t="s">
        <v>460</v>
      </c>
      <c r="E52" t="s">
        <v>598</v>
      </c>
      <c r="F52" t="s">
        <v>106</v>
      </c>
      <c r="G52" s="78">
        <v>39910</v>
      </c>
      <c r="H52" s="78">
        <v>97.01</v>
      </c>
      <c r="I52" s="78">
        <v>125.016195239</v>
      </c>
      <c r="J52" s="79">
        <v>0</v>
      </c>
      <c r="K52" s="79">
        <v>9.4000000000000004E-3</v>
      </c>
      <c r="L52" s="79">
        <v>0</v>
      </c>
    </row>
    <row r="53" spans="2:12">
      <c r="B53" t="s">
        <v>909</v>
      </c>
      <c r="C53" t="s">
        <v>910</v>
      </c>
      <c r="D53" t="s">
        <v>460</v>
      </c>
      <c r="E53" t="s">
        <v>598</v>
      </c>
      <c r="F53" t="s">
        <v>106</v>
      </c>
      <c r="G53" s="78">
        <v>46688</v>
      </c>
      <c r="H53" s="78">
        <v>134</v>
      </c>
      <c r="I53" s="78">
        <v>202.01243968</v>
      </c>
      <c r="J53" s="79">
        <v>0</v>
      </c>
      <c r="K53" s="79">
        <v>1.52E-2</v>
      </c>
      <c r="L53" s="79">
        <v>0</v>
      </c>
    </row>
    <row r="54" spans="2:12">
      <c r="B54" t="s">
        <v>911</v>
      </c>
      <c r="C54" t="s">
        <v>912</v>
      </c>
      <c r="D54" t="s">
        <v>460</v>
      </c>
      <c r="E54" t="s">
        <v>598</v>
      </c>
      <c r="F54" t="s">
        <v>106</v>
      </c>
      <c r="G54" s="78">
        <v>132049</v>
      </c>
      <c r="H54" s="78">
        <v>58</v>
      </c>
      <c r="I54" s="78">
        <v>247.30400818000001</v>
      </c>
      <c r="J54" s="79">
        <v>0</v>
      </c>
      <c r="K54" s="79">
        <v>1.8700000000000001E-2</v>
      </c>
      <c r="L54" s="79">
        <v>0</v>
      </c>
    </row>
    <row r="55" spans="2:12">
      <c r="B55" t="s">
        <v>913</v>
      </c>
      <c r="C55" t="s">
        <v>914</v>
      </c>
      <c r="D55" t="s">
        <v>460</v>
      </c>
      <c r="E55" t="s">
        <v>598</v>
      </c>
      <c r="F55" t="s">
        <v>106</v>
      </c>
      <c r="G55" s="78">
        <v>60360</v>
      </c>
      <c r="H55" s="78">
        <v>115</v>
      </c>
      <c r="I55" s="78">
        <v>224.13780600000001</v>
      </c>
      <c r="J55" s="79">
        <v>0</v>
      </c>
      <c r="K55" s="79">
        <v>1.6899999999999998E-2</v>
      </c>
      <c r="L55" s="79">
        <v>0</v>
      </c>
    </row>
    <row r="56" spans="2:12">
      <c r="B56" t="s">
        <v>915</v>
      </c>
      <c r="C56" t="s">
        <v>916</v>
      </c>
      <c r="D56" t="s">
        <v>460</v>
      </c>
      <c r="E56" t="s">
        <v>598</v>
      </c>
      <c r="F56" t="s">
        <v>106</v>
      </c>
      <c r="G56" s="78">
        <v>81926</v>
      </c>
      <c r="H56" s="78">
        <v>99.01</v>
      </c>
      <c r="I56" s="78">
        <v>261.92011736540002</v>
      </c>
      <c r="J56" s="79">
        <v>0</v>
      </c>
      <c r="K56" s="79">
        <v>1.9800000000000002E-2</v>
      </c>
      <c r="L56" s="79">
        <v>0</v>
      </c>
    </row>
    <row r="57" spans="2:12">
      <c r="B57" t="s">
        <v>917</v>
      </c>
      <c r="C57" t="s">
        <v>918</v>
      </c>
      <c r="D57" t="s">
        <v>460</v>
      </c>
      <c r="E57" t="s">
        <v>598</v>
      </c>
      <c r="F57" t="s">
        <v>106</v>
      </c>
      <c r="G57" s="78">
        <v>69661</v>
      </c>
      <c r="H57" s="78">
        <v>89</v>
      </c>
      <c r="I57" s="78">
        <v>200.19247841000001</v>
      </c>
      <c r="J57" s="79">
        <v>0</v>
      </c>
      <c r="K57" s="79">
        <v>1.5100000000000001E-2</v>
      </c>
      <c r="L57" s="79">
        <v>0</v>
      </c>
    </row>
    <row r="58" spans="2:12">
      <c r="B58" t="s">
        <v>919</v>
      </c>
      <c r="C58" t="s">
        <v>920</v>
      </c>
      <c r="D58" t="s">
        <v>460</v>
      </c>
      <c r="E58" t="s">
        <v>598</v>
      </c>
      <c r="F58" t="s">
        <v>106</v>
      </c>
      <c r="G58" s="78">
        <v>134201</v>
      </c>
      <c r="H58" s="78">
        <v>70.010000000000005</v>
      </c>
      <c r="I58" s="78">
        <v>303.37785380290001</v>
      </c>
      <c r="J58" s="79">
        <v>0</v>
      </c>
      <c r="K58" s="79">
        <v>2.29E-2</v>
      </c>
      <c r="L58" s="79">
        <v>0</v>
      </c>
    </row>
    <row r="59" spans="2:12">
      <c r="B59" t="s">
        <v>921</v>
      </c>
      <c r="C59" t="s">
        <v>922</v>
      </c>
      <c r="D59" t="s">
        <v>460</v>
      </c>
      <c r="E59" t="s">
        <v>598</v>
      </c>
      <c r="F59" t="s">
        <v>106</v>
      </c>
      <c r="G59" s="78">
        <v>58543</v>
      </c>
      <c r="H59" s="78">
        <v>88.01</v>
      </c>
      <c r="I59" s="78">
        <v>166.37000889469999</v>
      </c>
      <c r="J59" s="79">
        <v>0</v>
      </c>
      <c r="K59" s="79">
        <v>1.2500000000000001E-2</v>
      </c>
      <c r="L59" s="79">
        <v>0</v>
      </c>
    </row>
    <row r="60" spans="2:12">
      <c r="B60" t="s">
        <v>923</v>
      </c>
      <c r="C60" t="s">
        <v>924</v>
      </c>
      <c r="D60" t="s">
        <v>460</v>
      </c>
      <c r="E60" t="s">
        <v>598</v>
      </c>
      <c r="F60" t="s">
        <v>106</v>
      </c>
      <c r="G60" s="78">
        <v>42062</v>
      </c>
      <c r="H60" s="78">
        <v>80</v>
      </c>
      <c r="I60" s="78">
        <v>108.6545584</v>
      </c>
      <c r="J60" s="79">
        <v>0</v>
      </c>
      <c r="K60" s="79">
        <v>8.2000000000000007E-3</v>
      </c>
      <c r="L60" s="79">
        <v>0</v>
      </c>
    </row>
    <row r="61" spans="2:12">
      <c r="B61" t="s">
        <v>925</v>
      </c>
      <c r="C61" t="s">
        <v>926</v>
      </c>
      <c r="D61" t="s">
        <v>460</v>
      </c>
      <c r="E61" t="s">
        <v>598</v>
      </c>
      <c r="F61" t="s">
        <v>106</v>
      </c>
      <c r="G61" s="78">
        <v>34758</v>
      </c>
      <c r="H61" s="78">
        <v>82.01</v>
      </c>
      <c r="I61" s="78">
        <v>92.042760598200005</v>
      </c>
      <c r="J61" s="79">
        <v>0</v>
      </c>
      <c r="K61" s="79">
        <v>6.8999999999999999E-3</v>
      </c>
      <c r="L61" s="79">
        <v>0</v>
      </c>
    </row>
    <row r="62" spans="2:12">
      <c r="B62" t="s">
        <v>927</v>
      </c>
      <c r="C62" t="s">
        <v>928</v>
      </c>
      <c r="D62" t="s">
        <v>460</v>
      </c>
      <c r="E62" t="s">
        <v>598</v>
      </c>
      <c r="F62" t="s">
        <v>106</v>
      </c>
      <c r="G62" s="78">
        <v>3502</v>
      </c>
      <c r="H62" s="78">
        <v>75</v>
      </c>
      <c r="I62" s="78">
        <v>8.4809684999999995</v>
      </c>
      <c r="J62" s="79">
        <v>0</v>
      </c>
      <c r="K62" s="79">
        <v>5.9999999999999995E-4</v>
      </c>
      <c r="L62" s="79">
        <v>0</v>
      </c>
    </row>
    <row r="63" spans="2:12">
      <c r="B63" t="s">
        <v>929</v>
      </c>
      <c r="C63" t="s">
        <v>930</v>
      </c>
      <c r="D63" t="s">
        <v>460</v>
      </c>
      <c r="E63" t="s">
        <v>598</v>
      </c>
      <c r="F63" t="s">
        <v>106</v>
      </c>
      <c r="G63" s="78">
        <v>87694</v>
      </c>
      <c r="H63" s="78">
        <v>80</v>
      </c>
      <c r="I63" s="78">
        <v>226.5311408</v>
      </c>
      <c r="J63" s="79">
        <v>0</v>
      </c>
      <c r="K63" s="79">
        <v>1.7100000000000001E-2</v>
      </c>
      <c r="L63" s="79">
        <v>0</v>
      </c>
    </row>
    <row r="64" spans="2:12">
      <c r="B64" t="s">
        <v>931</v>
      </c>
      <c r="C64" t="s">
        <v>932</v>
      </c>
      <c r="D64" t="s">
        <v>460</v>
      </c>
      <c r="E64" t="s">
        <v>598</v>
      </c>
      <c r="F64" t="s">
        <v>106</v>
      </c>
      <c r="G64" s="78">
        <v>121051</v>
      </c>
      <c r="H64" s="78">
        <v>65.020099999999999</v>
      </c>
      <c r="I64" s="78">
        <v>254.146456959479</v>
      </c>
      <c r="J64" s="79">
        <v>0</v>
      </c>
      <c r="K64" s="79">
        <v>1.9199999999999998E-2</v>
      </c>
      <c r="L64" s="79">
        <v>0</v>
      </c>
    </row>
    <row r="65" spans="2:12">
      <c r="B65" t="s">
        <v>933</v>
      </c>
      <c r="C65" t="s">
        <v>934</v>
      </c>
      <c r="D65" t="s">
        <v>460</v>
      </c>
      <c r="E65" t="s">
        <v>598</v>
      </c>
      <c r="F65" t="s">
        <v>106</v>
      </c>
      <c r="G65" s="78">
        <v>132406</v>
      </c>
      <c r="H65" s="78">
        <v>72</v>
      </c>
      <c r="I65" s="78">
        <v>307.82806127999999</v>
      </c>
      <c r="J65" s="79">
        <v>0</v>
      </c>
      <c r="K65" s="79">
        <v>2.3199999999999998E-2</v>
      </c>
      <c r="L65" s="79">
        <v>0</v>
      </c>
    </row>
    <row r="66" spans="2:12">
      <c r="B66" t="s">
        <v>935</v>
      </c>
      <c r="C66" t="s">
        <v>936</v>
      </c>
      <c r="D66" t="s">
        <v>460</v>
      </c>
      <c r="E66" t="s">
        <v>598</v>
      </c>
      <c r="F66" t="s">
        <v>106</v>
      </c>
      <c r="G66" s="78">
        <v>78549</v>
      </c>
      <c r="H66" s="78">
        <v>95</v>
      </c>
      <c r="I66" s="78">
        <v>240.95298495</v>
      </c>
      <c r="J66" s="79">
        <v>0</v>
      </c>
      <c r="K66" s="79">
        <v>1.8200000000000001E-2</v>
      </c>
      <c r="L66" s="79">
        <v>0</v>
      </c>
    </row>
    <row r="67" spans="2:12">
      <c r="B67" t="s">
        <v>937</v>
      </c>
      <c r="C67" t="s">
        <v>938</v>
      </c>
      <c r="D67" t="s">
        <v>460</v>
      </c>
      <c r="E67" t="s">
        <v>598</v>
      </c>
      <c r="F67" t="s">
        <v>106</v>
      </c>
      <c r="G67" s="78">
        <v>10886</v>
      </c>
      <c r="H67" s="78">
        <v>90</v>
      </c>
      <c r="I67" s="78">
        <v>31.6358046</v>
      </c>
      <c r="J67" s="79">
        <v>0</v>
      </c>
      <c r="K67" s="79">
        <v>2.3999999999999998E-3</v>
      </c>
      <c r="L67" s="79">
        <v>0</v>
      </c>
    </row>
    <row r="68" spans="2:12">
      <c r="B68" t="s">
        <v>939</v>
      </c>
      <c r="C68" t="s">
        <v>940</v>
      </c>
      <c r="D68" t="s">
        <v>460</v>
      </c>
      <c r="E68" t="s">
        <v>598</v>
      </c>
      <c r="F68" t="s">
        <v>106</v>
      </c>
      <c r="G68" s="78">
        <v>44905</v>
      </c>
      <c r="H68" s="78">
        <v>110</v>
      </c>
      <c r="I68" s="78">
        <v>159.49806950000001</v>
      </c>
      <c r="J68" s="79">
        <v>0</v>
      </c>
      <c r="K68" s="79">
        <v>1.2E-2</v>
      </c>
      <c r="L68" s="79">
        <v>0</v>
      </c>
    </row>
    <row r="69" spans="2:12">
      <c r="B69" t="s">
        <v>941</v>
      </c>
      <c r="C69" t="s">
        <v>942</v>
      </c>
      <c r="D69" t="s">
        <v>460</v>
      </c>
      <c r="E69" t="s">
        <v>598</v>
      </c>
      <c r="F69" t="s">
        <v>106</v>
      </c>
      <c r="G69" s="78">
        <v>146119</v>
      </c>
      <c r="H69" s="78">
        <v>99.01</v>
      </c>
      <c r="I69" s="78">
        <v>467.1472503151</v>
      </c>
      <c r="J69" s="79">
        <v>0</v>
      </c>
      <c r="K69" s="79">
        <v>3.5200000000000002E-2</v>
      </c>
      <c r="L69" s="79">
        <v>1E-4</v>
      </c>
    </row>
    <row r="70" spans="2:12">
      <c r="B70" t="s">
        <v>943</v>
      </c>
      <c r="C70" t="s">
        <v>944</v>
      </c>
      <c r="D70" t="s">
        <v>460</v>
      </c>
      <c r="E70" t="s">
        <v>598</v>
      </c>
      <c r="F70" t="s">
        <v>106</v>
      </c>
      <c r="G70" s="78">
        <v>178195</v>
      </c>
      <c r="H70" s="78">
        <v>62.08</v>
      </c>
      <c r="I70" s="78">
        <v>357.20313942400003</v>
      </c>
      <c r="J70" s="79">
        <v>0</v>
      </c>
      <c r="K70" s="79">
        <v>2.69E-2</v>
      </c>
      <c r="L70" s="79">
        <v>0</v>
      </c>
    </row>
    <row r="71" spans="2:12">
      <c r="B71" t="s">
        <v>945</v>
      </c>
      <c r="C71" t="s">
        <v>946</v>
      </c>
      <c r="D71" t="s">
        <v>460</v>
      </c>
      <c r="E71" t="s">
        <v>598</v>
      </c>
      <c r="F71" t="s">
        <v>106</v>
      </c>
      <c r="G71" s="78">
        <v>188836</v>
      </c>
      <c r="H71" s="78">
        <v>67.010000000000005</v>
      </c>
      <c r="I71" s="78">
        <v>408.59444262440002</v>
      </c>
      <c r="J71" s="79">
        <v>0</v>
      </c>
      <c r="K71" s="79">
        <v>3.0800000000000001E-2</v>
      </c>
      <c r="L71" s="79">
        <v>0</v>
      </c>
    </row>
    <row r="72" spans="2:12">
      <c r="B72" t="s">
        <v>947</v>
      </c>
      <c r="C72" t="s">
        <v>948</v>
      </c>
      <c r="D72" t="s">
        <v>460</v>
      </c>
      <c r="E72" t="s">
        <v>598</v>
      </c>
      <c r="F72" t="s">
        <v>106</v>
      </c>
      <c r="G72" s="78">
        <v>110614</v>
      </c>
      <c r="H72" s="78">
        <v>70</v>
      </c>
      <c r="I72" s="78">
        <v>250.02082419999999</v>
      </c>
      <c r="J72" s="79">
        <v>0</v>
      </c>
      <c r="K72" s="79">
        <v>1.89E-2</v>
      </c>
      <c r="L72" s="79">
        <v>0</v>
      </c>
    </row>
    <row r="73" spans="2:12">
      <c r="B73" t="s">
        <v>949</v>
      </c>
      <c r="C73" t="s">
        <v>950</v>
      </c>
      <c r="D73" t="s">
        <v>460</v>
      </c>
      <c r="E73" t="s">
        <v>598</v>
      </c>
      <c r="F73" t="s">
        <v>106</v>
      </c>
      <c r="G73" s="78">
        <v>41330</v>
      </c>
      <c r="H73" s="78">
        <v>120</v>
      </c>
      <c r="I73" s="78">
        <v>160.14548400000001</v>
      </c>
      <c r="J73" s="79">
        <v>0</v>
      </c>
      <c r="K73" s="79">
        <v>1.21E-2</v>
      </c>
      <c r="L73" s="79">
        <v>0</v>
      </c>
    </row>
    <row r="74" spans="2:12">
      <c r="B74" t="s">
        <v>951</v>
      </c>
      <c r="C74" t="s">
        <v>952</v>
      </c>
      <c r="D74" t="s">
        <v>460</v>
      </c>
      <c r="E74" t="s">
        <v>598</v>
      </c>
      <c r="F74" t="s">
        <v>106</v>
      </c>
      <c r="G74" s="78">
        <v>7208</v>
      </c>
      <c r="H74" s="78">
        <v>170</v>
      </c>
      <c r="I74" s="78">
        <v>39.566874400000003</v>
      </c>
      <c r="J74" s="79">
        <v>0</v>
      </c>
      <c r="K74" s="79">
        <v>3.0000000000000001E-3</v>
      </c>
      <c r="L74" s="79">
        <v>0</v>
      </c>
    </row>
    <row r="75" spans="2:12">
      <c r="B75" t="s">
        <v>953</v>
      </c>
      <c r="C75" t="s">
        <v>954</v>
      </c>
      <c r="D75" t="s">
        <v>460</v>
      </c>
      <c r="E75" t="s">
        <v>598</v>
      </c>
      <c r="F75" t="s">
        <v>106</v>
      </c>
      <c r="G75" s="78">
        <v>60763</v>
      </c>
      <c r="H75" s="78">
        <v>105</v>
      </c>
      <c r="I75" s="78">
        <v>206.01391335</v>
      </c>
      <c r="J75" s="79">
        <v>0</v>
      </c>
      <c r="K75" s="79">
        <v>1.55E-2</v>
      </c>
      <c r="L75" s="79">
        <v>0</v>
      </c>
    </row>
    <row r="76" spans="2:12">
      <c r="B76" t="s">
        <v>955</v>
      </c>
      <c r="C76" t="s">
        <v>956</v>
      </c>
      <c r="D76" t="s">
        <v>460</v>
      </c>
      <c r="E76" t="s">
        <v>598</v>
      </c>
      <c r="F76" t="s">
        <v>106</v>
      </c>
      <c r="G76" s="78">
        <v>77143</v>
      </c>
      <c r="H76" s="78">
        <v>64</v>
      </c>
      <c r="I76" s="78">
        <v>159.42063808</v>
      </c>
      <c r="J76" s="79">
        <v>3.3999999999999998E-3</v>
      </c>
      <c r="K76" s="79">
        <v>1.2E-2</v>
      </c>
      <c r="L76" s="79">
        <v>0</v>
      </c>
    </row>
    <row r="77" spans="2:12">
      <c r="B77" t="s">
        <v>231</v>
      </c>
      <c r="D77" s="16"/>
      <c r="E77" s="16"/>
    </row>
    <row r="78" spans="2:12">
      <c r="B78" t="s">
        <v>283</v>
      </c>
      <c r="D78" s="16"/>
      <c r="E78" s="16"/>
    </row>
    <row r="79" spans="2:12">
      <c r="B79" t="s">
        <v>284</v>
      </c>
      <c r="D79" s="16"/>
      <c r="E79" s="16"/>
    </row>
    <row r="80" spans="2:12">
      <c r="B80" t="s">
        <v>285</v>
      </c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2021-12-06T12:39:59Z</dcterms:modified>
</cp:coreProperties>
</file>