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3 2021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<sst xmlns="http://schemas.openxmlformats.org/spreadsheetml/2006/main" count="3407" uniqueCount="1091">
  <si>
    <t>תאריך הדיווח:</t>
  </si>
  <si>
    <t>30/09/2021</t>
  </si>
  <si>
    <t>החברה המדווחת:</t>
  </si>
  <si>
    <t>אלטשולר שחם גמל ופנסיה בע"מ</t>
  </si>
  <si>
    <t>שם מסלול/קרן/קופה:</t>
  </si>
  <si>
    <t>מקיפה - מסלול הלכה</t>
  </si>
  <si>
    <t>מספר מסלול/קרן/קופה:</t>
  </si>
  <si>
    <t>9760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</si>
  <si>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</si>
  <si>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</si>
  <si>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</si>
  <si>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</si>
  <si>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</si>
  <si>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</si>
  <si>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</si>
  <si>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</si>
  <si>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</si>
  <si>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</si>
  <si>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</si>
  <si>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</si>
  <si>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</si>
  <si>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</si>
  <si>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</si>
  <si>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</si>
  <si>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</si>
  <si>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</si>
  <si>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</si>
  <si>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</si>
  <si>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</si>
  <si>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</si>
  <si>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</si>
  <si>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</si>
  <si>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</si>
  <si>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</si>
  <si>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</si>
  <si>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</si>
  <si>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</si>
  <si>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</si>
  <si>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</si>
  <si>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</si>
  <si>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</si>
  <si>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</si>
  <si>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</si>
  <si>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</si>
  <si>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</si>
  <si>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</si>
  <si>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</si>
  <si>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</si>
  <si>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</si>
  <si>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</si>
  <si>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</si>
  <si>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</si>
  <si>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</si>
  <si>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</si>
  <si>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</si>
  <si>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</si>
  <si>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</si>
  <si>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</si>
  <si>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</si>
  <si>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</si>
  <si>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</si>
  <si>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</si>
  <si>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</si>
  <si>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</si>
  <si>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</si>
  <si>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</si>
  <si>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</si>
  <si>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</si>
  <si>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</si>
  <si>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</si>
  <si>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</si>
  <si>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</si>
  <si>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</si>
  <si>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</si>
  <si>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</si>
  <si>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</si>
  <si>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</si>
  <si>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</si>
  <si>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</si>
  <si>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</si>
  <si>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</si>
  <si>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</si>
  <si>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</si>
  <si>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5.20.133,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</si>
  <si>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</si>
  <si>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</si>
  <si>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</si>
  <si>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</si>
  <si>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</si>
  <si>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</si>
  <si>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</si>
  <si>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</si>
  <si>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</si>
  <si>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</si>
  <si>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</si>
  <si>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</si>
  <si>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</si>
  <si>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</si>
  <si>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</si>
  <si>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</si>
  <si>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</si>
  <si>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</si>
  <si>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</si>
  <si>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</si>
  <si>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</si>
  <si>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</si>
  <si>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</si>
  <si>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</si>
  <si>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</si>
  <si>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</si>
  <si>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זלוטי פולני (בנק לאומי)</t>
  </si>
  <si>
    <t>מזומן יין יפני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</si>
  <si>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</si>
  <si>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</si>
  <si>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</si>
  <si>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</si>
  <si>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</si>
  <si>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</si>
  <si>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</si>
  <si>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</si>
  <si>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</si>
  <si>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</si>
  <si>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</si>
  <si>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</si>
  <si>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</si>
  <si>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</si>
  <si>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</si>
  <si>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</si>
  <si>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</si>
  <si>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</si>
  <si>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</si>
  <si>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</si>
  <si>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</si>
  <si>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</si>
  <si>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</si>
  <si>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</si>
  <si>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</si>
  <si>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</si>
  <si>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</si>
  <si>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</si>
  <si>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מלווה קצר מועד 912</t>
  </si>
  <si>
    <t>TASE</t>
  </si>
  <si>
    <t>RF</t>
  </si>
  <si>
    <t>סה"כ לא צמודות</t>
  </si>
  <si>
    <t>מלווה קצר מועד (מק"מ)</t>
  </si>
  <si>
    <t>מלווה קצר מועד 1011</t>
  </si>
  <si>
    <t>מלווה קצר מועד 112</t>
  </si>
  <si>
    <t>מלווה קצר מועד 712</t>
  </si>
  <si>
    <t>מלווה קצר מועד 812</t>
  </si>
  <si>
    <t>שחר</t>
  </si>
  <si>
    <t>ממשל שקלי 1122</t>
  </si>
  <si>
    <t>ממשל שקלית 0537</t>
  </si>
  <si>
    <t>ממשל שקלית 0722</t>
  </si>
  <si>
    <t>ממשלתי שקלי 0122</t>
  </si>
  <si>
    <t>ממשלתי שקלי 0142</t>
  </si>
  <si>
    <t>ממשלתי שקלי 0323</t>
  </si>
  <si>
    <t>ממשלתי שקלי 0347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</si>
  <si>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</si>
  <si>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</si>
  <si>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</si>
  <si>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</si>
  <si>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</t>
  </si>
  <si>
    <t>US91282CCK53</t>
  </si>
  <si>
    <t>אחר</t>
  </si>
  <si>
    <t>AAA</t>
  </si>
  <si>
    <t>S&amp;P</t>
  </si>
  <si>
    <t>T 0.125 30/04/22</t>
  </si>
  <si>
    <t>US912828ZM50</t>
  </si>
  <si>
    <t>B 0 04/21/22</t>
  </si>
  <si>
    <t>US912796G459</t>
  </si>
  <si>
    <t>AA+</t>
  </si>
  <si>
    <t>B 01/27/22</t>
  </si>
  <si>
    <t>US912796C318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</si>
  <si>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</si>
  <si>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</si>
  <si>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</si>
  <si>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</si>
  <si>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</si>
  <si>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</si>
  <si>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</si>
  <si>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</si>
  <si>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</si>
  <si>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</si>
  <si>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</si>
  <si>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52</t>
  </si>
  <si>
    <t>בנקים</t>
  </si>
  <si>
    <t>ilAAA</t>
  </si>
  <si>
    <t>S&amp;P מעלות</t>
  </si>
  <si>
    <t>מזרחי הנ אג46</t>
  </si>
  <si>
    <t>בי קומיוניק אג3</t>
  </si>
  <si>
    <t>תקשורת ומדיה</t>
  </si>
  <si>
    <t>NR</t>
  </si>
  <si>
    <t>תמר פטרוליום אג2</t>
  </si>
  <si>
    <t>חיפושי נפט וגז</t>
  </si>
  <si>
    <t>A1.il</t>
  </si>
  <si>
    <t>מידרוג</t>
  </si>
  <si>
    <t>תמר פטרוליום אגח א</t>
  </si>
  <si>
    <t>סה"כ צמודות למדד אחר</t>
  </si>
  <si>
    <t>Well 3.1 15/01/2030</t>
  </si>
  <si>
    <t>US95040QAJ31</t>
  </si>
  <si>
    <t>בלומברג</t>
  </si>
  <si>
    <t>Real Estate</t>
  </si>
  <si>
    <t>BBB+</t>
  </si>
  <si>
    <t>Ndaq 1.75 28/03/2029</t>
  </si>
  <si>
    <t>XS1843442622</t>
  </si>
  <si>
    <t>Diversified Financials</t>
  </si>
  <si>
    <t>BBB</t>
  </si>
  <si>
    <t>SWK 4 15/03/2060 CORP</t>
  </si>
  <si>
    <t>US854502AM31</t>
  </si>
  <si>
    <t>Capital Goods</t>
  </si>
  <si>
    <t>ARCC 2.875 06/15/28</t>
  </si>
  <si>
    <t>US04010LBB80</t>
  </si>
  <si>
    <t>BBB-</t>
  </si>
  <si>
    <t>ARCC 3.25 07/15/25</t>
  </si>
  <si>
    <t>US04010LAY92</t>
  </si>
  <si>
    <t>BLAGSO 2 3/4 09/16/26</t>
  </si>
  <si>
    <t>US09261XAB82</t>
  </si>
  <si>
    <t>Other</t>
  </si>
  <si>
    <t>BLAGSO 3 5/8 01/15/26</t>
  </si>
  <si>
    <t>US09261LAC28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</si>
  <si>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</si>
  <si>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</si>
  <si>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</si>
  <si>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</si>
  <si>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</si>
  <si>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</si>
  <si>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Gsbd 2.875 15/01/26</t>
  </si>
  <si>
    <t>US38147UAD90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</si>
  <si>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</si>
  <si>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</si>
  <si>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</si>
  <si>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</si>
  <si>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</si>
  <si>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</si>
  <si>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</si>
  <si>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</si>
  <si>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Tslx 2.5 08/01/26 C</t>
  </si>
  <si>
    <t>US83012AAA79</t>
  </si>
  <si>
    <t>Vw 2.7% Perp</t>
  </si>
  <si>
    <t>XS1629658755</t>
  </si>
  <si>
    <t>Automobiles &amp; Components</t>
  </si>
  <si>
    <t>Vw 3.375 perp</t>
  </si>
  <si>
    <t>XS1799938995</t>
  </si>
  <si>
    <t>Aesgen 5.5 05/14/27</t>
  </si>
  <si>
    <t>USP3713CAB48</t>
  </si>
  <si>
    <t>Energy</t>
  </si>
  <si>
    <t>BB+</t>
  </si>
  <si>
    <t>Info 4.25 01/05/29</t>
  </si>
  <si>
    <t>US44962LAJ61</t>
  </si>
  <si>
    <t>Commercial &amp; Professional Services</t>
  </si>
  <si>
    <t>SBRA 5 1/8 0//15/26</t>
  </si>
  <si>
    <t>US14162VAB27</t>
  </si>
  <si>
    <t>Pharmaceuticals &amp; Biotechnology</t>
  </si>
  <si>
    <t>Sabra Health Captl 3.9%</t>
  </si>
  <si>
    <t>US78572XAG60</t>
  </si>
  <si>
    <t>Health Care Equipment &amp; Services</t>
  </si>
  <si>
    <t>bayer 3.75% 01/07/74</t>
  </si>
  <si>
    <t>DE000A11QR73</t>
  </si>
  <si>
    <t>Ciellbz 3.75% 16/11/2022</t>
  </si>
  <si>
    <t>USU1714UAA35</t>
  </si>
  <si>
    <t>BB</t>
  </si>
  <si>
    <t>PEMEX 4 3/4 02/26/29</t>
  </si>
  <si>
    <t>XS1824424706</t>
  </si>
  <si>
    <t>BB-</t>
  </si>
  <si>
    <t>PEMEX 4.5 01/26</t>
  </si>
  <si>
    <t>US71654QBW15</t>
  </si>
  <si>
    <t>PEMEX 5.95 01/28/31</t>
  </si>
  <si>
    <t>US71654QDE98</t>
  </si>
  <si>
    <t>PEMEX 6.84 23/01/30</t>
  </si>
  <si>
    <t>US71654QDC33</t>
  </si>
  <si>
    <t>4. מניות</t>
  </si>
  <si>
    <t>סה"כ מניות</t>
  </si>
  <si>
    <t>סה"כ תל אביב 35</t>
  </si>
  <si>
    <t>בינלאומי 5</t>
  </si>
  <si>
    <t>לאומי</t>
  </si>
  <si>
    <t>פועלים</t>
  </si>
  <si>
    <t>שפיר הנדסה</t>
  </si>
  <si>
    <t>מתכת ומוצרי בניה</t>
  </si>
  <si>
    <t>אלקטרה</t>
  </si>
  <si>
    <t>השקעה ואחזקות</t>
  </si>
  <si>
    <t>אלוני חץ</t>
  </si>
  <si>
    <t>נדל"ן מניב בישראל</t>
  </si>
  <si>
    <t>אמות</t>
  </si>
  <si>
    <t>שופרסל</t>
  </si>
  <si>
    <t>רשתות שיווק</t>
  </si>
  <si>
    <t>סה"כ תל אביב 90</t>
  </si>
  <si>
    <t>דלק רכב</t>
  </si>
  <si>
    <t>מסחר</t>
  </si>
  <si>
    <t>דניה סיבוס</t>
  </si>
  <si>
    <t>בנייה</t>
  </si>
  <si>
    <t>אינרום</t>
  </si>
  <si>
    <t>אלקו החזקות</t>
  </si>
  <si>
    <t>ישראכרט</t>
  </si>
  <si>
    <t>שירותים פיננסיים</t>
  </si>
  <si>
    <t>חילן טק</t>
  </si>
  <si>
    <t>שירותי מידע</t>
  </si>
  <si>
    <t>מטריקס</t>
  </si>
  <si>
    <t>רמי לוי</t>
  </si>
  <si>
    <t>סה"כ מניות היתר</t>
  </si>
  <si>
    <t>קדסט</t>
  </si>
  <si>
    <t>סנו 1</t>
  </si>
  <si>
    <t>כימיה, גומי ופלסטיק</t>
  </si>
  <si>
    <t>תמר פטרוליום</t>
  </si>
  <si>
    <t>וילאר</t>
  </si>
  <si>
    <t>אופל בלאנס</t>
  </si>
  <si>
    <t>אשראי חוץ בנקאי</t>
  </si>
  <si>
    <t>נאוי</t>
  </si>
  <si>
    <t>סה"כ אופציות Call 001</t>
  </si>
  <si>
    <t>Check Point Software</t>
  </si>
  <si>
    <t>IL0010824113</t>
  </si>
  <si>
    <t>NASDAQ</t>
  </si>
  <si>
    <t>Software &amp; Services</t>
  </si>
  <si>
    <t>WIX. ltd</t>
  </si>
  <si>
    <t>IL0011301780</t>
  </si>
  <si>
    <t>CRESCENT COVE-A</t>
  </si>
  <si>
    <t>KYG2554Y1044</t>
  </si>
  <si>
    <t>FTAC HERA ACQU-A</t>
  </si>
  <si>
    <t>KYG3728Y1035</t>
  </si>
  <si>
    <t>HUDSON EXECUTI-A</t>
  </si>
  <si>
    <t>US44376L1070</t>
  </si>
  <si>
    <t>Heineken N.V</t>
  </si>
  <si>
    <t>NL0000009165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</si>
  <si>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</si>
  <si>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</si>
  <si>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</si>
  <si>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</si>
  <si>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</si>
  <si>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</si>
  <si>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</si>
  <si>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SPARTAN ACQ-A</t>
  </si>
  <si>
    <t>US84677R1068</t>
  </si>
  <si>
    <t>WARBURG PINCUS</t>
  </si>
  <si>
    <t>KYG9460M1087</t>
  </si>
  <si>
    <t>POST-AG-RE</t>
  </si>
  <si>
    <t>DE0005552004</t>
  </si>
  <si>
    <t>FWB</t>
  </si>
  <si>
    <t>Transportation</t>
  </si>
  <si>
    <t>Lgi homes</t>
  </si>
  <si>
    <t>US50187T1060</t>
  </si>
  <si>
    <t>Consumer Durables &amp; Apparel</t>
  </si>
  <si>
    <t>Sony Corp</t>
  </si>
  <si>
    <t>JP3435000009</t>
  </si>
  <si>
    <t>TSE</t>
  </si>
  <si>
    <t>Activision Blizzard Inc</t>
  </si>
  <si>
    <t>US00507V1098</t>
  </si>
  <si>
    <t>Media</t>
  </si>
  <si>
    <t>Electronic Arts Inc</t>
  </si>
  <si>
    <t>US2855121099</t>
  </si>
  <si>
    <t>Take-Two Interactive</t>
  </si>
  <si>
    <t>US8740541094</t>
  </si>
  <si>
    <t>amazon inc</t>
  </si>
  <si>
    <t>US0231351067</t>
  </si>
  <si>
    <t>Retailing</t>
  </si>
  <si>
    <t>Wal mart stores</t>
  </si>
  <si>
    <t>US9311421039</t>
  </si>
  <si>
    <t>Food &amp; Staples Retailing</t>
  </si>
  <si>
    <t>BN FP</t>
  </si>
  <si>
    <t>FR0000120644</t>
  </si>
  <si>
    <t>Food, Beverage &amp; Tobacco</t>
  </si>
  <si>
    <t>Nestle as</t>
  </si>
  <si>
    <t>CH0038863350</t>
  </si>
  <si>
    <t>SIX</t>
  </si>
  <si>
    <t>PAN FISH ASA</t>
  </si>
  <si>
    <t>NO0003054108</t>
  </si>
  <si>
    <t>HERBALIFE NUT LTD</t>
  </si>
  <si>
    <t>KYG4412G1010</t>
  </si>
  <si>
    <t>Household &amp; Personal Products</t>
  </si>
  <si>
    <t>ANTHEM INC</t>
  </si>
  <si>
    <t>US0367521038</t>
  </si>
  <si>
    <t>Elxx Pharma INC</t>
  </si>
  <si>
    <t>US29014R1032</t>
  </si>
  <si>
    <t>ROCHE HOLDI</t>
  </si>
  <si>
    <t>CH0012032048</t>
  </si>
  <si>
    <t>pfizer inc</t>
  </si>
  <si>
    <t>US7170811035</t>
  </si>
  <si>
    <t>Bank amer corp</t>
  </si>
  <si>
    <t>US0605051046</t>
  </si>
  <si>
    <t>Banks</t>
  </si>
  <si>
    <t>WELLS FARGO &amp; CO</t>
  </si>
  <si>
    <t>US9497461015</t>
  </si>
  <si>
    <t>Blackrock Inc</t>
  </si>
  <si>
    <t>US09247X1019</t>
  </si>
  <si>
    <t>JPMORGAN CHASE</t>
  </si>
  <si>
    <t>US46625H1005</t>
  </si>
  <si>
    <t>ERTY GROU</t>
  </si>
  <si>
    <t>US8288061091</t>
  </si>
  <si>
    <t>IWG PLC</t>
  </si>
  <si>
    <t>JE00BYVQYS01</t>
  </si>
  <si>
    <t>LSE</t>
  </si>
  <si>
    <t>Facebook INC-A</t>
  </si>
  <si>
    <t>US30303M1027</t>
  </si>
  <si>
    <t>Fortinet Inc</t>
  </si>
  <si>
    <t>US34959E1091</t>
  </si>
  <si>
    <t>Google inc cl-a</t>
  </si>
  <si>
    <t>US02079K3059</t>
  </si>
  <si>
    <t>Mastercard inc-cla</t>
  </si>
  <si>
    <t>US57636Q1040</t>
  </si>
  <si>
    <t>Palo alto networks</t>
  </si>
  <si>
    <t>US6974351057</t>
  </si>
  <si>
    <t>VIA INC (V US)</t>
  </si>
  <si>
    <t>US92826C8394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</si>
  <si>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</si>
  <si>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</si>
  <si>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</si>
  <si>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</si>
  <si>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</si>
  <si>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</si>
  <si>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</si>
  <si>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</si>
  <si>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</si>
  <si>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</si>
  <si>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</si>
  <si>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</si>
  <si>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CENTENE CORP</t>
  </si>
  <si>
    <t>US15135B1017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</si>
  <si>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</si>
  <si>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</si>
  <si>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</si>
  <si>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</si>
  <si>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</si>
  <si>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</si>
  <si>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</si>
  <si>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</si>
  <si>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</si>
  <si>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Ishares m. South ko</t>
  </si>
  <si>
    <t>US4642867729</t>
  </si>
  <si>
    <t>מניות</t>
  </si>
  <si>
    <t>Kranesharws CSI</t>
  </si>
  <si>
    <t>US5007673065</t>
  </si>
  <si>
    <t>Powershares QQQ NAS1</t>
  </si>
  <si>
    <t>US46090E1038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</si>
  <si>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</si>
  <si>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</si>
  <si>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</si>
  <si>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</si>
  <si>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</si>
  <si>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</si>
  <si>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</si>
  <si>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</si>
  <si>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</si>
  <si>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</si>
  <si>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</si>
  <si>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</si>
  <si>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</si>
  <si>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</si>
  <si>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</si>
  <si>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A-</t>
  </si>
  <si>
    <t>$Gemway -Gemequity-S</t>
  </si>
  <si>
    <t>FR0013246444</t>
  </si>
  <si>
    <t>$INDIA A-AS IO-D</t>
  </si>
  <si>
    <t>IE00BH3N4915</t>
  </si>
  <si>
    <t>ALGER ID</t>
  </si>
  <si>
    <t>LU1687262870</t>
  </si>
  <si>
    <t>Aberdeen- CN A SE-IA</t>
  </si>
  <si>
    <t>LU1130125799</t>
  </si>
  <si>
    <t>Arav-Spyg US-iua</t>
  </si>
  <si>
    <t>IE00BK6SB820</t>
  </si>
  <si>
    <t>BANOR-G CHIN-J</t>
  </si>
  <si>
    <t>LU1417208482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</si>
  <si>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</si>
  <si>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</si>
  <si>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</si>
  <si>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</si>
  <si>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</si>
  <si>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</si>
  <si>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</si>
  <si>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</si>
  <si>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Invesco- GR CH E-SA</t>
  </si>
  <si>
    <t>LU1549405709</t>
  </si>
  <si>
    <t>Legg MA-JA E--XA</t>
  </si>
  <si>
    <t>GB00B8JYLC77</t>
  </si>
  <si>
    <t>OWTH EURO</t>
  </si>
  <si>
    <t>IE00BHWQNN83</t>
  </si>
  <si>
    <t>PRIMO-MILOPP-Z$A</t>
  </si>
  <si>
    <t>IE00BJMHLZ33</t>
  </si>
  <si>
    <t>Sisf-GRT CHI-IZ</t>
  </si>
  <si>
    <t>LU1953148969</t>
  </si>
  <si>
    <t>Trig -Nw EUROP-AEUR</t>
  </si>
  <si>
    <t>LU1687402393</t>
  </si>
  <si>
    <t>UBCUIBA</t>
  </si>
  <si>
    <t>LU1751696524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</si>
  <si>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</si>
  <si>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</si>
  <si>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</si>
  <si>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</si>
  <si>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</si>
  <si>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</si>
  <si>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</si>
  <si>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</si>
  <si>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</si>
  <si>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CRESCENT A -CW27</t>
  </si>
  <si>
    <t>KYG2554Y1200</t>
  </si>
  <si>
    <t>FTAC HERA -CW27</t>
  </si>
  <si>
    <t>KYG3728Y1118</t>
  </si>
  <si>
    <t>GINKGO BIOWORKS</t>
  </si>
  <si>
    <t>US37611X1182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</si>
  <si>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</si>
  <si>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</si>
  <si>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</si>
  <si>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</si>
  <si>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</si>
  <si>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</si>
  <si>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</si>
  <si>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</si>
  <si>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SPARTA III -CW26</t>
  </si>
  <si>
    <t>US84677R1142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</si>
  <si>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</si>
  <si>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</si>
  <si>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</si>
  <si>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</si>
  <si>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</si>
  <si>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</si>
  <si>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</si>
  <si>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</si>
  <si>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</si>
  <si>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ESZ1C4400 Index</t>
  </si>
  <si>
    <t>ל.ר.</t>
  </si>
  <si>
    <t>ESZ1P3600 Index</t>
  </si>
  <si>
    <t>ESZ1P4000 Index</t>
  </si>
  <si>
    <t>ESZ1P4400 Index</t>
  </si>
  <si>
    <t>NQZ1C15700 Index</t>
  </si>
  <si>
    <t>SCV1P3500 Index</t>
  </si>
  <si>
    <t>SCV1P3900 Index</t>
  </si>
  <si>
    <t>SCX1P3500 Index</t>
  </si>
  <si>
    <t>SCX1P3900 Index</t>
  </si>
  <si>
    <t>9. חוזים עתידיים</t>
  </si>
  <si>
    <t>סה"כ חוזים עתידיים</t>
  </si>
  <si>
    <t>סה"כ ישראל:</t>
  </si>
  <si>
    <t>סה"כ חו"ל:</t>
  </si>
  <si>
    <t>ESZ1 Index</t>
  </si>
  <si>
    <t>NQZ1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</si>
  <si>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</si>
  <si>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</si>
  <si>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</si>
  <si>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</si>
  <si>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</si>
  <si>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</si>
  <si>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</si>
  <si>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</si>
  <si>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</si>
  <si>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</si>
  <si>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</si>
  <si>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</si>
  <si>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</si>
  <si>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</si>
  <si>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8836</t>
  </si>
  <si>
    <t>1/03/2016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</si>
  <si>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</si>
  <si>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</si>
  <si>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</si>
  <si>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</si>
  <si>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</si>
  <si>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</si>
  <si>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</si>
  <si>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</si>
  <si>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</si>
  <si>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</si>
  <si>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</si>
  <si>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</si>
  <si>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</si>
  <si>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2/10/2016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</si>
  <si>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</si>
  <si>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</si>
  <si>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</si>
  <si>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</si>
  <si>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</si>
  <si>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</si>
  <si>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</si>
  <si>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</si>
  <si>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</si>
  <si>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</si>
  <si>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</si>
  <si>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</si>
  <si>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</si>
  <si>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</si>
  <si>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</si>
  <si>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</si>
  <si>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</si>
  <si>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</si>
  <si>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</si>
  <si>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</si>
  <si>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</si>
  <si>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</si>
  <si>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</si>
  <si>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</si>
  <si>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</si>
  <si>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</si>
  <si>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</si>
  <si>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</si>
  <si>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</si>
  <si>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</si>
  <si>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</si>
  <si>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</si>
  <si>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</si>
  <si>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</si>
  <si>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</si>
  <si>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</si>
  <si>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</si>
  <si>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</si>
  <si>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</si>
  <si>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</si>
  <si>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</si>
  <si>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</si>
  <si>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</si>
  <si>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</si>
  <si>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</si>
  <si>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2/09/2018</t>
  </si>
  <si>
    <t>ערד 8867</t>
  </si>
  <si>
    <t>1/10/2018</t>
  </si>
  <si>
    <t>ערד 8868</t>
  </si>
  <si>
    <t>1/11/2018</t>
  </si>
  <si>
    <t>ערד 8869</t>
  </si>
  <si>
    <t>2/12/2018</t>
  </si>
  <si>
    <t>ערד 8870</t>
  </si>
  <si>
    <t>1/01/2019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</si>
  <si>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</si>
  <si>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</si>
  <si>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</si>
  <si>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</si>
  <si>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</si>
  <si>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</si>
  <si>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</si>
  <si>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</si>
  <si>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</si>
  <si>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</si>
  <si>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8876</t>
  </si>
  <si>
    <t>1/07/2019</t>
  </si>
  <si>
    <t>ערד 8877</t>
  </si>
  <si>
    <t>1/08/2019</t>
  </si>
  <si>
    <t>ערד 8878</t>
  </si>
  <si>
    <t>1/09/2019</t>
  </si>
  <si>
    <t>ערד 8879</t>
  </si>
  <si>
    <t>2/10/2019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</si>
  <si>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</si>
  <si>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</si>
  <si>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</si>
  <si>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</si>
  <si>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</si>
  <si>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</si>
  <si>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</si>
  <si>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</si>
  <si>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</si>
  <si>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</si>
  <si>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</si>
  <si>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</si>
  <si>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</si>
  <si>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</si>
  <si>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</si>
  <si>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</si>
  <si>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</si>
  <si>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</si>
  <si>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</si>
  <si>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</si>
  <si>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</si>
  <si>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</si>
  <si>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</si>
  <si>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</si>
  <si>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</si>
  <si>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</si>
  <si>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</si>
  <si>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</si>
  <si>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</si>
  <si>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</si>
  <si>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</si>
  <si>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</si>
  <si>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</si>
  <si>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</si>
  <si>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</si>
  <si>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</si>
  <si>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</si>
  <si>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</si>
  <si>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</si>
  <si>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</si>
  <si>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</si>
  <si>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</si>
  <si>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</si>
  <si>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</si>
  <si>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</si>
  <si>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</si>
  <si>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</si>
  <si>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</si>
  <si>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</si>
  <si>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</si>
  <si>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</si>
  <si>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</si>
  <si>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שירותים</t>
  </si>
  <si>
    <t>14/07/2011</t>
  </si>
  <si>
    <t>מקס איט פיננסים בע"מ - אג"ח ג'</t>
  </si>
  <si>
    <t>ilAA-</t>
  </si>
  <si>
    <t>3/07/2019</t>
  </si>
  <si>
    <t>סה"כ אג"ח קונצרני של חברות ישראליות</t>
  </si>
  <si>
    <t>סה"כ אג"ח קונצרני של חברות זרות</t>
  </si>
  <si>
    <t>אפריקה ישראל להשקעות בע"מ</t>
  </si>
  <si>
    <t>בינוי</t>
  </si>
  <si>
    <t>Datos Health</t>
  </si>
  <si>
    <t>Lightricks - series D</t>
  </si>
  <si>
    <t>Solo Gelato Ltd</t>
  </si>
  <si>
    <t>HyperGuest</t>
  </si>
  <si>
    <t>עורק פולין ייזום</t>
  </si>
  <si>
    <t>נדל"ן מניב</t>
  </si>
  <si>
    <t>Aurec Capital</t>
  </si>
  <si>
    <t>Leopard &amp; Newmarket (JV 2nd deal) -JV SI</t>
  </si>
  <si>
    <t>Motherwell</t>
  </si>
  <si>
    <t>5. קרנות השקעה</t>
  </si>
  <si>
    <t>סה"כ קרנות השקעה</t>
  </si>
  <si>
    <t>סה"כ קרנות השקעה בישראל:</t>
  </si>
  <si>
    <t>סה"כ קרנות הון סיכון</t>
  </si>
  <si>
    <t>Axiom 6</t>
  </si>
  <si>
    <t>17/09/2015</t>
  </si>
  <si>
    <t>Entree Capital</t>
  </si>
  <si>
    <t>12/01/2015</t>
  </si>
  <si>
    <t>Gatewood capital opportunity fund II</t>
  </si>
  <si>
    <t>13/10/2016</t>
  </si>
  <si>
    <t>HyperWise VC</t>
  </si>
  <si>
    <t>8/10/2020</t>
  </si>
  <si>
    <t>SOMV Elastic</t>
  </si>
  <si>
    <t>20/11/2012</t>
  </si>
  <si>
    <t>SOMV Momentum</t>
  </si>
  <si>
    <t>Zeev VII</t>
  </si>
  <si>
    <t>27/08/2014</t>
  </si>
  <si>
    <t>Zeev VIII</t>
  </si>
  <si>
    <t>Zeev opportunity</t>
  </si>
  <si>
    <t>פרגרין צמיחה</t>
  </si>
  <si>
    <t>11/07/2016</t>
  </si>
  <si>
    <t>סה"כ קרנות גידור</t>
  </si>
  <si>
    <t>סה"כ קרנות נדל"ן</t>
  </si>
  <si>
    <t>Forma 2</t>
  </si>
  <si>
    <t>14/03/2012</t>
  </si>
  <si>
    <t>מרתון</t>
  </si>
  <si>
    <t>סה"כ קרנות השקעה אחרות</t>
  </si>
  <si>
    <t>Pontifax VI</t>
  </si>
  <si>
    <t>18/09/2016</t>
  </si>
  <si>
    <t>סה"כ קרנות השקעה בחו"ל:</t>
  </si>
  <si>
    <t>Accolade Partners VIII</t>
  </si>
  <si>
    <t>10/03/2015</t>
  </si>
  <si>
    <t>Accolade blockchain</t>
  </si>
  <si>
    <t>NFX CAPITAL FUND III</t>
  </si>
  <si>
    <t>IO Macro Fund Limited</t>
  </si>
  <si>
    <t>WATERFRONT</t>
  </si>
  <si>
    <t>MIDEAL MANAGEMENT 2 LIMITED PARTNERSHIP</t>
  </si>
  <si>
    <t>26/03/2015</t>
  </si>
  <si>
    <t>Accolade Partners VIII-C Feeder, L.P. (A</t>
  </si>
  <si>
    <t>13/04/2016</t>
  </si>
  <si>
    <t>Infobip</t>
  </si>
  <si>
    <t>28/08/2014</t>
  </si>
  <si>
    <t>KPS SPECIAL SITUATIONS FUND V</t>
  </si>
  <si>
    <t>14/09/2015</t>
  </si>
  <si>
    <t>SVP 5</t>
  </si>
  <si>
    <t>3/12/2014</t>
  </si>
  <si>
    <t>6. כתבי אופציה</t>
  </si>
  <si>
    <t>סה"כ כתבי אופציה בישראל:</t>
  </si>
  <si>
    <t>Solo Gelato Ltd אופציה</t>
  </si>
  <si>
    <t>15/06/2021</t>
  </si>
  <si>
    <t>אופציה קדימסטם ה'2 לס' עד 31.12.2021</t>
  </si>
  <si>
    <t>ביוטכנולוגיה</t>
  </si>
  <si>
    <t>18/09/2017</t>
  </si>
  <si>
    <t>סה"כ כתבי אופציה בחו"ל</t>
  </si>
  <si>
    <t>7. אופציות</t>
  </si>
  <si>
    <t>סה"כ אופציות בישראל:</t>
  </si>
  <si>
    <t>ש"ח / מט"ח</t>
  </si>
  <si>
    <t>O_ILSUSD C325 261021</t>
  </si>
  <si>
    <t>28/04/2021</t>
  </si>
  <si>
    <t>O_ILSUSD C345 211221</t>
  </si>
  <si>
    <t>2/06/2021</t>
  </si>
  <si>
    <t>O_ILSUSD C345 231121</t>
  </si>
  <si>
    <t>3/06/2021</t>
  </si>
  <si>
    <t>O_ILSUSD C345 261021</t>
  </si>
  <si>
    <t>O_ILSUSD C350 250122</t>
  </si>
  <si>
    <t>17/06/2021</t>
  </si>
  <si>
    <t>O_ILSUSD C350 290322</t>
  </si>
  <si>
    <t>21/06/2021</t>
  </si>
  <si>
    <t>O_USDILS C350 230222</t>
  </si>
  <si>
    <t>10/06/2021</t>
  </si>
  <si>
    <t>O_USDILS P321 290322</t>
  </si>
  <si>
    <t>11/08/2021</t>
  </si>
  <si>
    <t>סה"כ מט"ח/ מט"ח</t>
  </si>
  <si>
    <t>סה"כ אופציות בחו"ל:</t>
  </si>
  <si>
    <t>8. חוזים עתידיים</t>
  </si>
  <si>
    <t>סה"כ חוזים עתידיים בישראל</t>
  </si>
  <si>
    <t>KWEB US 43.96  190822</t>
  </si>
  <si>
    <t>23/08/2021</t>
  </si>
  <si>
    <t>KWEB US 44.09 190822</t>
  </si>
  <si>
    <t>NDEUSK 1054064</t>
  </si>
  <si>
    <t>21/12/2020</t>
  </si>
  <si>
    <t>NDEUSKO 1053.9 190822</t>
  </si>
  <si>
    <t>NDEUSKO 1064.611</t>
  </si>
  <si>
    <t>26/05/2020</t>
  </si>
  <si>
    <t>F_AUDILS23712 100122</t>
  </si>
  <si>
    <t>2/08/2021</t>
  </si>
  <si>
    <t>F_EURILS 38000 130122</t>
  </si>
  <si>
    <t>9/08/2021</t>
  </si>
  <si>
    <t>F_EURILS 38397 130122</t>
  </si>
  <si>
    <t>F_EURILS 38532 070122</t>
  </si>
  <si>
    <t>26/07/2021</t>
  </si>
  <si>
    <t>F_EURILS 38990 051121</t>
  </si>
  <si>
    <t>F_EURILS37607 140222</t>
  </si>
  <si>
    <t>23/09/2021</t>
  </si>
  <si>
    <t>F_EURILS37714 140222</t>
  </si>
  <si>
    <t>20/09/2021</t>
  </si>
  <si>
    <t>F_EURILS37791 140222</t>
  </si>
  <si>
    <t>13/09/2021</t>
  </si>
  <si>
    <t>F_EURILS37869 140222</t>
  </si>
  <si>
    <t>17/09/2021</t>
  </si>
  <si>
    <t>F_EURILS38000 211221</t>
  </si>
  <si>
    <t>2/09/2021</t>
  </si>
  <si>
    <t>F_EURILS38001 040322</t>
  </si>
  <si>
    <t>14/09/2021</t>
  </si>
  <si>
    <t>F_EURILS38003 140222</t>
  </si>
  <si>
    <t>F_EURILS38007 211221</t>
  </si>
  <si>
    <t>F_EURILS38660 251021</t>
  </si>
  <si>
    <t>7/07/2021</t>
  </si>
  <si>
    <t>F_EURILS38855 011021</t>
  </si>
  <si>
    <t>24/06/2021</t>
  </si>
  <si>
    <t>F_GBPILS44993 081121</t>
  </si>
  <si>
    <t>8/07/2021</t>
  </si>
  <si>
    <t>F_GBPILS45072 081121</t>
  </si>
  <si>
    <t>5/07/2021</t>
  </si>
  <si>
    <t>F_GBPILS45082 081121</t>
  </si>
  <si>
    <t>F_ILSEUR37993 011021</t>
  </si>
  <si>
    <t>F_NOKILS03656 100122</t>
  </si>
  <si>
    <t>F_PLNILS08312 100122</t>
  </si>
  <si>
    <t>F_PLNILS08399 100122</t>
  </si>
  <si>
    <t>F_USDILS 31961 250222</t>
  </si>
  <si>
    <t>F_USDILS 32020 210122</t>
  </si>
  <si>
    <t>4/08/2021</t>
  </si>
  <si>
    <t>F_USDILS 32187 280122</t>
  </si>
  <si>
    <t>F_USDILS 32325 181021</t>
  </si>
  <si>
    <t>F_USDILS 32335 160222</t>
  </si>
  <si>
    <t>F_USDILS 32369 151021</t>
  </si>
  <si>
    <t>F_USDILS 32384 181021</t>
  </si>
  <si>
    <t>14/06/2021</t>
  </si>
  <si>
    <t>F_USDILS 32417 271021</t>
  </si>
  <si>
    <t>7/06/2021</t>
  </si>
  <si>
    <t>F_USDILS 32566 191121</t>
  </si>
  <si>
    <t>F_USDILS 3273 061221</t>
  </si>
  <si>
    <t>13/07/2021</t>
  </si>
  <si>
    <t>F_USDILS 32841 091221</t>
  </si>
  <si>
    <t>14/07/2021</t>
  </si>
  <si>
    <t>F_USDILS 32854 171221</t>
  </si>
  <si>
    <t>19/07/2021</t>
  </si>
  <si>
    <t>F_USDILS 32867 201021</t>
  </si>
  <si>
    <t>F_USDILS 32870 201221</t>
  </si>
  <si>
    <t>F_USDILS 32900 091221</t>
  </si>
  <si>
    <t>20/07/2021</t>
  </si>
  <si>
    <t>F_USDILS31968 140322</t>
  </si>
  <si>
    <t>F_USDILS32006 020322</t>
  </si>
  <si>
    <t>9/09/2021</t>
  </si>
  <si>
    <t>F_USDILS32032 180222</t>
  </si>
  <si>
    <t>F_USDILS32058 030222</t>
  </si>
  <si>
    <t>31/08/2021</t>
  </si>
  <si>
    <t>F_USDILS32090 231221</t>
  </si>
  <si>
    <t>29/09/2021</t>
  </si>
  <si>
    <t>F_USDILS32360 171121</t>
  </si>
  <si>
    <t>8/06/2021</t>
  </si>
  <si>
    <t>F_USDILS32366 291021</t>
  </si>
  <si>
    <t>18/08/2021</t>
  </si>
  <si>
    <t>F_USDILS32367 291021</t>
  </si>
  <si>
    <t>19/08/2021</t>
  </si>
  <si>
    <t>F_USDILS32370 250322</t>
  </si>
  <si>
    <t>26/01/2021</t>
  </si>
  <si>
    <t>F_USDILS32376 100322</t>
  </si>
  <si>
    <t>F_USDILS32380 011221</t>
  </si>
  <si>
    <t>F_USDILS32387 230222</t>
  </si>
  <si>
    <t>F_USDILS32403 101121</t>
  </si>
  <si>
    <t>F_USDILS32413 101121</t>
  </si>
  <si>
    <t>F_USDILS32415 171121</t>
  </si>
  <si>
    <t>F_USDILS32420 231121</t>
  </si>
  <si>
    <t>F_USDILS32470 121021</t>
  </si>
  <si>
    <t>30/06/2021</t>
  </si>
  <si>
    <t>F_USDILS32495 190122</t>
  </si>
  <si>
    <t>F_USDILS32518 250122</t>
  </si>
  <si>
    <t>21/01/2021</t>
  </si>
  <si>
    <t>F_USDILS32557 141221</t>
  </si>
  <si>
    <t>15/07/2021</t>
  </si>
  <si>
    <t>F_USDILS32577 290322</t>
  </si>
  <si>
    <t>F_USDILS32590 081121</t>
  </si>
  <si>
    <t>F_USDILS32600 050122</t>
  </si>
  <si>
    <t>22/07/2021</t>
  </si>
  <si>
    <t>F_USDILS32700 291121</t>
  </si>
  <si>
    <t>F_USDILS32724 031221</t>
  </si>
  <si>
    <t>12/07/2021</t>
  </si>
  <si>
    <t>F_USDILS32800 231221</t>
  </si>
  <si>
    <t>21/07/2021</t>
  </si>
  <si>
    <t>F_USDILS32945 231121</t>
  </si>
  <si>
    <t>CMDTY 9673</t>
  </si>
  <si>
    <t>26/04/2021</t>
  </si>
  <si>
    <t>CMDTY 9687</t>
  </si>
  <si>
    <t>CMDTY SWP</t>
  </si>
  <si>
    <t>4/05/2021</t>
  </si>
  <si>
    <t>5/05/2021</t>
  </si>
  <si>
    <t>CMDTY SWP 14.02.22</t>
  </si>
  <si>
    <t>10/05/2021</t>
  </si>
  <si>
    <t>CMDTY SWP 14.02.22 2</t>
  </si>
  <si>
    <t>12/05/2021</t>
  </si>
  <si>
    <t>CMDTY SWP 17.01.22</t>
  </si>
  <si>
    <t>CMDTY SWP 9108.85</t>
  </si>
  <si>
    <t>TA-35 Index</t>
  </si>
  <si>
    <t>TA-35 Index 080922</t>
  </si>
  <si>
    <t>TA-35 Index 130922</t>
  </si>
  <si>
    <t>סה"כ חוזים עתידיים בחו"ל:</t>
  </si>
  <si>
    <t>CSIN03 8154882 171221</t>
  </si>
  <si>
    <t>13/05/2021</t>
  </si>
  <si>
    <t>CSIN0301 8419.918 171221</t>
  </si>
  <si>
    <t>9/07/2021</t>
  </si>
  <si>
    <t>Equity Swap JPM 26.01.2022</t>
  </si>
  <si>
    <t>22/12/2020</t>
  </si>
  <si>
    <t>LQD UP 13321 280622</t>
  </si>
  <si>
    <t>29/06/2021</t>
  </si>
  <si>
    <t>LQD UP 13378 170622</t>
  </si>
  <si>
    <t>LQD UP 134.82 080722</t>
  </si>
  <si>
    <t>LQD UP 13434 170622</t>
  </si>
  <si>
    <t>LQD UP 135.16 140722</t>
  </si>
  <si>
    <t>MSFT UW 286.14 200722</t>
  </si>
  <si>
    <t>SWAP JPM AMZN - 1207/07/2021 - 3576.7518</t>
  </si>
  <si>
    <t>SWAP JPM GOOG - 20/07/2021 - 2531.8427</t>
  </si>
  <si>
    <t>9. מוצרים מובנים</t>
  </si>
  <si>
    <t>OCT46 2020-2X AR MT</t>
  </si>
  <si>
    <t>USG6717TAF78</t>
  </si>
  <si>
    <t>אשראי</t>
  </si>
  <si>
    <t>10/08/2021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</si>
  <si>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</si>
  <si>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</si>
  <si>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</si>
  <si>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</si>
  <si>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</si>
  <si>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</si>
  <si>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</si>
  <si>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ALLPK 2019-1X A</t>
  </si>
  <si>
    <t>USG01793AA90</t>
  </si>
  <si>
    <t>11/12/2019</t>
  </si>
  <si>
    <t>CGMS 2019-4X A11 MT</t>
  </si>
  <si>
    <t>USG2006TAB55</t>
  </si>
  <si>
    <t>9/12/2019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</si>
  <si>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</si>
  <si>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</si>
  <si>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</si>
  <si>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</si>
  <si>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</si>
  <si>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</si>
  <si>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</si>
  <si>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</si>
  <si>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</si>
  <si>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MAGNE 2019-23X A MT</t>
  </si>
  <si>
    <t>USG5800NAA12</t>
  </si>
  <si>
    <t>15/10/2019</t>
  </si>
  <si>
    <t>OCT40 2019-1X A1</t>
  </si>
  <si>
    <t>USG6715GAA88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</si>
  <si>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</si>
  <si>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</si>
  <si>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</si>
  <si>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</si>
  <si>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</si>
  <si>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</si>
  <si>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</si>
  <si>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</si>
  <si>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</si>
  <si>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</si>
  <si>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</si>
  <si>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</si>
  <si>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CGMS 2019-4X A2</t>
  </si>
  <si>
    <t>USG2006TAD12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</si>
  <si>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</si>
  <si>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</si>
  <si>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</si>
  <si>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</si>
  <si>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</si>
  <si>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</si>
  <si>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</si>
  <si>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</si>
  <si>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</si>
  <si>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</si>
  <si>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</si>
  <si>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</si>
  <si>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</si>
  <si>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</si>
  <si>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</si>
  <si>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</si>
  <si>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</si>
  <si>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</si>
  <si>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</si>
  <si>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</si>
  <si>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</si>
  <si>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כן</t>
  </si>
  <si>
    <t>24/12/2019</t>
  </si>
  <si>
    <t>29/04/2021</t>
  </si>
  <si>
    <t>23/07/2020</t>
  </si>
  <si>
    <t>18/11/2019</t>
  </si>
  <si>
    <t>19/02/2021</t>
  </si>
  <si>
    <t>MISTRAL מסגרת קבועה</t>
  </si>
  <si>
    <t>23/02/2021</t>
  </si>
  <si>
    <t>8/04/2020</t>
  </si>
  <si>
    <t>13/01/2020</t>
  </si>
  <si>
    <t>1.ה. פקדונות מעל 3 חודשים:</t>
  </si>
  <si>
    <t>סה"כ  פקדונות מעל 3 חודשים</t>
  </si>
  <si>
    <t>סה"כ צמוד למדד</t>
  </si>
  <si>
    <t>סה"כ נקוב במט"ח</t>
  </si>
  <si>
    <t>בטחונות JP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</si>
  <si>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</si>
  <si>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</si>
  <si>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</si>
  <si>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</si>
  <si>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</si>
  <si>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</si>
  <si>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</si>
  <si>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</si>
  <si>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</si>
  <si>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</si>
  <si>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</si>
  <si>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</si>
  <si>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</si>
  <si>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</si>
  <si>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</si>
  <si>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</si>
  <si>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</si>
  <si>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</si>
  <si>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</si>
  <si>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</si>
  <si>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</si>
  <si>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</si>
  <si>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</si>
  <si>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</si>
  <si>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</si>
  <si>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</si>
  <si>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</si>
  <si>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</si>
  <si>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</si>
  <si>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</si>
  <si>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</si>
  <si>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Accolade Partners VIII-C Feeder, L.P. (Anthos V SP</t>
  </si>
  <si>
    <t>28/06/2031</t>
  </si>
  <si>
    <t>El Camino - PV+Storage מסגרת קבועה</t>
  </si>
  <si>
    <t>31/12/2026</t>
  </si>
  <si>
    <t>08/11/2031</t>
  </si>
  <si>
    <t>07/06/2031</t>
  </si>
  <si>
    <t>09/07/2032</t>
  </si>
  <si>
    <t>MIDEAL 2</t>
  </si>
  <si>
    <t>14/01/2029</t>
  </si>
  <si>
    <t>16/05/2022</t>
  </si>
  <si>
    <t>02/09/2031</t>
  </si>
  <si>
    <t>Project Lily Data-Center מסגרת אשראי קבועה</t>
  </si>
  <si>
    <t>23/07/2023</t>
  </si>
  <si>
    <t>Skywalker Aud מסגרת קבועה</t>
  </si>
  <si>
    <t>01/04/2025</t>
  </si>
  <si>
    <t>30/06/2025</t>
  </si>
  <si>
    <t>Zeev Opportunity Fund I</t>
  </si>
  <si>
    <t>27/05/2031</t>
  </si>
  <si>
    <t>26/05/2031</t>
  </si>
  <si>
    <t>ZEEV VIII</t>
  </si>
  <si>
    <t>14/09/2031</t>
  </si>
  <si>
    <t>מסגרת אשראי קבועה הלוואה Solvtrans AS NOK</t>
  </si>
  <si>
    <t>30/06/2026</t>
  </si>
  <si>
    <t>מסגרת אשראי קבועהUPPER EAST</t>
  </si>
  <si>
    <t>28/05/2023</t>
  </si>
  <si>
    <t>מסגרת קבועה Project Lanthanum (Data-Center)</t>
  </si>
  <si>
    <t>22/03/2024</t>
  </si>
  <si>
    <t>27/01/2031</t>
  </si>
  <si>
    <t>AXIOM ASIA 6</t>
  </si>
  <si>
    <t>05/01/2033</t>
  </si>
  <si>
    <t>ENTREE CAPITAL</t>
  </si>
  <si>
    <t>31/12/2030</t>
  </si>
  <si>
    <t>27/02/2028</t>
  </si>
  <si>
    <t>PONTIFAX 6</t>
  </si>
  <si>
    <t>01/04/2031</t>
  </si>
  <si>
    <t>16/08/2030</t>
  </si>
  <si>
    <t>05/09/2028</t>
  </si>
  <si>
    <t>16/12/2025</t>
  </si>
  <si>
    <t>הלוואה 75 11/2019</t>
  </si>
  <si>
    <t>הלוואה 76 12/2019</t>
  </si>
  <si>
    <t>הלוואה 77 01/2020</t>
  </si>
  <si>
    <t>הלוואה 87 08/2021</t>
  </si>
  <si>
    <t>הלוואה 88 06/2020</t>
  </si>
  <si>
    <t>הלוואה 89 06/2020</t>
  </si>
  <si>
    <t>הלוואה 102 10/2020</t>
  </si>
  <si>
    <t>הלוואה 103 10/2020</t>
  </si>
  <si>
    <t>הלוואה 114 12/2020</t>
  </si>
  <si>
    <t>הלוואה 115 12/2020</t>
  </si>
  <si>
    <t>הלוואה 126 02/2021</t>
  </si>
  <si>
    <t>הלוואה 127 03/2021</t>
  </si>
  <si>
    <t>הלוואה 128 03/2021</t>
  </si>
  <si>
    <t>הלוואה 129 03/2021</t>
  </si>
  <si>
    <t>הלוואה 133 04/2021</t>
  </si>
  <si>
    <t>הלוואה 134 04/2021</t>
  </si>
  <si>
    <t>הלוואה 135 04/2021</t>
  </si>
  <si>
    <t>הלוואה 140 06/2021</t>
  </si>
  <si>
    <t>הלוואה 141 06/2021</t>
  </si>
  <si>
    <t>הלוואה 142 06/2021</t>
  </si>
  <si>
    <t>הלוואה 143 06/2021</t>
  </si>
  <si>
    <t>הלוואה 148 07/2021</t>
  </si>
  <si>
    <t>הלוואה 149 07/2021</t>
  </si>
  <si>
    <t>הלוואה 150 07/2021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</si>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</sst>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%"/>
    <numFmt numFmtId="168" formatCode="_(* #,##0_);_(* \(#,##0\);_(* &quot;-&quot;??_);_(@_)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4" fontId="0" fillId="0" borderId="0" xfId="0" applyNumberFormat="1"/>
    <xf numFmtId="167" fontId="0" fillId="0" borderId="0" xfId="0" applyNumberFormat="1" applyBorder="1"/>
    <xf numFmtId="168" fontId="0" fillId="0" borderId="0" xfId="1" applyNumberFormat="1" applyFont="1" applyBorder="1"/>
    <xf numFmtId="14" fontId="0" fillId="0" borderId="0" xfId="0" applyNumberFormat="1" applyFill="1" applyBorder="1"/>
    <xf numFmtId="4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rightToLeft="1" tabSelected="1" workbookViewId="0">
      <selection activeCell="H3" sqref="H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31" t="s">
        <v>1090</v>
      </c>
    </row>
    <row r="2" spans="2:6" ht="15.75">
      <c r="B2" s="1" t="s">
        <v>2</v>
      </c>
      <c r="C2" s="1" t="s">
        <v>3</v>
      </c>
      <c r="F2" s="31"/>
    </row>
    <row r="3" spans="2:6" ht="15.75">
      <c r="B3" s="1" t="s">
        <v>4</v>
      </c>
      <c r="C3" s="1" t="s">
        <v>5</v>
      </c>
      <c r="F3" s="31"/>
    </row>
    <row r="4" spans="2:6" ht="15.75">
      <c r="B4" s="1" t="s">
        <v>6</v>
      </c>
      <c r="C4" s="1" t="s">
        <v>7</v>
      </c>
      <c r="F4" s="31"/>
    </row>
    <row r="5" spans="2:6">
      <c r="F5" s="31"/>
    </row>
    <row r="6" spans="2:6" ht="15.75">
      <c r="B6" s="2" t="s">
        <v>8</v>
      </c>
      <c r="F6" s="31"/>
    </row>
    <row r="7" spans="2:6">
      <c r="B7" s="3" t="s">
        <v>9</v>
      </c>
      <c r="C7" s="3" t="s">
        <v>10</v>
      </c>
      <c r="D7" s="3" t="s">
        <v>11</v>
      </c>
      <c r="F7" s="31"/>
    </row>
    <row r="8" spans="2:6">
      <c r="B8" s="4"/>
      <c r="C8" s="4"/>
      <c r="D8" s="4"/>
      <c r="F8" s="31"/>
    </row>
    <row r="9" spans="2:6">
      <c r="F9" s="31"/>
    </row>
    <row r="10" spans="2:6">
      <c r="B10" s="5" t="s">
        <v>12</v>
      </c>
      <c r="C10" s="5"/>
      <c r="D10" s="5"/>
      <c r="F10" s="31"/>
    </row>
    <row r="11" spans="2:6">
      <c r="B11" s="6" t="s">
        <v>13</v>
      </c>
      <c r="C11" s="7">
        <v>18128.421190000001</v>
      </c>
      <c r="D11" s="8">
        <v>7.8754465378155503E-2</v>
      </c>
      <c r="F11" s="31"/>
    </row>
    <row r="12" spans="2:6">
      <c r="B12" s="6" t="s">
        <v>14</v>
      </c>
      <c r="C12" s="7">
        <v>141036.713578105</v>
      </c>
      <c r="D12" s="8">
        <v>0.612699300183002</v>
      </c>
      <c r="F12" s="31"/>
    </row>
    <row r="13" spans="2:6">
      <c r="B13" s="6" t="s">
        <v>15</v>
      </c>
      <c r="C13" s="7">
        <v>72265.677228999994</v>
      </c>
      <c r="D13" s="8">
        <v>0.31394045381622399</v>
      </c>
      <c r="F13" s="31"/>
    </row>
    <row r="14" spans="2:6">
      <c r="B14" s="6" t="s">
        <v>16</v>
      </c>
      <c r="C14" s="7">
        <v>0</v>
      </c>
      <c r="D14" s="8">
        <v>0</v>
      </c>
      <c r="F14" s="31"/>
    </row>
    <row r="15" spans="2:6">
      <c r="B15" s="6" t="s">
        <v>17</v>
      </c>
      <c r="C15" s="7">
        <v>3236.9448400000001</v>
      </c>
      <c r="D15" s="8">
        <v>1.40621104100009E-2</v>
      </c>
      <c r="F15" s="31"/>
    </row>
    <row r="16" spans="2:6">
      <c r="B16" s="6" t="s">
        <v>18</v>
      </c>
      <c r="C16" s="7">
        <v>49672.554049999999</v>
      </c>
      <c r="D16" s="8">
        <v>0.215790189182784</v>
      </c>
      <c r="F16" s="31"/>
    </row>
    <row r="17" spans="2:6">
      <c r="B17" s="6" t="s">
        <v>19</v>
      </c>
      <c r="C17" s="7">
        <v>4471.1926800000001</v>
      </c>
      <c r="D17" s="8">
        <v>1.9423996465305099E-2</v>
      </c>
      <c r="F17" s="31"/>
    </row>
    <row r="18" spans="2:6">
      <c r="B18" s="6" t="s">
        <v>20</v>
      </c>
      <c r="C18" s="7">
        <v>12066.798000000001</v>
      </c>
      <c r="D18" s="8">
        <v>5.2421234886158199E-2</v>
      </c>
      <c r="F18" s="31"/>
    </row>
    <row r="19" spans="2:6">
      <c r="B19" s="6" t="s">
        <v>21</v>
      </c>
      <c r="C19" s="7">
        <v>15.475669999999999</v>
      </c>
      <c r="D19" s="8">
        <v>6.7230240540255295E-5</v>
      </c>
      <c r="F19" s="31"/>
    </row>
    <row r="20" spans="2:6">
      <c r="B20" s="6" t="s">
        <v>22</v>
      </c>
      <c r="C20" s="7">
        <v>287.77656999999999</v>
      </c>
      <c r="D20" s="8">
        <v>1.2501745011976599E-3</v>
      </c>
      <c r="F20" s="31"/>
    </row>
    <row r="21" spans="2:6">
      <c r="B21" s="6" t="s">
        <v>23</v>
      </c>
      <c r="C21" s="7">
        <v>-979.70546089499999</v>
      </c>
      <c r="D21" s="8">
        <v>-4.2560893192070204E-3</v>
      </c>
      <c r="F21" s="31"/>
    </row>
    <row r="22" spans="2:6">
      <c r="B22" s="6" t="s">
        <v>24</v>
      </c>
      <c r="C22" s="7">
        <v>0</v>
      </c>
      <c r="D22" s="8">
        <v>0</v>
      </c>
      <c r="F22" s="31"/>
    </row>
    <row r="23" spans="2:6">
      <c r="B23" s="6" t="s">
        <v>25</v>
      </c>
      <c r="C23" s="7">
        <v>68806.344330000007</v>
      </c>
      <c r="D23" s="8">
        <v>0.29891223320228</v>
      </c>
      <c r="F23" s="31"/>
    </row>
    <row r="24" spans="2:6">
      <c r="B24" s="6" t="s">
        <v>15</v>
      </c>
      <c r="C24" s="7">
        <v>65407.22436</v>
      </c>
      <c r="D24" s="8">
        <v>0.28414559284303997</v>
      </c>
      <c r="F24" s="31"/>
    </row>
    <row r="25" spans="2:6">
      <c r="B25" s="6" t="s">
        <v>16</v>
      </c>
      <c r="C25" s="7">
        <v>0</v>
      </c>
      <c r="D25" s="8">
        <v>0</v>
      </c>
      <c r="F25" s="31"/>
    </row>
    <row r="26" spans="2:6">
      <c r="B26" s="6" t="s">
        <v>17</v>
      </c>
      <c r="C26" s="7">
        <v>443.72712999999999</v>
      </c>
      <c r="D26" s="8">
        <v>1.92766333762203E-3</v>
      </c>
      <c r="F26" s="31"/>
    </row>
    <row r="27" spans="2:6">
      <c r="B27" s="6" t="s">
        <v>18</v>
      </c>
      <c r="C27" s="7">
        <v>759.22978999999998</v>
      </c>
      <c r="D27" s="8">
        <v>3.2982870148450701E-3</v>
      </c>
      <c r="F27" s="31"/>
    </row>
    <row r="28" spans="2:6">
      <c r="B28" s="6" t="s">
        <v>26</v>
      </c>
      <c r="C28" s="7">
        <v>1133.83231</v>
      </c>
      <c r="D28" s="8">
        <v>4.92565549237049E-3</v>
      </c>
      <c r="F28" s="31"/>
    </row>
    <row r="29" spans="2:6">
      <c r="B29" s="6" t="s">
        <v>27</v>
      </c>
      <c r="C29" s="7">
        <v>11.69529</v>
      </c>
      <c r="D29" s="8">
        <v>5.0807309789368898E-5</v>
      </c>
      <c r="F29" s="31"/>
    </row>
    <row r="30" spans="2:6">
      <c r="B30" s="6" t="s">
        <v>28</v>
      </c>
      <c r="C30" s="7">
        <v>19.117529999999999</v>
      </c>
      <c r="D30" s="8">
        <v>8.3051405233863597E-5</v>
      </c>
      <c r="F30" s="31"/>
    </row>
    <row r="31" spans="2:6">
      <c r="B31" s="6" t="s">
        <v>29</v>
      </c>
      <c r="C31" s="7">
        <v>16.743190000000101</v>
      </c>
      <c r="D31" s="8">
        <v>7.2736669308094695E-5</v>
      </c>
      <c r="F31" s="31"/>
    </row>
    <row r="32" spans="2:6">
      <c r="B32" s="6" t="s">
        <v>30</v>
      </c>
      <c r="C32" s="7">
        <v>1014.77473</v>
      </c>
      <c r="D32" s="8">
        <v>4.4084391300714303E-3</v>
      </c>
      <c r="F32" s="31"/>
    </row>
    <row r="33" spans="2:6">
      <c r="B33" s="6" t="s">
        <v>31</v>
      </c>
      <c r="C33" s="7">
        <v>1130.04611</v>
      </c>
      <c r="D33" s="8">
        <v>4.9092072780616098E-3</v>
      </c>
      <c r="F33" s="31"/>
    </row>
    <row r="34" spans="2:6">
      <c r="B34" s="6" t="s">
        <v>32</v>
      </c>
      <c r="C34" s="7">
        <v>1087.59617</v>
      </c>
      <c r="D34" s="8">
        <v>4.7247939585013301E-3</v>
      </c>
      <c r="F34" s="31"/>
    </row>
    <row r="35" spans="2:6">
      <c r="B35" s="6" t="s">
        <v>33</v>
      </c>
      <c r="C35" s="7">
        <v>0</v>
      </c>
      <c r="D35" s="8">
        <v>0</v>
      </c>
      <c r="F35" s="31"/>
    </row>
    <row r="36" spans="2:6">
      <c r="B36" s="6" t="s">
        <v>34</v>
      </c>
      <c r="C36" s="7">
        <v>0</v>
      </c>
      <c r="D36" s="8">
        <v>0</v>
      </c>
      <c r="F36" s="31"/>
    </row>
    <row r="37" spans="2:6">
      <c r="B37" s="6" t="s">
        <v>35</v>
      </c>
      <c r="C37" s="7">
        <v>0</v>
      </c>
      <c r="D37" s="8">
        <v>0</v>
      </c>
      <c r="F37" s="31"/>
    </row>
    <row r="38" spans="2:6">
      <c r="B38" s="5" t="s">
        <v>36</v>
      </c>
      <c r="C38" s="5"/>
      <c r="D38" s="5"/>
      <c r="F38" s="31"/>
    </row>
    <row r="39" spans="2:6">
      <c r="B39" s="6" t="s">
        <v>37</v>
      </c>
      <c r="C39" s="7">
        <v>0</v>
      </c>
      <c r="D39" s="8">
        <v>0</v>
      </c>
      <c r="F39" s="31"/>
    </row>
    <row r="40" spans="2:6">
      <c r="B40" s="6" t="s">
        <v>38</v>
      </c>
      <c r="C40" s="7">
        <v>0</v>
      </c>
      <c r="D40" s="8">
        <v>0</v>
      </c>
      <c r="F40" s="31"/>
    </row>
    <row r="41" spans="2:6">
      <c r="B41" s="6" t="s">
        <v>39</v>
      </c>
      <c r="C41" s="7">
        <v>0</v>
      </c>
      <c r="D41" s="8">
        <v>0</v>
      </c>
      <c r="F41" s="31"/>
    </row>
    <row r="42" spans="2:6">
      <c r="B42" s="3" t="s">
        <v>40</v>
      </c>
      <c r="C42" s="9">
        <v>230189.12137810499</v>
      </c>
      <c r="D42" s="10">
        <v>1</v>
      </c>
      <c r="F42" s="31"/>
    </row>
    <row r="43" spans="2:6">
      <c r="B43" s="6" t="s">
        <v>41</v>
      </c>
      <c r="C43" s="30">
        <f>'יתרת התחייבות להשקעה'!C10</f>
        <v>3300.84</v>
      </c>
      <c r="D43" s="8">
        <f>C43/C42</f>
        <v>1.4339687211273955E-2</v>
      </c>
      <c r="F43" s="31"/>
    </row>
    <row r="44" spans="2:6">
      <c r="F44" s="31"/>
    </row>
    <row r="45" spans="2:6">
      <c r="B45" s="5"/>
      <c r="C45" s="5" t="s">
        <v>42</v>
      </c>
      <c r="D45" s="5" t="s">
        <v>43</v>
      </c>
      <c r="F45" s="31"/>
    </row>
    <row r="46" spans="2:6">
      <c r="F46" s="31"/>
    </row>
    <row r="47" spans="2:6">
      <c r="C47" s="6" t="s">
        <v>44</v>
      </c>
      <c r="D47" s="11">
        <v>3.2290000000000001</v>
      </c>
      <c r="F47" s="31"/>
    </row>
    <row r="48" spans="2:6">
      <c r="C48" s="6" t="s">
        <v>45</v>
      </c>
      <c r="D48" s="11">
        <v>2.8814000000000002</v>
      </c>
      <c r="F48" s="31"/>
    </row>
    <row r="49" spans="3:6">
      <c r="C49" s="6" t="s">
        <v>46</v>
      </c>
      <c r="D49" s="11">
        <v>4.3395000000000001</v>
      </c>
      <c r="F49" s="31"/>
    </row>
    <row r="50" spans="3:6">
      <c r="C50" s="6" t="s">
        <v>47</v>
      </c>
      <c r="D50" s="11">
        <v>3.4472</v>
      </c>
      <c r="F50" s="31"/>
    </row>
    <row r="51" spans="3:6">
      <c r="C51" s="6" t="s">
        <v>48</v>
      </c>
      <c r="D51" s="11">
        <v>2.5350999999999999</v>
      </c>
      <c r="F51" s="31"/>
    </row>
    <row r="52" spans="3:6">
      <c r="C52" s="6" t="s">
        <v>49</v>
      </c>
      <c r="D52" s="11">
        <v>3.7360000000000002</v>
      </c>
      <c r="F52" s="31"/>
    </row>
    <row r="53" spans="3:6">
      <c r="C53" s="6" t="s">
        <v>50</v>
      </c>
      <c r="D53" s="11">
        <v>0.36770000000000003</v>
      </c>
      <c r="F53" s="31"/>
    </row>
    <row r="54" spans="3:6">
      <c r="C54" s="6" t="s">
        <v>51</v>
      </c>
      <c r="D54" s="11">
        <v>4.5542999999999996</v>
      </c>
      <c r="F54" s="31"/>
    </row>
    <row r="55" spans="3:6">
      <c r="C55" s="6" t="s">
        <v>52</v>
      </c>
      <c r="D55" s="11">
        <v>0.50239999999999996</v>
      </c>
      <c r="F55" s="31"/>
    </row>
    <row r="56" spans="3:6">
      <c r="C56" s="6" t="s">
        <v>53</v>
      </c>
      <c r="D56" s="11">
        <v>0.21249999999999999</v>
      </c>
      <c r="F56" s="31"/>
    </row>
    <row r="57" spans="3:6">
      <c r="C57" s="6" t="s">
        <v>54</v>
      </c>
      <c r="D57" s="11">
        <v>2.3222999999999998</v>
      </c>
      <c r="F57" s="31"/>
    </row>
    <row r="58" spans="3:6">
      <c r="C58" s="6" t="s">
        <v>55</v>
      </c>
      <c r="D58" s="11">
        <v>0.16339999999999999</v>
      </c>
      <c r="F58" s="31"/>
    </row>
    <row r="59" spans="3:6">
      <c r="C59" s="6" t="s">
        <v>56</v>
      </c>
      <c r="D59" s="11">
        <v>8.8553999999999995</v>
      </c>
      <c r="F59" s="31"/>
    </row>
    <row r="60" spans="3:6">
      <c r="C60" s="6" t="s">
        <v>57</v>
      </c>
      <c r="D60" s="11">
        <v>0.36720000000000003</v>
      </c>
      <c r="F60" s="31"/>
    </row>
    <row r="61" spans="3:6">
      <c r="C61" s="6" t="s">
        <v>58</v>
      </c>
      <c r="D61" s="11">
        <v>0.51919999999999999</v>
      </c>
      <c r="F61" s="31"/>
    </row>
    <row r="62" spans="3:6">
      <c r="C62" s="6" t="s">
        <v>59</v>
      </c>
      <c r="D62" s="11">
        <v>0.15740000000000001</v>
      </c>
      <c r="F62" s="31"/>
    </row>
    <row r="63" spans="3:6">
      <c r="C63" s="6" t="s">
        <v>60</v>
      </c>
      <c r="D63" s="11">
        <v>0.28079999999999999</v>
      </c>
      <c r="F63" s="31"/>
    </row>
    <row r="64" spans="3:6">
      <c r="C64" s="6" t="s">
        <v>61</v>
      </c>
      <c r="D64" s="11">
        <v>4.4299999999999999E-2</v>
      </c>
      <c r="F64" s="31"/>
    </row>
    <row r="65" spans="3:6">
      <c r="C65" s="6" t="s">
        <v>62</v>
      </c>
      <c r="D65" s="11">
        <v>0.5948</v>
      </c>
      <c r="F65" s="31"/>
    </row>
    <row r="66" spans="3:6">
      <c r="C66" s="6" t="s">
        <v>63</v>
      </c>
      <c r="D66" s="11">
        <v>2.4695000000000002E-2</v>
      </c>
      <c r="F66" s="31"/>
    </row>
    <row r="67" spans="3:6">
      <c r="C67" s="6" t="s">
        <v>64</v>
      </c>
      <c r="D67" s="11">
        <v>4.9023999999999998E-2</v>
      </c>
      <c r="F67" s="31"/>
    </row>
    <row r="68" spans="3:6">
      <c r="C68" s="6" t="s">
        <v>65</v>
      </c>
      <c r="D68" s="11">
        <v>9.5251000000000002E-2</v>
      </c>
      <c r="F68" s="31"/>
    </row>
    <row r="69" spans="3:6">
      <c r="C69" s="6" t="s">
        <v>66</v>
      </c>
      <c r="D69" s="11">
        <v>0.1201</v>
      </c>
      <c r="F69" s="31"/>
    </row>
    <row r="70" spans="3:6">
      <c r="C70" s="6" t="s">
        <v>67</v>
      </c>
      <c r="D70" s="11">
        <v>1.5E-3</v>
      </c>
      <c r="F70" s="31"/>
    </row>
    <row r="71" spans="3:6">
      <c r="C71" s="6" t="s">
        <v>68</v>
      </c>
      <c r="D71" s="11">
        <v>2.2134999999999998</v>
      </c>
      <c r="F71" s="31"/>
    </row>
    <row r="72" spans="3:6">
      <c r="C72" s="6" t="s">
        <v>69</v>
      </c>
      <c r="D72" s="11">
        <v>0.61950000000000005</v>
      </c>
      <c r="F72" s="31"/>
    </row>
    <row r="73" spans="3:6">
      <c r="C73" s="6" t="s">
        <v>70</v>
      </c>
      <c r="D73" s="11">
        <v>0.41349999999999998</v>
      </c>
      <c r="F73" s="31"/>
    </row>
    <row r="74" spans="3:6">
      <c r="C74" s="6" t="s">
        <v>71</v>
      </c>
      <c r="D74" s="11">
        <v>2.3675000000000002</v>
      </c>
      <c r="F74" s="31"/>
    </row>
    <row r="75" spans="3:6">
      <c r="C75" s="6" t="s">
        <v>72</v>
      </c>
      <c r="D75" s="11">
        <v>0.49890000000000001</v>
      </c>
      <c r="F75" s="31"/>
    </row>
    <row r="76" spans="3:6">
      <c r="C76" s="6" t="s">
        <v>73</v>
      </c>
      <c r="D76" s="11">
        <v>0.8054</v>
      </c>
      <c r="F76" s="31"/>
    </row>
    <row r="77" spans="3:6">
      <c r="C77" s="6" t="s">
        <v>74</v>
      </c>
      <c r="D77" s="11">
        <v>1.1846000000000001</v>
      </c>
      <c r="F77" s="31"/>
    </row>
    <row r="78" spans="3:6">
      <c r="C78" s="6" t="s">
        <v>75</v>
      </c>
      <c r="D78" s="11">
        <v>1.5089999999999999</v>
      </c>
      <c r="F78" s="31"/>
    </row>
    <row r="79" spans="3:6">
      <c r="C79" s="6" t="s">
        <v>76</v>
      </c>
      <c r="D79" s="11">
        <v>0.17369999999999999</v>
      </c>
      <c r="F79" s="31"/>
    </row>
    <row r="80" spans="3:6">
      <c r="C80" s="6" t="s">
        <v>77</v>
      </c>
      <c r="D80" s="11">
        <v>3.2948</v>
      </c>
      <c r="F80" s="31"/>
    </row>
    <row r="81" spans="1:6">
      <c r="C81" s="6" t="s">
        <v>78</v>
      </c>
      <c r="D81" s="11">
        <v>0.49299999999999999</v>
      </c>
      <c r="F81" s="31"/>
    </row>
    <row r="82" spans="1:6">
      <c r="C82" s="6" t="s">
        <v>79</v>
      </c>
      <c r="D82" s="11">
        <v>2</v>
      </c>
      <c r="F82" s="31"/>
    </row>
    <row r="83" spans="1:6">
      <c r="C83" s="6" t="s">
        <v>80</v>
      </c>
      <c r="D83" s="11">
        <v>0.214</v>
      </c>
      <c r="F83" s="31"/>
    </row>
    <row r="84" spans="1:6">
      <c r="C84" s="6" t="s">
        <v>81</v>
      </c>
      <c r="D84" s="11">
        <v>0.20569999999999999</v>
      </c>
      <c r="F84" s="31"/>
    </row>
    <row r="85" spans="1:6">
      <c r="C85" s="6" t="s">
        <v>82</v>
      </c>
      <c r="D85" s="11">
        <v>0.25419999999999998</v>
      </c>
      <c r="F85" s="31"/>
    </row>
    <row r="86" spans="1:6">
      <c r="F86" s="31"/>
    </row>
    <row r="87" spans="1:6">
      <c r="F87" s="31"/>
    </row>
    <row r="88" spans="1:6">
      <c r="B88" s="5" t="s">
        <v>83</v>
      </c>
      <c r="F88" s="31"/>
    </row>
    <row r="89" spans="1:6">
      <c r="A89" s="31" t="s">
        <v>1090</v>
      </c>
      <c r="B89" s="31"/>
      <c r="C89" s="31"/>
      <c r="D89" s="31"/>
      <c r="E89" s="31"/>
    </row>
  </sheetData>
  <mergeCells count="2">
    <mergeCell ref="F1:F88"/>
    <mergeCell ref="A89:E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123</v>
      </c>
    </row>
    <row r="7" spans="2:12" ht="15.75">
      <c r="B7" s="2" t="s">
        <v>508</v>
      </c>
    </row>
    <row r="8" spans="2:12">
      <c r="B8" s="3" t="s">
        <v>85</v>
      </c>
      <c r="C8" s="3" t="s">
        <v>86</v>
      </c>
      <c r="D8" s="3" t="s">
        <v>125</v>
      </c>
      <c r="E8" s="3" t="s">
        <v>175</v>
      </c>
      <c r="F8" s="3" t="s">
        <v>90</v>
      </c>
      <c r="G8" s="3" t="s">
        <v>128</v>
      </c>
      <c r="H8" s="3" t="s">
        <v>43</v>
      </c>
      <c r="I8" s="3" t="s">
        <v>93</v>
      </c>
      <c r="J8" s="3" t="s">
        <v>130</v>
      </c>
      <c r="K8" s="3" t="s">
        <v>131</v>
      </c>
      <c r="L8" s="3" t="s">
        <v>132</v>
      </c>
    </row>
    <row r="9" spans="2:12">
      <c r="B9" s="4"/>
      <c r="C9" s="4"/>
      <c r="D9" s="4"/>
      <c r="E9" s="4"/>
      <c r="F9" s="4"/>
      <c r="G9" s="4" t="s">
        <v>135</v>
      </c>
      <c r="H9" s="4" t="s">
        <v>136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509</v>
      </c>
      <c r="C11" s="12"/>
      <c r="D11" s="20"/>
      <c r="E11" s="3"/>
      <c r="F11" s="3"/>
      <c r="G11" s="9">
        <v>-8</v>
      </c>
      <c r="I11" s="9">
        <v>287.77999999999997</v>
      </c>
      <c r="K11" s="10">
        <v>1</v>
      </c>
      <c r="L11" s="10">
        <v>1.2999999999999999E-3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510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511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512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421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121</v>
      </c>
      <c r="C17" s="12"/>
      <c r="D17" s="20"/>
      <c r="E17" s="3"/>
      <c r="F17" s="3"/>
      <c r="G17" s="9">
        <v>-8</v>
      </c>
      <c r="I17" s="9">
        <v>287.77999999999997</v>
      </c>
      <c r="K17" s="10">
        <v>1</v>
      </c>
      <c r="L17" s="10">
        <v>1.2999999999999999E-3</v>
      </c>
    </row>
    <row r="18" spans="2:12">
      <c r="B18" s="13" t="s">
        <v>510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513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512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514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421</v>
      </c>
      <c r="C22" s="14"/>
      <c r="D22" s="21"/>
      <c r="E22" s="13"/>
      <c r="F22" s="13"/>
      <c r="G22" s="15">
        <v>-8</v>
      </c>
      <c r="I22" s="15">
        <v>287.77999999999997</v>
      </c>
      <c r="K22" s="16">
        <v>1</v>
      </c>
      <c r="L22" s="16">
        <v>1.2999999999999999E-3</v>
      </c>
    </row>
    <row r="23" spans="2:12">
      <c r="B23" s="6" t="s">
        <v>515</v>
      </c>
      <c r="C23" s="17">
        <v>113434</v>
      </c>
      <c r="D23" s="18" t="s">
        <v>163</v>
      </c>
      <c r="E23" s="6" t="s">
        <v>516</v>
      </c>
      <c r="F23" s="6" t="s">
        <v>44</v>
      </c>
      <c r="G23" s="7">
        <v>-3</v>
      </c>
      <c r="H23" s="7">
        <v>9125</v>
      </c>
      <c r="I23" s="7">
        <v>-44.2</v>
      </c>
      <c r="J23" s="8">
        <v>0</v>
      </c>
      <c r="K23" s="8">
        <v>-0.15359999999999999</v>
      </c>
      <c r="L23" s="8">
        <v>-2.0000000000000001E-4</v>
      </c>
    </row>
    <row r="24" spans="2:12">
      <c r="B24" s="6" t="s">
        <v>517</v>
      </c>
      <c r="C24" s="17">
        <v>113437</v>
      </c>
      <c r="D24" s="18" t="s">
        <v>163</v>
      </c>
      <c r="E24" s="6" t="s">
        <v>516</v>
      </c>
      <c r="F24" s="6" t="s">
        <v>44</v>
      </c>
      <c r="G24" s="7">
        <v>-30</v>
      </c>
      <c r="H24" s="7">
        <v>3175</v>
      </c>
      <c r="I24" s="7">
        <v>-153.78</v>
      </c>
      <c r="J24" s="8">
        <v>0</v>
      </c>
      <c r="K24" s="8">
        <v>-0.53439999999999999</v>
      </c>
      <c r="L24" s="8">
        <v>-6.9999999999999999E-4</v>
      </c>
    </row>
    <row r="25" spans="2:12">
      <c r="B25" s="6" t="s">
        <v>518</v>
      </c>
      <c r="C25" s="17">
        <v>113436</v>
      </c>
      <c r="D25" s="18" t="s">
        <v>163</v>
      </c>
      <c r="E25" s="6" t="s">
        <v>516</v>
      </c>
      <c r="F25" s="6" t="s">
        <v>44</v>
      </c>
      <c r="G25" s="7">
        <v>30</v>
      </c>
      <c r="H25" s="7">
        <v>7825</v>
      </c>
      <c r="I25" s="7">
        <v>379</v>
      </c>
      <c r="J25" s="8">
        <v>0</v>
      </c>
      <c r="K25" s="8">
        <v>1.3169999999999999</v>
      </c>
      <c r="L25" s="8">
        <v>1.6000000000000001E-3</v>
      </c>
    </row>
    <row r="26" spans="2:12">
      <c r="B26" s="6" t="s">
        <v>519</v>
      </c>
      <c r="C26" s="17">
        <v>113435</v>
      </c>
      <c r="D26" s="18" t="s">
        <v>163</v>
      </c>
      <c r="E26" s="6" t="s">
        <v>516</v>
      </c>
      <c r="F26" s="6" t="s">
        <v>44</v>
      </c>
      <c r="G26" s="7">
        <v>-3</v>
      </c>
      <c r="H26" s="7">
        <v>19350</v>
      </c>
      <c r="I26" s="7">
        <v>-93.72</v>
      </c>
      <c r="J26" s="8">
        <v>0</v>
      </c>
      <c r="K26" s="8">
        <v>-0.32569999999999999</v>
      </c>
      <c r="L26" s="8">
        <v>-4.0000000000000002E-4</v>
      </c>
    </row>
    <row r="27" spans="2:12">
      <c r="B27" s="6" t="s">
        <v>520</v>
      </c>
      <c r="C27" s="17">
        <v>111773</v>
      </c>
      <c r="D27" s="18" t="s">
        <v>163</v>
      </c>
      <c r="E27" s="6" t="s">
        <v>516</v>
      </c>
      <c r="F27" s="6" t="s">
        <v>44</v>
      </c>
      <c r="G27" s="7">
        <v>-2</v>
      </c>
      <c r="H27" s="7">
        <v>15350</v>
      </c>
      <c r="I27" s="7">
        <v>-19.829999999999998</v>
      </c>
      <c r="J27" s="8">
        <v>0</v>
      </c>
      <c r="K27" s="8">
        <v>-6.8900000000000003E-2</v>
      </c>
      <c r="L27" s="8">
        <v>-1E-4</v>
      </c>
    </row>
    <row r="28" spans="2:12">
      <c r="B28" s="6" t="s">
        <v>521</v>
      </c>
      <c r="C28" s="17">
        <v>106596</v>
      </c>
      <c r="D28" s="18" t="s">
        <v>163</v>
      </c>
      <c r="E28" s="6" t="s">
        <v>516</v>
      </c>
      <c r="F28" s="6" t="s">
        <v>44</v>
      </c>
      <c r="G28" s="7">
        <v>-29</v>
      </c>
      <c r="H28" s="7">
        <v>525</v>
      </c>
      <c r="I28" s="7">
        <v>-24.58</v>
      </c>
      <c r="J28" s="8">
        <v>0</v>
      </c>
      <c r="K28" s="8">
        <v>-8.5400000000000004E-2</v>
      </c>
      <c r="L28" s="8">
        <v>-1E-4</v>
      </c>
    </row>
    <row r="29" spans="2:12">
      <c r="B29" s="6" t="s">
        <v>522</v>
      </c>
      <c r="C29" s="17">
        <v>106598</v>
      </c>
      <c r="D29" s="18" t="s">
        <v>163</v>
      </c>
      <c r="E29" s="6" t="s">
        <v>516</v>
      </c>
      <c r="F29" s="6" t="s">
        <v>44</v>
      </c>
      <c r="G29" s="7">
        <v>29</v>
      </c>
      <c r="H29" s="7">
        <v>2075</v>
      </c>
      <c r="I29" s="7">
        <v>97.15</v>
      </c>
      <c r="J29" s="8">
        <v>0</v>
      </c>
      <c r="K29" s="8">
        <v>0.33760000000000001</v>
      </c>
      <c r="L29" s="8">
        <v>4.0000000000000002E-4</v>
      </c>
    </row>
    <row r="30" spans="2:12">
      <c r="B30" s="6" t="s">
        <v>523</v>
      </c>
      <c r="C30" s="17">
        <v>109257</v>
      </c>
      <c r="D30" s="18" t="s">
        <v>163</v>
      </c>
      <c r="E30" s="6" t="s">
        <v>516</v>
      </c>
      <c r="F30" s="6" t="s">
        <v>44</v>
      </c>
      <c r="G30" s="7">
        <v>-30</v>
      </c>
      <c r="H30" s="7">
        <v>1725</v>
      </c>
      <c r="I30" s="7">
        <v>-83.55</v>
      </c>
      <c r="J30" s="8">
        <v>0</v>
      </c>
      <c r="K30" s="8">
        <v>-0.2903</v>
      </c>
      <c r="L30" s="8">
        <v>-4.0000000000000002E-4</v>
      </c>
    </row>
    <row r="31" spans="2:12">
      <c r="B31" s="6" t="s">
        <v>524</v>
      </c>
      <c r="C31" s="17">
        <v>109258</v>
      </c>
      <c r="D31" s="18" t="s">
        <v>163</v>
      </c>
      <c r="E31" s="6" t="s">
        <v>516</v>
      </c>
      <c r="F31" s="6" t="s">
        <v>44</v>
      </c>
      <c r="G31" s="7">
        <v>30</v>
      </c>
      <c r="H31" s="7">
        <v>4775</v>
      </c>
      <c r="I31" s="7">
        <v>231.28</v>
      </c>
      <c r="J31" s="8">
        <v>0</v>
      </c>
      <c r="K31" s="8">
        <v>0.80369999999999997</v>
      </c>
      <c r="L31" s="8">
        <v>1E-3</v>
      </c>
    </row>
    <row r="34" spans="2:6">
      <c r="B34" s="6" t="s">
        <v>122</v>
      </c>
      <c r="C34" s="17"/>
      <c r="D34" s="18"/>
      <c r="E34" s="6"/>
      <c r="F34" s="6"/>
    </row>
    <row r="38" spans="2:6">
      <c r="B38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123</v>
      </c>
    </row>
    <row r="7" spans="2:11" ht="15.75">
      <c r="B7" s="2" t="s">
        <v>525</v>
      </c>
    </row>
    <row r="8" spans="2:11">
      <c r="B8" s="3" t="s">
        <v>85</v>
      </c>
      <c r="C8" s="3" t="s">
        <v>86</v>
      </c>
      <c r="D8" s="3" t="s">
        <v>125</v>
      </c>
      <c r="E8" s="3" t="s">
        <v>175</v>
      </c>
      <c r="F8" s="3" t="s">
        <v>90</v>
      </c>
      <c r="G8" s="3" t="s">
        <v>128</v>
      </c>
      <c r="H8" s="3" t="s">
        <v>43</v>
      </c>
      <c r="I8" s="3" t="s">
        <v>93</v>
      </c>
      <c r="J8" s="3" t="s">
        <v>131</v>
      </c>
      <c r="K8" s="3" t="s">
        <v>132</v>
      </c>
    </row>
    <row r="9" spans="2:11">
      <c r="B9" s="4"/>
      <c r="C9" s="4"/>
      <c r="D9" s="4"/>
      <c r="E9" s="4"/>
      <c r="F9" s="4"/>
      <c r="G9" s="4" t="s">
        <v>135</v>
      </c>
      <c r="H9" s="4" t="s">
        <v>136</v>
      </c>
      <c r="I9" s="4" t="s">
        <v>97</v>
      </c>
      <c r="J9" s="4" t="s">
        <v>96</v>
      </c>
      <c r="K9" s="4" t="s">
        <v>96</v>
      </c>
    </row>
    <row r="11" spans="2:11">
      <c r="B11" s="3" t="s">
        <v>526</v>
      </c>
      <c r="C11" s="12"/>
      <c r="D11" s="20"/>
      <c r="E11" s="3"/>
      <c r="F11" s="3"/>
      <c r="G11" s="9">
        <v>0</v>
      </c>
      <c r="I11" s="9">
        <v>-979.71</v>
      </c>
      <c r="J11" s="10">
        <v>1</v>
      </c>
      <c r="K11" s="10">
        <v>-4.3E-3</v>
      </c>
    </row>
    <row r="12" spans="2:11">
      <c r="B12" s="3" t="s">
        <v>527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528</v>
      </c>
      <c r="C13" s="12"/>
      <c r="D13" s="20"/>
      <c r="E13" s="3"/>
      <c r="F13" s="3"/>
      <c r="G13" s="9">
        <v>0</v>
      </c>
      <c r="I13" s="9">
        <v>-979.71</v>
      </c>
      <c r="J13" s="10">
        <v>1</v>
      </c>
      <c r="K13" s="10">
        <v>-4.3E-3</v>
      </c>
    </row>
    <row r="14" spans="2:11">
      <c r="B14" s="6" t="s">
        <v>529</v>
      </c>
      <c r="C14" s="17">
        <v>1116270</v>
      </c>
      <c r="D14" s="18" t="s">
        <v>163</v>
      </c>
      <c r="E14" s="6" t="s">
        <v>516</v>
      </c>
      <c r="F14" s="6" t="s">
        <v>44</v>
      </c>
      <c r="G14" s="7">
        <v>-38</v>
      </c>
      <c r="H14" s="7">
        <v>444882.64</v>
      </c>
      <c r="I14" s="7">
        <v>-27294</v>
      </c>
      <c r="J14" s="8">
        <v>27.859400000000001</v>
      </c>
      <c r="K14" s="8">
        <v>-0.1186</v>
      </c>
    </row>
    <row r="15" spans="2:11">
      <c r="B15" s="6" t="s">
        <v>529</v>
      </c>
      <c r="C15" s="17">
        <v>111627</v>
      </c>
      <c r="D15" s="18" t="s">
        <v>163</v>
      </c>
      <c r="E15" s="6" t="s">
        <v>516</v>
      </c>
      <c r="F15" s="6" t="s">
        <v>44</v>
      </c>
      <c r="G15" s="7">
        <v>39</v>
      </c>
      <c r="H15" s="7">
        <v>429775</v>
      </c>
      <c r="I15" s="7">
        <v>27061</v>
      </c>
      <c r="J15" s="8">
        <v>-27.621600000000001</v>
      </c>
      <c r="K15" s="8">
        <v>0.1176</v>
      </c>
    </row>
    <row r="16" spans="2:11">
      <c r="B16" s="6" t="s">
        <v>529</v>
      </c>
      <c r="C16" s="17">
        <v>1116271</v>
      </c>
      <c r="D16" s="18" t="s">
        <v>163</v>
      </c>
      <c r="E16" s="6" t="s">
        <v>516</v>
      </c>
      <c r="F16" s="6" t="s">
        <v>44</v>
      </c>
      <c r="G16" s="7">
        <v>-1</v>
      </c>
      <c r="H16" s="7">
        <v>447561.13</v>
      </c>
      <c r="I16" s="7">
        <v>-722.59</v>
      </c>
      <c r="J16" s="8">
        <v>0.73760000000000003</v>
      </c>
      <c r="K16" s="8">
        <v>-3.0999999999999999E-3</v>
      </c>
    </row>
    <row r="17" spans="2:11">
      <c r="B17" s="6" t="s">
        <v>530</v>
      </c>
      <c r="C17" s="17">
        <v>1093271</v>
      </c>
      <c r="D17" s="18" t="s">
        <v>163</v>
      </c>
      <c r="E17" s="6" t="s">
        <v>516</v>
      </c>
      <c r="F17" s="6" t="s">
        <v>44</v>
      </c>
      <c r="G17" s="7">
        <v>-2</v>
      </c>
      <c r="H17" s="7">
        <v>1486925</v>
      </c>
      <c r="I17" s="7">
        <v>-1920.51</v>
      </c>
      <c r="J17" s="8">
        <v>1.9602999999999999</v>
      </c>
      <c r="K17" s="8">
        <v>-8.3000000000000001E-3</v>
      </c>
    </row>
    <row r="18" spans="2:11">
      <c r="B18" s="6" t="s">
        <v>530</v>
      </c>
      <c r="C18" s="17">
        <v>109327</v>
      </c>
      <c r="D18" s="18" t="s">
        <v>163</v>
      </c>
      <c r="E18" s="6" t="s">
        <v>516</v>
      </c>
      <c r="F18" s="6" t="s">
        <v>44</v>
      </c>
      <c r="G18" s="7">
        <v>2</v>
      </c>
      <c r="H18" s="7">
        <v>1468250</v>
      </c>
      <c r="I18" s="7">
        <v>1896.39</v>
      </c>
      <c r="J18" s="8">
        <v>-1.9357</v>
      </c>
      <c r="K18" s="8">
        <v>8.2000000000000007E-3</v>
      </c>
    </row>
    <row r="21" spans="2:11">
      <c r="B21" s="6" t="s">
        <v>122</v>
      </c>
      <c r="C21" s="17"/>
      <c r="D21" s="18"/>
      <c r="E21" s="6"/>
      <c r="F21" s="6"/>
    </row>
    <row r="25" spans="2:1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123</v>
      </c>
    </row>
    <row r="7" spans="2:17" ht="15.75">
      <c r="B7" s="2" t="s">
        <v>531</v>
      </c>
    </row>
    <row r="8" spans="2:17">
      <c r="B8" s="3" t="s">
        <v>85</v>
      </c>
      <c r="C8" s="3" t="s">
        <v>86</v>
      </c>
      <c r="D8" s="3" t="s">
        <v>532</v>
      </c>
      <c r="E8" s="3" t="s">
        <v>88</v>
      </c>
      <c r="F8" s="3" t="s">
        <v>89</v>
      </c>
      <c r="G8" s="3" t="s">
        <v>126</v>
      </c>
      <c r="H8" s="3" t="s">
        <v>127</v>
      </c>
      <c r="I8" s="3" t="s">
        <v>90</v>
      </c>
      <c r="J8" s="3" t="s">
        <v>91</v>
      </c>
      <c r="K8" s="3" t="s">
        <v>92</v>
      </c>
      <c r="L8" s="3" t="s">
        <v>128</v>
      </c>
      <c r="M8" s="3" t="s">
        <v>43</v>
      </c>
      <c r="N8" s="3" t="s">
        <v>93</v>
      </c>
      <c r="O8" s="3" t="s">
        <v>130</v>
      </c>
      <c r="P8" s="3" t="s">
        <v>131</v>
      </c>
      <c r="Q8" s="3" t="s">
        <v>132</v>
      </c>
    </row>
    <row r="9" spans="2:17">
      <c r="B9" s="4"/>
      <c r="C9" s="4"/>
      <c r="D9" s="4"/>
      <c r="E9" s="4"/>
      <c r="F9" s="4"/>
      <c r="G9" s="4" t="s">
        <v>133</v>
      </c>
      <c r="H9" s="4" t="s">
        <v>134</v>
      </c>
      <c r="I9" s="4"/>
      <c r="J9" s="4" t="s">
        <v>96</v>
      </c>
      <c r="K9" s="4" t="s">
        <v>96</v>
      </c>
      <c r="L9" s="4" t="s">
        <v>135</v>
      </c>
      <c r="M9" s="4" t="s">
        <v>136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533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535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536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537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538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539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540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534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535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536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537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538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539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540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122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3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541</v>
      </c>
    </row>
    <row r="7" spans="2:16" ht="15.75">
      <c r="B7" s="2" t="s">
        <v>124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126</v>
      </c>
      <c r="G8" s="3" t="s">
        <v>127</v>
      </c>
      <c r="H8" s="3" t="s">
        <v>90</v>
      </c>
      <c r="I8" s="3" t="s">
        <v>91</v>
      </c>
      <c r="J8" s="3" t="s">
        <v>92</v>
      </c>
      <c r="K8" s="3" t="s">
        <v>128</v>
      </c>
      <c r="L8" s="3" t="s">
        <v>43</v>
      </c>
      <c r="M8" s="3" t="s">
        <v>542</v>
      </c>
      <c r="N8" s="3" t="s">
        <v>130</v>
      </c>
      <c r="O8" s="3" t="s">
        <v>131</v>
      </c>
      <c r="P8" s="3" t="s">
        <v>132</v>
      </c>
    </row>
    <row r="9" spans="2:16">
      <c r="B9" s="4"/>
      <c r="C9" s="4"/>
      <c r="D9" s="4"/>
      <c r="E9" s="4"/>
      <c r="F9" s="4" t="s">
        <v>133</v>
      </c>
      <c r="G9" s="4" t="s">
        <v>134</v>
      </c>
      <c r="H9" s="4"/>
      <c r="I9" s="4" t="s">
        <v>96</v>
      </c>
      <c r="J9" s="4" t="s">
        <v>96</v>
      </c>
      <c r="K9" s="4" t="s">
        <v>135</v>
      </c>
      <c r="L9" s="4" t="s">
        <v>136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137</v>
      </c>
      <c r="C11" s="12"/>
      <c r="D11" s="3"/>
      <c r="E11" s="3"/>
      <c r="F11" s="3"/>
      <c r="G11" s="12">
        <v>10.029999999999999</v>
      </c>
      <c r="H11" s="3"/>
      <c r="J11" s="10">
        <v>4.8599999999999997E-2</v>
      </c>
      <c r="K11" s="9">
        <v>63424000</v>
      </c>
      <c r="M11" s="9">
        <v>65407.22</v>
      </c>
      <c r="O11" s="10">
        <v>1</v>
      </c>
      <c r="P11" s="10">
        <v>0.28410000000000002</v>
      </c>
    </row>
    <row r="12" spans="2:16">
      <c r="B12" s="3" t="s">
        <v>99</v>
      </c>
      <c r="C12" s="12"/>
      <c r="D12" s="3"/>
      <c r="E12" s="3"/>
      <c r="F12" s="3"/>
      <c r="G12" s="12">
        <v>10.029999999999999</v>
      </c>
      <c r="H12" s="3"/>
      <c r="J12" s="10">
        <v>4.8599999999999997E-2</v>
      </c>
      <c r="K12" s="9">
        <v>63424000</v>
      </c>
      <c r="M12" s="9">
        <v>65407.22</v>
      </c>
      <c r="O12" s="10">
        <v>1</v>
      </c>
      <c r="P12" s="10">
        <v>0.28410000000000002</v>
      </c>
    </row>
    <row r="13" spans="2:16">
      <c r="B13" s="13" t="s">
        <v>543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544</v>
      </c>
      <c r="C14" s="14"/>
      <c r="D14" s="13"/>
      <c r="E14" s="13"/>
      <c r="F14" s="13"/>
      <c r="G14" s="14">
        <v>10.029999999999999</v>
      </c>
      <c r="H14" s="13"/>
      <c r="J14" s="16">
        <v>4.8599999999999997E-2</v>
      </c>
      <c r="K14" s="15">
        <v>63424000</v>
      </c>
      <c r="M14" s="15">
        <v>65407.22</v>
      </c>
      <c r="O14" s="16">
        <v>1</v>
      </c>
      <c r="P14" s="16">
        <v>0.28410000000000002</v>
      </c>
    </row>
    <row r="15" spans="2:16">
      <c r="B15" s="6" t="s">
        <v>545</v>
      </c>
      <c r="C15" s="17">
        <v>8288367</v>
      </c>
      <c r="D15" s="6" t="s">
        <v>142</v>
      </c>
      <c r="E15" s="6"/>
      <c r="F15" s="6" t="s">
        <v>546</v>
      </c>
      <c r="G15" s="17">
        <v>7.66</v>
      </c>
      <c r="H15" s="6" t="s">
        <v>103</v>
      </c>
      <c r="I15" s="19">
        <v>4.8000000000000001E-2</v>
      </c>
      <c r="J15" s="8">
        <v>4.8599999999999997E-2</v>
      </c>
      <c r="K15" s="7">
        <v>3000</v>
      </c>
      <c r="L15" s="7">
        <v>104.14</v>
      </c>
      <c r="M15" s="7">
        <v>3.12</v>
      </c>
      <c r="N15" s="8">
        <v>0</v>
      </c>
      <c r="O15" s="8">
        <v>0</v>
      </c>
      <c r="P15" s="8">
        <v>0</v>
      </c>
    </row>
    <row r="16" spans="2:16">
      <c r="B16" s="6" t="s">
        <v>547</v>
      </c>
      <c r="C16" s="17">
        <v>8288375</v>
      </c>
      <c r="D16" s="6" t="s">
        <v>142</v>
      </c>
      <c r="E16" s="6"/>
      <c r="F16" s="6" t="s">
        <v>548</v>
      </c>
      <c r="G16" s="17">
        <v>7.56</v>
      </c>
      <c r="H16" s="6" t="s">
        <v>103</v>
      </c>
      <c r="I16" s="19">
        <v>4.8000000000000001E-2</v>
      </c>
      <c r="J16" s="8">
        <v>4.8599999999999997E-2</v>
      </c>
      <c r="K16" s="7">
        <v>4000</v>
      </c>
      <c r="L16" s="7">
        <v>106.55</v>
      </c>
      <c r="M16" s="7">
        <v>4.26</v>
      </c>
      <c r="N16" s="8">
        <v>0</v>
      </c>
      <c r="O16" s="8">
        <v>1E-4</v>
      </c>
      <c r="P16" s="8">
        <v>0</v>
      </c>
    </row>
    <row r="17" spans="2:16">
      <c r="B17" s="6" t="s">
        <v>549</v>
      </c>
      <c r="C17" s="17">
        <v>8288383</v>
      </c>
      <c r="D17" s="6" t="s">
        <v>142</v>
      </c>
      <c r="E17" s="6"/>
      <c r="F17" s="6" t="s">
        <v>550</v>
      </c>
      <c r="G17" s="17">
        <v>7.64</v>
      </c>
      <c r="H17" s="6" t="s">
        <v>103</v>
      </c>
      <c r="I17" s="19">
        <v>4.8000000000000001E-2</v>
      </c>
      <c r="J17" s="8">
        <v>4.8599999999999997E-2</v>
      </c>
      <c r="K17" s="7">
        <v>76000</v>
      </c>
      <c r="L17" s="7">
        <v>106.34</v>
      </c>
      <c r="M17" s="7">
        <v>80.819999999999993</v>
      </c>
      <c r="N17" s="8">
        <v>0</v>
      </c>
      <c r="O17" s="8">
        <v>1.1999999999999999E-3</v>
      </c>
      <c r="P17" s="8">
        <v>4.0000000000000002E-4</v>
      </c>
    </row>
    <row r="18" spans="2:16">
      <c r="B18" s="6" t="s">
        <v>551</v>
      </c>
      <c r="C18" s="17">
        <v>8288391</v>
      </c>
      <c r="D18" s="6" t="s">
        <v>142</v>
      </c>
      <c r="E18" s="6"/>
      <c r="F18" s="6" t="s">
        <v>552</v>
      </c>
      <c r="G18" s="17">
        <v>7.73</v>
      </c>
      <c r="H18" s="6" t="s">
        <v>103</v>
      </c>
      <c r="I18" s="19">
        <v>4.8000000000000001E-2</v>
      </c>
      <c r="J18" s="8">
        <v>4.8599999999999997E-2</v>
      </c>
      <c r="K18" s="7">
        <v>33000</v>
      </c>
      <c r="L18" s="7">
        <v>105.5</v>
      </c>
      <c r="M18" s="7">
        <v>34.82</v>
      </c>
      <c r="N18" s="8">
        <v>0</v>
      </c>
      <c r="O18" s="8">
        <v>5.0000000000000001E-4</v>
      </c>
      <c r="P18" s="8">
        <v>2.0000000000000001E-4</v>
      </c>
    </row>
    <row r="19" spans="2:16">
      <c r="B19" s="6" t="s">
        <v>553</v>
      </c>
      <c r="C19" s="17">
        <v>8288409</v>
      </c>
      <c r="D19" s="6" t="s">
        <v>142</v>
      </c>
      <c r="E19" s="6"/>
      <c r="F19" s="6" t="s">
        <v>554</v>
      </c>
      <c r="G19" s="17">
        <v>7.81</v>
      </c>
      <c r="H19" s="6" t="s">
        <v>103</v>
      </c>
      <c r="I19" s="19">
        <v>4.8000000000000001E-2</v>
      </c>
      <c r="J19" s="8">
        <v>4.8599999999999997E-2</v>
      </c>
      <c r="K19" s="7">
        <v>54000</v>
      </c>
      <c r="L19" s="7">
        <v>104.77</v>
      </c>
      <c r="M19" s="7">
        <v>56.58</v>
      </c>
      <c r="N19" s="8">
        <v>0</v>
      </c>
      <c r="O19" s="8">
        <v>8.9999999999999998E-4</v>
      </c>
      <c r="P19" s="8">
        <v>2.0000000000000001E-4</v>
      </c>
    </row>
    <row r="20" spans="2:16">
      <c r="B20" s="6" t="s">
        <v>555</v>
      </c>
      <c r="C20" s="17">
        <v>8288417</v>
      </c>
      <c r="D20" s="6" t="s">
        <v>142</v>
      </c>
      <c r="E20" s="6"/>
      <c r="F20" s="6" t="s">
        <v>556</v>
      </c>
      <c r="G20" s="17">
        <v>7.9</v>
      </c>
      <c r="H20" s="6" t="s">
        <v>103</v>
      </c>
      <c r="I20" s="19">
        <v>4.8000000000000001E-2</v>
      </c>
      <c r="J20" s="8">
        <v>4.8599999999999997E-2</v>
      </c>
      <c r="K20" s="7">
        <v>39000</v>
      </c>
      <c r="L20" s="7">
        <v>104.04</v>
      </c>
      <c r="M20" s="7">
        <v>40.57</v>
      </c>
      <c r="N20" s="8">
        <v>0</v>
      </c>
      <c r="O20" s="8">
        <v>5.9999999999999995E-4</v>
      </c>
      <c r="P20" s="8">
        <v>2.0000000000000001E-4</v>
      </c>
    </row>
    <row r="21" spans="2:16">
      <c r="B21" s="6" t="s">
        <v>557</v>
      </c>
      <c r="C21" s="17">
        <v>8288425</v>
      </c>
      <c r="D21" s="6" t="s">
        <v>142</v>
      </c>
      <c r="E21" s="6"/>
      <c r="F21" s="6" t="s">
        <v>558</v>
      </c>
      <c r="G21" s="17">
        <v>7.98</v>
      </c>
      <c r="H21" s="6" t="s">
        <v>103</v>
      </c>
      <c r="I21" s="19">
        <v>4.8000000000000001E-2</v>
      </c>
      <c r="J21" s="8">
        <v>4.8599999999999997E-2</v>
      </c>
      <c r="K21" s="7">
        <v>103000</v>
      </c>
      <c r="L21" s="7">
        <v>103.2</v>
      </c>
      <c r="M21" s="7">
        <v>106.29</v>
      </c>
      <c r="N21" s="8">
        <v>0</v>
      </c>
      <c r="O21" s="8">
        <v>1.6000000000000001E-3</v>
      </c>
      <c r="P21" s="8">
        <v>5.0000000000000001E-4</v>
      </c>
    </row>
    <row r="22" spans="2:16">
      <c r="B22" s="6" t="s">
        <v>559</v>
      </c>
      <c r="C22" s="17">
        <v>8288433</v>
      </c>
      <c r="D22" s="6" t="s">
        <v>142</v>
      </c>
      <c r="E22" s="6"/>
      <c r="F22" s="6" t="s">
        <v>560</v>
      </c>
      <c r="G22" s="17">
        <v>7.88</v>
      </c>
      <c r="H22" s="6" t="s">
        <v>103</v>
      </c>
      <c r="I22" s="19">
        <v>4.8000000000000001E-2</v>
      </c>
      <c r="J22" s="8">
        <v>4.8500000000000001E-2</v>
      </c>
      <c r="K22" s="7">
        <v>128000</v>
      </c>
      <c r="L22" s="7">
        <v>105.57</v>
      </c>
      <c r="M22" s="7">
        <v>135.13</v>
      </c>
      <c r="N22" s="8">
        <v>0</v>
      </c>
      <c r="O22" s="8">
        <v>2.0999999999999999E-3</v>
      </c>
      <c r="P22" s="8">
        <v>5.9999999999999995E-4</v>
      </c>
    </row>
    <row r="23" spans="2:16">
      <c r="B23" s="6" t="s">
        <v>561</v>
      </c>
      <c r="C23" s="17">
        <v>8288441</v>
      </c>
      <c r="D23" s="6" t="s">
        <v>142</v>
      </c>
      <c r="E23" s="6"/>
      <c r="F23" s="6" t="s">
        <v>562</v>
      </c>
      <c r="G23" s="17">
        <v>7.96</v>
      </c>
      <c r="H23" s="6" t="s">
        <v>103</v>
      </c>
      <c r="I23" s="19">
        <v>4.8000000000000001E-2</v>
      </c>
      <c r="J23" s="8">
        <v>4.8599999999999997E-2</v>
      </c>
      <c r="K23" s="7">
        <v>207000</v>
      </c>
      <c r="L23" s="7">
        <v>105.27</v>
      </c>
      <c r="M23" s="7">
        <v>217.91</v>
      </c>
      <c r="N23" s="8">
        <v>0</v>
      </c>
      <c r="O23" s="8">
        <v>3.3E-3</v>
      </c>
      <c r="P23" s="8">
        <v>8.9999999999999998E-4</v>
      </c>
    </row>
    <row r="24" spans="2:16">
      <c r="B24" s="6" t="s">
        <v>563</v>
      </c>
      <c r="C24" s="17">
        <v>8288458</v>
      </c>
      <c r="D24" s="6" t="s">
        <v>142</v>
      </c>
      <c r="E24" s="6"/>
      <c r="F24" s="6" t="s">
        <v>564</v>
      </c>
      <c r="G24" s="17">
        <v>8.0399999999999991</v>
      </c>
      <c r="H24" s="6" t="s">
        <v>103</v>
      </c>
      <c r="I24" s="19">
        <v>4.8000000000000001E-2</v>
      </c>
      <c r="J24" s="8">
        <v>4.8599999999999997E-2</v>
      </c>
      <c r="K24" s="7">
        <v>87000</v>
      </c>
      <c r="L24" s="7">
        <v>104.65</v>
      </c>
      <c r="M24" s="7">
        <v>91.05</v>
      </c>
      <c r="N24" s="8">
        <v>0</v>
      </c>
      <c r="O24" s="8">
        <v>1.4E-3</v>
      </c>
      <c r="P24" s="8">
        <v>4.0000000000000002E-4</v>
      </c>
    </row>
    <row r="25" spans="2:16">
      <c r="B25" s="6" t="s">
        <v>565</v>
      </c>
      <c r="C25" s="17">
        <v>8288466</v>
      </c>
      <c r="D25" s="6" t="s">
        <v>142</v>
      </c>
      <c r="E25" s="6"/>
      <c r="F25" s="6" t="s">
        <v>566</v>
      </c>
      <c r="G25" s="17">
        <v>8.1300000000000008</v>
      </c>
      <c r="H25" s="6" t="s">
        <v>103</v>
      </c>
      <c r="I25" s="19">
        <v>4.8000000000000001E-2</v>
      </c>
      <c r="J25" s="8">
        <v>4.8500000000000001E-2</v>
      </c>
      <c r="K25" s="7">
        <v>79000</v>
      </c>
      <c r="L25" s="7">
        <v>104.67</v>
      </c>
      <c r="M25" s="7">
        <v>82.69</v>
      </c>
      <c r="N25" s="8">
        <v>0</v>
      </c>
      <c r="O25" s="8">
        <v>1.2999999999999999E-3</v>
      </c>
      <c r="P25" s="8">
        <v>4.0000000000000002E-4</v>
      </c>
    </row>
    <row r="26" spans="2:16">
      <c r="B26" s="6" t="s">
        <v>567</v>
      </c>
      <c r="C26" s="17">
        <v>8288474</v>
      </c>
      <c r="D26" s="6" t="s">
        <v>142</v>
      </c>
      <c r="E26" s="6"/>
      <c r="F26" s="6" t="s">
        <v>568</v>
      </c>
      <c r="G26" s="17">
        <v>8.2100000000000009</v>
      </c>
      <c r="H26" s="6" t="s">
        <v>103</v>
      </c>
      <c r="I26" s="19">
        <v>4.8000000000000001E-2</v>
      </c>
      <c r="J26" s="8">
        <v>4.8500000000000001E-2</v>
      </c>
      <c r="K26" s="7">
        <v>110000</v>
      </c>
      <c r="L26" s="7">
        <v>104.25</v>
      </c>
      <c r="M26" s="7">
        <v>114.67</v>
      </c>
      <c r="N26" s="8">
        <v>0</v>
      </c>
      <c r="O26" s="8">
        <v>1.8E-3</v>
      </c>
      <c r="P26" s="8">
        <v>5.0000000000000001E-4</v>
      </c>
    </row>
    <row r="27" spans="2:16">
      <c r="B27" s="6" t="s">
        <v>569</v>
      </c>
      <c r="C27" s="17">
        <v>8288482</v>
      </c>
      <c r="D27" s="6" t="s">
        <v>142</v>
      </c>
      <c r="E27" s="6"/>
      <c r="F27" s="6" t="s">
        <v>570</v>
      </c>
      <c r="G27" s="17">
        <v>8.2899999999999991</v>
      </c>
      <c r="H27" s="6" t="s">
        <v>103</v>
      </c>
      <c r="I27" s="19">
        <v>4.8000000000000001E-2</v>
      </c>
      <c r="J27" s="8">
        <v>4.8599999999999997E-2</v>
      </c>
      <c r="K27" s="7">
        <v>116000</v>
      </c>
      <c r="L27" s="7">
        <v>104.03</v>
      </c>
      <c r="M27" s="7">
        <v>120.68</v>
      </c>
      <c r="N27" s="8">
        <v>0</v>
      </c>
      <c r="O27" s="8">
        <v>1.8E-3</v>
      </c>
      <c r="P27" s="8">
        <v>5.0000000000000001E-4</v>
      </c>
    </row>
    <row r="28" spans="2:16">
      <c r="B28" s="6" t="s">
        <v>571</v>
      </c>
      <c r="C28" s="17">
        <v>8288490</v>
      </c>
      <c r="D28" s="6" t="s">
        <v>142</v>
      </c>
      <c r="E28" s="6"/>
      <c r="F28" s="6" t="s">
        <v>572</v>
      </c>
      <c r="G28" s="17">
        <v>8.18</v>
      </c>
      <c r="H28" s="6" t="s">
        <v>103</v>
      </c>
      <c r="I28" s="19">
        <v>4.8000000000000001E-2</v>
      </c>
      <c r="J28" s="8">
        <v>4.8500000000000001E-2</v>
      </c>
      <c r="K28" s="7">
        <v>140000</v>
      </c>
      <c r="L28" s="7">
        <v>106.1</v>
      </c>
      <c r="M28" s="7">
        <v>148.55000000000001</v>
      </c>
      <c r="N28" s="8">
        <v>0</v>
      </c>
      <c r="O28" s="8">
        <v>2.3E-3</v>
      </c>
      <c r="P28" s="8">
        <v>5.9999999999999995E-4</v>
      </c>
    </row>
    <row r="29" spans="2:16">
      <c r="B29" s="6" t="s">
        <v>573</v>
      </c>
      <c r="C29" s="17">
        <v>8288508</v>
      </c>
      <c r="D29" s="6" t="s">
        <v>142</v>
      </c>
      <c r="E29" s="6"/>
      <c r="F29" s="6" t="s">
        <v>574</v>
      </c>
      <c r="G29" s="17">
        <v>8.26</v>
      </c>
      <c r="H29" s="6" t="s">
        <v>103</v>
      </c>
      <c r="I29" s="19">
        <v>4.8000000000000001E-2</v>
      </c>
      <c r="J29" s="8">
        <v>4.8599999999999997E-2</v>
      </c>
      <c r="K29" s="7">
        <v>43000</v>
      </c>
      <c r="L29" s="7">
        <v>105.38</v>
      </c>
      <c r="M29" s="7">
        <v>45.31</v>
      </c>
      <c r="N29" s="8">
        <v>0</v>
      </c>
      <c r="O29" s="8">
        <v>6.9999999999999999E-4</v>
      </c>
      <c r="P29" s="8">
        <v>2.0000000000000001E-4</v>
      </c>
    </row>
    <row r="30" spans="2:16">
      <c r="B30" s="6" t="s">
        <v>575</v>
      </c>
      <c r="C30" s="17">
        <v>8288516</v>
      </c>
      <c r="D30" s="6" t="s">
        <v>142</v>
      </c>
      <c r="E30" s="6"/>
      <c r="F30" s="6" t="s">
        <v>576</v>
      </c>
      <c r="G30" s="17">
        <v>8.34</v>
      </c>
      <c r="H30" s="6" t="s">
        <v>103</v>
      </c>
      <c r="I30" s="19">
        <v>4.8000000000000001E-2</v>
      </c>
      <c r="J30" s="8">
        <v>4.8599999999999997E-2</v>
      </c>
      <c r="K30" s="7">
        <v>70000</v>
      </c>
      <c r="L30" s="7">
        <v>104.76</v>
      </c>
      <c r="M30" s="7">
        <v>73.33</v>
      </c>
      <c r="N30" s="8">
        <v>0</v>
      </c>
      <c r="O30" s="8">
        <v>1.1000000000000001E-3</v>
      </c>
      <c r="P30" s="8">
        <v>2.9999999999999997E-4</v>
      </c>
    </row>
    <row r="31" spans="2:16">
      <c r="B31" s="6" t="s">
        <v>577</v>
      </c>
      <c r="C31" s="17">
        <v>8288524</v>
      </c>
      <c r="D31" s="6" t="s">
        <v>142</v>
      </c>
      <c r="E31" s="6"/>
      <c r="F31" s="6" t="s">
        <v>578</v>
      </c>
      <c r="G31" s="17">
        <v>8.43</v>
      </c>
      <c r="H31" s="6" t="s">
        <v>103</v>
      </c>
      <c r="I31" s="19">
        <v>4.8000000000000001E-2</v>
      </c>
      <c r="J31" s="8">
        <v>4.8599999999999997E-2</v>
      </c>
      <c r="K31" s="7">
        <v>147000</v>
      </c>
      <c r="L31" s="7">
        <v>103.93</v>
      </c>
      <c r="M31" s="7">
        <v>152.77000000000001</v>
      </c>
      <c r="N31" s="8">
        <v>0</v>
      </c>
      <c r="O31" s="8">
        <v>2.3E-3</v>
      </c>
      <c r="P31" s="8">
        <v>6.9999999999999999E-4</v>
      </c>
    </row>
    <row r="32" spans="2:16">
      <c r="B32" s="6" t="s">
        <v>579</v>
      </c>
      <c r="C32" s="17">
        <v>8288532</v>
      </c>
      <c r="D32" s="6" t="s">
        <v>142</v>
      </c>
      <c r="E32" s="6"/>
      <c r="F32" s="6" t="s">
        <v>580</v>
      </c>
      <c r="G32" s="17">
        <v>8.51</v>
      </c>
      <c r="H32" s="6" t="s">
        <v>103</v>
      </c>
      <c r="I32" s="19">
        <v>4.8000000000000001E-2</v>
      </c>
      <c r="J32" s="8">
        <v>4.8599999999999997E-2</v>
      </c>
      <c r="K32" s="7">
        <v>184000</v>
      </c>
      <c r="L32" s="7">
        <v>104.23</v>
      </c>
      <c r="M32" s="7">
        <v>191.79</v>
      </c>
      <c r="N32" s="8">
        <v>0</v>
      </c>
      <c r="O32" s="8">
        <v>2.8999999999999998E-3</v>
      </c>
      <c r="P32" s="8">
        <v>8.0000000000000004E-4</v>
      </c>
    </row>
    <row r="33" spans="2:16">
      <c r="B33" s="6" t="s">
        <v>581</v>
      </c>
      <c r="C33" s="17">
        <v>8288540</v>
      </c>
      <c r="D33" s="6" t="s">
        <v>142</v>
      </c>
      <c r="E33" s="6"/>
      <c r="F33" s="6" t="s">
        <v>582</v>
      </c>
      <c r="G33" s="17">
        <v>8.59</v>
      </c>
      <c r="H33" s="6" t="s">
        <v>103</v>
      </c>
      <c r="I33" s="19">
        <v>4.8000000000000001E-2</v>
      </c>
      <c r="J33" s="8">
        <v>4.8599999999999997E-2</v>
      </c>
      <c r="K33" s="7">
        <v>148000</v>
      </c>
      <c r="L33" s="7">
        <v>103.93</v>
      </c>
      <c r="M33" s="7">
        <v>153.81</v>
      </c>
      <c r="N33" s="8">
        <v>0</v>
      </c>
      <c r="O33" s="8">
        <v>2.3999999999999998E-3</v>
      </c>
      <c r="P33" s="8">
        <v>6.9999999999999999E-4</v>
      </c>
    </row>
    <row r="34" spans="2:16">
      <c r="B34" s="6" t="s">
        <v>583</v>
      </c>
      <c r="C34" s="17">
        <v>8288557</v>
      </c>
      <c r="D34" s="6" t="s">
        <v>142</v>
      </c>
      <c r="E34" s="6"/>
      <c r="F34" s="6" t="s">
        <v>584</v>
      </c>
      <c r="G34" s="17">
        <v>8.4700000000000006</v>
      </c>
      <c r="H34" s="6" t="s">
        <v>103</v>
      </c>
      <c r="I34" s="19">
        <v>4.8000000000000001E-2</v>
      </c>
      <c r="J34" s="8">
        <v>4.8599999999999997E-2</v>
      </c>
      <c r="K34" s="7">
        <v>500000</v>
      </c>
      <c r="L34" s="7">
        <v>105.69</v>
      </c>
      <c r="M34" s="7">
        <v>528.47</v>
      </c>
      <c r="N34" s="8">
        <v>0</v>
      </c>
      <c r="O34" s="8">
        <v>8.0999999999999996E-3</v>
      </c>
      <c r="P34" s="8">
        <v>2.3E-3</v>
      </c>
    </row>
    <row r="35" spans="2:16">
      <c r="B35" s="6" t="s">
        <v>585</v>
      </c>
      <c r="C35" s="17">
        <v>8288565</v>
      </c>
      <c r="D35" s="6" t="s">
        <v>142</v>
      </c>
      <c r="E35" s="6"/>
      <c r="F35" s="6" t="s">
        <v>586</v>
      </c>
      <c r="G35" s="17">
        <v>8.56</v>
      </c>
      <c r="H35" s="6" t="s">
        <v>103</v>
      </c>
      <c r="I35" s="19">
        <v>4.8000000000000001E-2</v>
      </c>
      <c r="J35" s="8">
        <v>4.8599999999999997E-2</v>
      </c>
      <c r="K35" s="7">
        <v>613000</v>
      </c>
      <c r="L35" s="7">
        <v>105.17</v>
      </c>
      <c r="M35" s="7">
        <v>644.67999999999995</v>
      </c>
      <c r="N35" s="8">
        <v>0</v>
      </c>
      <c r="O35" s="8">
        <v>9.9000000000000008E-3</v>
      </c>
      <c r="P35" s="8">
        <v>2.8E-3</v>
      </c>
    </row>
    <row r="36" spans="2:16">
      <c r="B36" s="6" t="s">
        <v>587</v>
      </c>
      <c r="C36" s="17">
        <v>8288573</v>
      </c>
      <c r="D36" s="6" t="s">
        <v>142</v>
      </c>
      <c r="E36" s="6"/>
      <c r="F36" s="6" t="s">
        <v>588</v>
      </c>
      <c r="G36" s="17">
        <v>8.64</v>
      </c>
      <c r="H36" s="6" t="s">
        <v>103</v>
      </c>
      <c r="I36" s="19">
        <v>4.8000000000000001E-2</v>
      </c>
      <c r="J36" s="8">
        <v>4.8599999999999997E-2</v>
      </c>
      <c r="K36" s="7">
        <v>397000</v>
      </c>
      <c r="L36" s="7">
        <v>104.45</v>
      </c>
      <c r="M36" s="7">
        <v>414.66</v>
      </c>
      <c r="N36" s="8">
        <v>0</v>
      </c>
      <c r="O36" s="8">
        <v>6.3E-3</v>
      </c>
      <c r="P36" s="8">
        <v>1.8E-3</v>
      </c>
    </row>
    <row r="37" spans="2:16">
      <c r="B37" s="6" t="s">
        <v>589</v>
      </c>
      <c r="C37" s="17">
        <v>8288581</v>
      </c>
      <c r="D37" s="6" t="s">
        <v>142</v>
      </c>
      <c r="E37" s="6"/>
      <c r="F37" s="6" t="s">
        <v>590</v>
      </c>
      <c r="G37" s="17">
        <v>8.73</v>
      </c>
      <c r="H37" s="6" t="s">
        <v>103</v>
      </c>
      <c r="I37" s="19">
        <v>4.8000000000000001E-2</v>
      </c>
      <c r="J37" s="8">
        <v>4.8500000000000001E-2</v>
      </c>
      <c r="K37" s="7">
        <v>264000</v>
      </c>
      <c r="L37" s="7">
        <v>104.36</v>
      </c>
      <c r="M37" s="7">
        <v>275.5</v>
      </c>
      <c r="N37" s="8">
        <v>0</v>
      </c>
      <c r="O37" s="8">
        <v>4.1999999999999997E-3</v>
      </c>
      <c r="P37" s="8">
        <v>1.1999999999999999E-3</v>
      </c>
    </row>
    <row r="38" spans="2:16">
      <c r="B38" s="6" t="s">
        <v>591</v>
      </c>
      <c r="C38" s="17">
        <v>8288599</v>
      </c>
      <c r="D38" s="6" t="s">
        <v>142</v>
      </c>
      <c r="E38" s="6"/>
      <c r="F38" s="6" t="s">
        <v>592</v>
      </c>
      <c r="G38" s="17">
        <v>8.81</v>
      </c>
      <c r="H38" s="6" t="s">
        <v>103</v>
      </c>
      <c r="I38" s="19">
        <v>4.8000000000000001E-2</v>
      </c>
      <c r="J38" s="8">
        <v>4.8500000000000001E-2</v>
      </c>
      <c r="K38" s="7">
        <v>710000</v>
      </c>
      <c r="L38" s="7">
        <v>103.83</v>
      </c>
      <c r="M38" s="7">
        <v>737.2</v>
      </c>
      <c r="N38" s="8">
        <v>0</v>
      </c>
      <c r="O38" s="8">
        <v>1.1299999999999999E-2</v>
      </c>
      <c r="P38" s="8">
        <v>3.2000000000000002E-3</v>
      </c>
    </row>
    <row r="39" spans="2:16">
      <c r="B39" s="6" t="s">
        <v>593</v>
      </c>
      <c r="C39" s="17">
        <v>8288607</v>
      </c>
      <c r="D39" s="6" t="s">
        <v>142</v>
      </c>
      <c r="E39" s="6"/>
      <c r="F39" s="6" t="s">
        <v>594</v>
      </c>
      <c r="G39" s="17">
        <v>8.89</v>
      </c>
      <c r="H39" s="6" t="s">
        <v>103</v>
      </c>
      <c r="I39" s="19">
        <v>4.8000000000000001E-2</v>
      </c>
      <c r="J39" s="8">
        <v>4.8599999999999997E-2</v>
      </c>
      <c r="K39" s="7">
        <v>682000</v>
      </c>
      <c r="L39" s="7">
        <v>103.92</v>
      </c>
      <c r="M39" s="7">
        <v>708.7</v>
      </c>
      <c r="N39" s="8">
        <v>0</v>
      </c>
      <c r="O39" s="8">
        <v>1.0800000000000001E-2</v>
      </c>
      <c r="P39" s="8">
        <v>3.0999999999999999E-3</v>
      </c>
    </row>
    <row r="40" spans="2:16">
      <c r="B40" s="6" t="s">
        <v>595</v>
      </c>
      <c r="C40" s="17">
        <v>8288615</v>
      </c>
      <c r="D40" s="6" t="s">
        <v>142</v>
      </c>
      <c r="E40" s="6"/>
      <c r="F40" s="6" t="s">
        <v>596</v>
      </c>
      <c r="G40" s="17">
        <v>8.76</v>
      </c>
      <c r="H40" s="6" t="s">
        <v>103</v>
      </c>
      <c r="I40" s="19">
        <v>4.8000000000000001E-2</v>
      </c>
      <c r="J40" s="8">
        <v>4.8599999999999997E-2</v>
      </c>
      <c r="K40" s="7">
        <v>118000</v>
      </c>
      <c r="L40" s="7">
        <v>105.91</v>
      </c>
      <c r="M40" s="7">
        <v>124.97</v>
      </c>
      <c r="N40" s="8">
        <v>0</v>
      </c>
      <c r="O40" s="8">
        <v>1.9E-3</v>
      </c>
      <c r="P40" s="8">
        <v>5.0000000000000001E-4</v>
      </c>
    </row>
    <row r="41" spans="2:16">
      <c r="B41" s="6" t="s">
        <v>597</v>
      </c>
      <c r="C41" s="17">
        <v>8288623</v>
      </c>
      <c r="D41" s="6" t="s">
        <v>142</v>
      </c>
      <c r="E41" s="6"/>
      <c r="F41" s="6" t="s">
        <v>598</v>
      </c>
      <c r="G41" s="17">
        <v>8.84</v>
      </c>
      <c r="H41" s="6" t="s">
        <v>103</v>
      </c>
      <c r="I41" s="19">
        <v>4.8000000000000001E-2</v>
      </c>
      <c r="J41" s="8">
        <v>4.8599999999999997E-2</v>
      </c>
      <c r="K41" s="7">
        <v>550000</v>
      </c>
      <c r="L41" s="7">
        <v>105.17</v>
      </c>
      <c r="M41" s="7">
        <v>578.42999999999995</v>
      </c>
      <c r="N41" s="8">
        <v>0</v>
      </c>
      <c r="O41" s="8">
        <v>8.8000000000000005E-3</v>
      </c>
      <c r="P41" s="8">
        <v>2.5000000000000001E-3</v>
      </c>
    </row>
    <row r="42" spans="2:16">
      <c r="B42" s="6" t="s">
        <v>599</v>
      </c>
      <c r="C42" s="17">
        <v>8288631</v>
      </c>
      <c r="D42" s="6" t="s">
        <v>142</v>
      </c>
      <c r="E42" s="6"/>
      <c r="F42" s="6" t="s">
        <v>600</v>
      </c>
      <c r="G42" s="17">
        <v>8.93</v>
      </c>
      <c r="H42" s="6" t="s">
        <v>103</v>
      </c>
      <c r="I42" s="19">
        <v>4.8000000000000001E-2</v>
      </c>
      <c r="J42" s="8">
        <v>4.8599999999999997E-2</v>
      </c>
      <c r="K42" s="7">
        <v>535000</v>
      </c>
      <c r="L42" s="7">
        <v>104.35</v>
      </c>
      <c r="M42" s="7">
        <v>558.25</v>
      </c>
      <c r="N42" s="8">
        <v>0</v>
      </c>
      <c r="O42" s="8">
        <v>8.5000000000000006E-3</v>
      </c>
      <c r="P42" s="8">
        <v>2.3999999999999998E-3</v>
      </c>
    </row>
    <row r="43" spans="2:16">
      <c r="B43" s="6" t="s">
        <v>601</v>
      </c>
      <c r="C43" s="17">
        <v>8288649</v>
      </c>
      <c r="D43" s="6" t="s">
        <v>142</v>
      </c>
      <c r="E43" s="6"/>
      <c r="F43" s="6" t="s">
        <v>602</v>
      </c>
      <c r="G43" s="17">
        <v>9.01</v>
      </c>
      <c r="H43" s="6" t="s">
        <v>103</v>
      </c>
      <c r="I43" s="19">
        <v>4.8000000000000001E-2</v>
      </c>
      <c r="J43" s="8">
        <v>4.8599999999999997E-2</v>
      </c>
      <c r="K43" s="7">
        <v>436000</v>
      </c>
      <c r="L43" s="7">
        <v>103.43</v>
      </c>
      <c r="M43" s="7">
        <v>450.94</v>
      </c>
      <c r="N43" s="8">
        <v>0</v>
      </c>
      <c r="O43" s="8">
        <v>6.8999999999999999E-3</v>
      </c>
      <c r="P43" s="8">
        <v>2E-3</v>
      </c>
    </row>
    <row r="44" spans="2:16">
      <c r="B44" s="6" t="s">
        <v>603</v>
      </c>
      <c r="C44" s="17">
        <v>8288656</v>
      </c>
      <c r="D44" s="6" t="s">
        <v>142</v>
      </c>
      <c r="E44" s="6"/>
      <c r="F44" s="6" t="s">
        <v>604</v>
      </c>
      <c r="G44" s="17">
        <v>9.1</v>
      </c>
      <c r="H44" s="6" t="s">
        <v>103</v>
      </c>
      <c r="I44" s="19">
        <v>4.8000000000000001E-2</v>
      </c>
      <c r="J44" s="8">
        <v>4.8599999999999997E-2</v>
      </c>
      <c r="K44" s="7">
        <v>412000</v>
      </c>
      <c r="L44" s="7">
        <v>102.91</v>
      </c>
      <c r="M44" s="7">
        <v>423.98</v>
      </c>
      <c r="N44" s="8">
        <v>0</v>
      </c>
      <c r="O44" s="8">
        <v>6.4999999999999997E-3</v>
      </c>
      <c r="P44" s="8">
        <v>1.8E-3</v>
      </c>
    </row>
    <row r="45" spans="2:16">
      <c r="B45" s="6" t="s">
        <v>605</v>
      </c>
      <c r="C45" s="17">
        <v>8288664</v>
      </c>
      <c r="D45" s="6" t="s">
        <v>142</v>
      </c>
      <c r="E45" s="6"/>
      <c r="F45" s="6" t="s">
        <v>606</v>
      </c>
      <c r="G45" s="17">
        <v>9.18</v>
      </c>
      <c r="H45" s="6" t="s">
        <v>103</v>
      </c>
      <c r="I45" s="19">
        <v>4.8000000000000001E-2</v>
      </c>
      <c r="J45" s="8">
        <v>4.8599999999999997E-2</v>
      </c>
      <c r="K45" s="7">
        <v>544000</v>
      </c>
      <c r="L45" s="7">
        <v>102.48</v>
      </c>
      <c r="M45" s="7">
        <v>557.49</v>
      </c>
      <c r="N45" s="8">
        <v>0</v>
      </c>
      <c r="O45" s="8">
        <v>8.5000000000000006E-3</v>
      </c>
      <c r="P45" s="8">
        <v>2.3999999999999998E-3</v>
      </c>
    </row>
    <row r="46" spans="2:16">
      <c r="B46" s="6" t="s">
        <v>607</v>
      </c>
      <c r="C46" s="17">
        <v>8288672</v>
      </c>
      <c r="D46" s="6" t="s">
        <v>142</v>
      </c>
      <c r="E46" s="6"/>
      <c r="F46" s="6" t="s">
        <v>608</v>
      </c>
      <c r="G46" s="17">
        <v>9.0500000000000007</v>
      </c>
      <c r="H46" s="6" t="s">
        <v>103</v>
      </c>
      <c r="I46" s="19">
        <v>4.8000000000000001E-2</v>
      </c>
      <c r="J46" s="8">
        <v>4.8500000000000001E-2</v>
      </c>
      <c r="K46" s="7">
        <v>189000</v>
      </c>
      <c r="L46" s="7">
        <v>104.43</v>
      </c>
      <c r="M46" s="7">
        <v>197.37</v>
      </c>
      <c r="N46" s="8">
        <v>0</v>
      </c>
      <c r="O46" s="8">
        <v>3.0000000000000001E-3</v>
      </c>
      <c r="P46" s="8">
        <v>8.9999999999999998E-4</v>
      </c>
    </row>
    <row r="47" spans="2:16">
      <c r="B47" s="6" t="s">
        <v>609</v>
      </c>
      <c r="C47" s="17">
        <v>8288680</v>
      </c>
      <c r="D47" s="6" t="s">
        <v>142</v>
      </c>
      <c r="E47" s="6"/>
      <c r="F47" s="6" t="s">
        <v>610</v>
      </c>
      <c r="G47" s="17">
        <v>9.1300000000000008</v>
      </c>
      <c r="H47" s="6" t="s">
        <v>103</v>
      </c>
      <c r="I47" s="19">
        <v>4.8000000000000001E-2</v>
      </c>
      <c r="J47" s="8">
        <v>4.8599999999999997E-2</v>
      </c>
      <c r="K47" s="7">
        <v>76000</v>
      </c>
      <c r="L47" s="7">
        <v>103.93</v>
      </c>
      <c r="M47" s="7">
        <v>78.98</v>
      </c>
      <c r="N47" s="8">
        <v>0</v>
      </c>
      <c r="O47" s="8">
        <v>1.1999999999999999E-3</v>
      </c>
      <c r="P47" s="8">
        <v>2.9999999999999997E-4</v>
      </c>
    </row>
    <row r="48" spans="2:16">
      <c r="B48" s="6" t="s">
        <v>611</v>
      </c>
      <c r="C48" s="17">
        <v>8288698</v>
      </c>
      <c r="D48" s="6" t="s">
        <v>142</v>
      </c>
      <c r="E48" s="6"/>
      <c r="F48" s="6" t="s">
        <v>612</v>
      </c>
      <c r="G48" s="17">
        <v>9.2100000000000009</v>
      </c>
      <c r="H48" s="6" t="s">
        <v>103</v>
      </c>
      <c r="I48" s="19">
        <v>4.8000000000000001E-2</v>
      </c>
      <c r="J48" s="8">
        <v>4.8599999999999997E-2</v>
      </c>
      <c r="K48" s="7">
        <v>623000</v>
      </c>
      <c r="L48" s="7">
        <v>103.2</v>
      </c>
      <c r="M48" s="7">
        <v>642.97</v>
      </c>
      <c r="N48" s="8">
        <v>0</v>
      </c>
      <c r="O48" s="8">
        <v>9.7999999999999997E-3</v>
      </c>
      <c r="P48" s="8">
        <v>2.8E-3</v>
      </c>
    </row>
    <row r="49" spans="2:16">
      <c r="B49" s="6" t="s">
        <v>613</v>
      </c>
      <c r="C49" s="17">
        <v>8288706</v>
      </c>
      <c r="D49" s="6" t="s">
        <v>142</v>
      </c>
      <c r="E49" s="6"/>
      <c r="F49" s="6" t="s">
        <v>614</v>
      </c>
      <c r="G49" s="17">
        <v>9.3000000000000007</v>
      </c>
      <c r="H49" s="6" t="s">
        <v>103</v>
      </c>
      <c r="I49" s="19">
        <v>4.8000000000000001E-2</v>
      </c>
      <c r="J49" s="8">
        <v>4.8500000000000001E-2</v>
      </c>
      <c r="K49" s="7">
        <v>470000</v>
      </c>
      <c r="L49" s="7">
        <v>103.12</v>
      </c>
      <c r="M49" s="7">
        <v>484.67</v>
      </c>
      <c r="N49" s="8">
        <v>0</v>
      </c>
      <c r="O49" s="8">
        <v>7.4000000000000003E-3</v>
      </c>
      <c r="P49" s="8">
        <v>2.0999999999999999E-3</v>
      </c>
    </row>
    <row r="50" spans="2:16">
      <c r="B50" s="6" t="s">
        <v>615</v>
      </c>
      <c r="C50" s="17">
        <v>8288714</v>
      </c>
      <c r="D50" s="6" t="s">
        <v>142</v>
      </c>
      <c r="E50" s="6"/>
      <c r="F50" s="6" t="s">
        <v>616</v>
      </c>
      <c r="G50" s="17">
        <v>9.3800000000000008</v>
      </c>
      <c r="H50" s="6" t="s">
        <v>103</v>
      </c>
      <c r="I50" s="19">
        <v>4.8000000000000001E-2</v>
      </c>
      <c r="J50" s="8">
        <v>4.8500000000000001E-2</v>
      </c>
      <c r="K50" s="7">
        <v>746000</v>
      </c>
      <c r="L50" s="7">
        <v>103.01</v>
      </c>
      <c r="M50" s="7">
        <v>768.46</v>
      </c>
      <c r="N50" s="8">
        <v>0</v>
      </c>
      <c r="O50" s="8">
        <v>1.17E-2</v>
      </c>
      <c r="P50" s="8">
        <v>3.3E-3</v>
      </c>
    </row>
    <row r="51" spans="2:16">
      <c r="B51" s="6" t="s">
        <v>617</v>
      </c>
      <c r="C51" s="17">
        <v>8288722</v>
      </c>
      <c r="D51" s="6" t="s">
        <v>142</v>
      </c>
      <c r="E51" s="6"/>
      <c r="F51" s="6" t="s">
        <v>618</v>
      </c>
      <c r="G51" s="17">
        <v>9.4600000000000009</v>
      </c>
      <c r="H51" s="6" t="s">
        <v>103</v>
      </c>
      <c r="I51" s="19">
        <v>4.8000000000000001E-2</v>
      </c>
      <c r="J51" s="8">
        <v>4.8599999999999997E-2</v>
      </c>
      <c r="K51" s="7">
        <v>568000</v>
      </c>
      <c r="L51" s="7">
        <v>102.7</v>
      </c>
      <c r="M51" s="7">
        <v>583.30999999999995</v>
      </c>
      <c r="N51" s="8">
        <v>0</v>
      </c>
      <c r="O51" s="8">
        <v>8.8999999999999999E-3</v>
      </c>
      <c r="P51" s="8">
        <v>2.5000000000000001E-3</v>
      </c>
    </row>
    <row r="52" spans="2:16">
      <c r="B52" s="6" t="s">
        <v>619</v>
      </c>
      <c r="C52" s="17">
        <v>8288730</v>
      </c>
      <c r="D52" s="6" t="s">
        <v>142</v>
      </c>
      <c r="E52" s="6"/>
      <c r="F52" s="6" t="s">
        <v>620</v>
      </c>
      <c r="G52" s="17">
        <v>9.32</v>
      </c>
      <c r="H52" s="6" t="s">
        <v>103</v>
      </c>
      <c r="I52" s="19">
        <v>4.8000000000000001E-2</v>
      </c>
      <c r="J52" s="8">
        <v>4.8599999999999997E-2</v>
      </c>
      <c r="K52" s="7">
        <v>494000</v>
      </c>
      <c r="L52" s="7">
        <v>104.65</v>
      </c>
      <c r="M52" s="7">
        <v>516.96</v>
      </c>
      <c r="N52" s="8">
        <v>0</v>
      </c>
      <c r="O52" s="8">
        <v>7.9000000000000008E-3</v>
      </c>
      <c r="P52" s="8">
        <v>2.2000000000000001E-3</v>
      </c>
    </row>
    <row r="53" spans="2:16">
      <c r="B53" s="6" t="s">
        <v>621</v>
      </c>
      <c r="C53" s="17">
        <v>8388746</v>
      </c>
      <c r="D53" s="6" t="s">
        <v>142</v>
      </c>
      <c r="E53" s="6"/>
      <c r="F53" s="6" t="s">
        <v>622</v>
      </c>
      <c r="G53" s="17">
        <v>9.4</v>
      </c>
      <c r="H53" s="6" t="s">
        <v>103</v>
      </c>
      <c r="I53" s="19">
        <v>4.8000000000000001E-2</v>
      </c>
      <c r="J53" s="8">
        <v>4.8599999999999997E-2</v>
      </c>
      <c r="K53" s="7">
        <v>610000</v>
      </c>
      <c r="L53" s="7">
        <v>103.71</v>
      </c>
      <c r="M53" s="7">
        <v>632.65</v>
      </c>
      <c r="N53" s="8">
        <v>0</v>
      </c>
      <c r="O53" s="8">
        <v>9.7000000000000003E-3</v>
      </c>
      <c r="P53" s="8">
        <v>2.7000000000000001E-3</v>
      </c>
    </row>
    <row r="54" spans="2:16">
      <c r="B54" s="6" t="s">
        <v>623</v>
      </c>
      <c r="C54" s="17">
        <v>8388753</v>
      </c>
      <c r="D54" s="6" t="s">
        <v>142</v>
      </c>
      <c r="E54" s="6"/>
      <c r="F54" s="6" t="s">
        <v>624</v>
      </c>
      <c r="G54" s="17">
        <v>9.49</v>
      </c>
      <c r="H54" s="6" t="s">
        <v>103</v>
      </c>
      <c r="I54" s="19">
        <v>4.8000000000000001E-2</v>
      </c>
      <c r="J54" s="8">
        <v>4.8599999999999997E-2</v>
      </c>
      <c r="K54" s="7">
        <v>139000</v>
      </c>
      <c r="L54" s="7">
        <v>102.99</v>
      </c>
      <c r="M54" s="7">
        <v>143.16</v>
      </c>
      <c r="N54" s="8">
        <v>0</v>
      </c>
      <c r="O54" s="8">
        <v>2.2000000000000001E-3</v>
      </c>
      <c r="P54" s="8">
        <v>5.9999999999999995E-4</v>
      </c>
    </row>
    <row r="55" spans="2:16">
      <c r="B55" s="6" t="s">
        <v>625</v>
      </c>
      <c r="C55" s="17">
        <v>8388761</v>
      </c>
      <c r="D55" s="6" t="s">
        <v>142</v>
      </c>
      <c r="E55" s="6"/>
      <c r="F55" s="6" t="s">
        <v>626</v>
      </c>
      <c r="G55" s="17">
        <v>9.57</v>
      </c>
      <c r="H55" s="6" t="s">
        <v>103</v>
      </c>
      <c r="I55" s="19">
        <v>4.8000000000000001E-2</v>
      </c>
      <c r="J55" s="8">
        <v>4.8500000000000001E-2</v>
      </c>
      <c r="K55" s="7">
        <v>1162000</v>
      </c>
      <c r="L55" s="7">
        <v>101.9</v>
      </c>
      <c r="M55" s="7">
        <v>1184.07</v>
      </c>
      <c r="N55" s="8">
        <v>0</v>
      </c>
      <c r="O55" s="8">
        <v>1.8100000000000002E-2</v>
      </c>
      <c r="P55" s="8">
        <v>5.1000000000000004E-3</v>
      </c>
    </row>
    <row r="56" spans="2:16">
      <c r="B56" s="6" t="s">
        <v>627</v>
      </c>
      <c r="C56" s="17">
        <v>8388779</v>
      </c>
      <c r="D56" s="6" t="s">
        <v>142</v>
      </c>
      <c r="E56" s="6"/>
      <c r="F56" s="6" t="s">
        <v>628</v>
      </c>
      <c r="G56" s="17">
        <v>9.66</v>
      </c>
      <c r="H56" s="6" t="s">
        <v>103</v>
      </c>
      <c r="I56" s="19">
        <v>4.8000000000000001E-2</v>
      </c>
      <c r="J56" s="8">
        <v>4.8599999999999997E-2</v>
      </c>
      <c r="K56" s="7">
        <v>921000</v>
      </c>
      <c r="L56" s="7">
        <v>102.09</v>
      </c>
      <c r="M56" s="7">
        <v>940.26</v>
      </c>
      <c r="N56" s="8">
        <v>0</v>
      </c>
      <c r="O56" s="8">
        <v>1.44E-2</v>
      </c>
      <c r="P56" s="8">
        <v>4.1000000000000003E-3</v>
      </c>
    </row>
    <row r="57" spans="2:16">
      <c r="B57" s="6" t="s">
        <v>629</v>
      </c>
      <c r="C57" s="17">
        <v>8388787</v>
      </c>
      <c r="D57" s="6" t="s">
        <v>142</v>
      </c>
      <c r="E57" s="6"/>
      <c r="F57" s="6" t="s">
        <v>630</v>
      </c>
      <c r="G57" s="17">
        <v>9.74</v>
      </c>
      <c r="H57" s="6" t="s">
        <v>103</v>
      </c>
      <c r="I57" s="19">
        <v>4.8000000000000001E-2</v>
      </c>
      <c r="J57" s="8">
        <v>4.8599999999999997E-2</v>
      </c>
      <c r="K57" s="7">
        <v>647000</v>
      </c>
      <c r="L57" s="7">
        <v>101.98</v>
      </c>
      <c r="M57" s="7">
        <v>659.82</v>
      </c>
      <c r="N57" s="8">
        <v>0</v>
      </c>
      <c r="O57" s="8">
        <v>1.01E-2</v>
      </c>
      <c r="P57" s="8">
        <v>2.8999999999999998E-3</v>
      </c>
    </row>
    <row r="58" spans="2:16">
      <c r="B58" s="6" t="s">
        <v>631</v>
      </c>
      <c r="C58" s="17">
        <v>8388795</v>
      </c>
      <c r="D58" s="6" t="s">
        <v>142</v>
      </c>
      <c r="E58" s="6"/>
      <c r="F58" s="6" t="s">
        <v>632</v>
      </c>
      <c r="G58" s="17">
        <v>9.6</v>
      </c>
      <c r="H58" s="6" t="s">
        <v>103</v>
      </c>
      <c r="I58" s="19">
        <v>4.8000000000000001E-2</v>
      </c>
      <c r="J58" s="8">
        <v>4.8599999999999997E-2</v>
      </c>
      <c r="K58" s="7">
        <v>1016000</v>
      </c>
      <c r="L58" s="7">
        <v>103.81</v>
      </c>
      <c r="M58" s="7">
        <v>1054.67</v>
      </c>
      <c r="N58" s="8">
        <v>0</v>
      </c>
      <c r="O58" s="8">
        <v>1.61E-2</v>
      </c>
      <c r="P58" s="8">
        <v>4.5999999999999999E-3</v>
      </c>
    </row>
    <row r="59" spans="2:16">
      <c r="B59" s="6" t="s">
        <v>633</v>
      </c>
      <c r="C59" s="17">
        <v>8388803</v>
      </c>
      <c r="D59" s="6" t="s">
        <v>142</v>
      </c>
      <c r="E59" s="6"/>
      <c r="F59" s="6" t="s">
        <v>634</v>
      </c>
      <c r="G59" s="17">
        <v>9.68</v>
      </c>
      <c r="H59" s="6" t="s">
        <v>103</v>
      </c>
      <c r="I59" s="19">
        <v>4.8000000000000001E-2</v>
      </c>
      <c r="J59" s="8">
        <v>4.8599999999999997E-2</v>
      </c>
      <c r="K59" s="7">
        <v>893000</v>
      </c>
      <c r="L59" s="7">
        <v>103.61</v>
      </c>
      <c r="M59" s="7">
        <v>925.25</v>
      </c>
      <c r="N59" s="8">
        <v>0</v>
      </c>
      <c r="O59" s="8">
        <v>1.41E-2</v>
      </c>
      <c r="P59" s="8">
        <v>4.0000000000000001E-3</v>
      </c>
    </row>
    <row r="60" spans="2:16">
      <c r="B60" s="6" t="s">
        <v>635</v>
      </c>
      <c r="C60" s="17">
        <v>8388811</v>
      </c>
      <c r="D60" s="6" t="s">
        <v>142</v>
      </c>
      <c r="E60" s="6"/>
      <c r="F60" s="6" t="s">
        <v>636</v>
      </c>
      <c r="G60" s="17">
        <v>9.76</v>
      </c>
      <c r="H60" s="6" t="s">
        <v>103</v>
      </c>
      <c r="I60" s="19">
        <v>4.8000000000000001E-2</v>
      </c>
      <c r="J60" s="8">
        <v>4.8599999999999997E-2</v>
      </c>
      <c r="K60" s="7">
        <v>905000</v>
      </c>
      <c r="L60" s="7">
        <v>102.8</v>
      </c>
      <c r="M60" s="7">
        <v>930.36</v>
      </c>
      <c r="N60" s="8">
        <v>0</v>
      </c>
      <c r="O60" s="8">
        <v>1.4200000000000001E-2</v>
      </c>
      <c r="P60" s="8">
        <v>4.0000000000000001E-3</v>
      </c>
    </row>
    <row r="61" spans="2:16">
      <c r="B61" s="6" t="s">
        <v>637</v>
      </c>
      <c r="C61" s="17">
        <v>8388829</v>
      </c>
      <c r="D61" s="6" t="s">
        <v>142</v>
      </c>
      <c r="E61" s="6"/>
      <c r="F61" s="6" t="s">
        <v>638</v>
      </c>
      <c r="G61" s="17">
        <v>9.85</v>
      </c>
      <c r="H61" s="6" t="s">
        <v>103</v>
      </c>
      <c r="I61" s="19">
        <v>4.8000000000000001E-2</v>
      </c>
      <c r="J61" s="8">
        <v>4.8500000000000001E-2</v>
      </c>
      <c r="K61" s="7">
        <v>1377000</v>
      </c>
      <c r="L61" s="7">
        <v>102.81</v>
      </c>
      <c r="M61" s="7">
        <v>1415.68</v>
      </c>
      <c r="N61" s="8">
        <v>0</v>
      </c>
      <c r="O61" s="8">
        <v>2.1600000000000001E-2</v>
      </c>
      <c r="P61" s="8">
        <v>6.1999999999999998E-3</v>
      </c>
    </row>
    <row r="62" spans="2:16">
      <c r="B62" s="6" t="s">
        <v>639</v>
      </c>
      <c r="C62" s="17">
        <v>8388837</v>
      </c>
      <c r="D62" s="6" t="s">
        <v>142</v>
      </c>
      <c r="E62" s="6"/>
      <c r="F62" s="6" t="s">
        <v>640</v>
      </c>
      <c r="G62" s="17">
        <v>9.93</v>
      </c>
      <c r="H62" s="6" t="s">
        <v>103</v>
      </c>
      <c r="I62" s="19">
        <v>4.8000000000000001E-2</v>
      </c>
      <c r="J62" s="8">
        <v>4.8500000000000001E-2</v>
      </c>
      <c r="K62" s="7">
        <v>1530000</v>
      </c>
      <c r="L62" s="7">
        <v>102.38</v>
      </c>
      <c r="M62" s="7">
        <v>1566.44</v>
      </c>
      <c r="N62" s="8">
        <v>0</v>
      </c>
      <c r="O62" s="8">
        <v>2.3900000000000001E-2</v>
      </c>
      <c r="P62" s="8">
        <v>6.7999999999999996E-3</v>
      </c>
    </row>
    <row r="63" spans="2:16">
      <c r="B63" s="6" t="s">
        <v>641</v>
      </c>
      <c r="C63" s="17">
        <v>8388845</v>
      </c>
      <c r="D63" s="6" t="s">
        <v>142</v>
      </c>
      <c r="E63" s="6"/>
      <c r="F63" s="6" t="s">
        <v>642</v>
      </c>
      <c r="G63" s="17">
        <v>10</v>
      </c>
      <c r="H63" s="6" t="s">
        <v>103</v>
      </c>
      <c r="I63" s="19">
        <v>4.8000000000000001E-2</v>
      </c>
      <c r="J63" s="8">
        <v>4.8599999999999997E-2</v>
      </c>
      <c r="K63" s="7">
        <v>946000</v>
      </c>
      <c r="L63" s="7">
        <v>102.39</v>
      </c>
      <c r="M63" s="7">
        <v>968.58</v>
      </c>
      <c r="N63" s="8">
        <v>0</v>
      </c>
      <c r="O63" s="8">
        <v>1.4800000000000001E-2</v>
      </c>
      <c r="P63" s="8">
        <v>4.1999999999999997E-3</v>
      </c>
    </row>
    <row r="64" spans="2:16">
      <c r="B64" s="6" t="s">
        <v>643</v>
      </c>
      <c r="C64" s="17">
        <v>8388852</v>
      </c>
      <c r="D64" s="6" t="s">
        <v>142</v>
      </c>
      <c r="E64" s="6"/>
      <c r="F64" s="6" t="s">
        <v>644</v>
      </c>
      <c r="G64" s="17">
        <v>9.94</v>
      </c>
      <c r="H64" s="6" t="s">
        <v>103</v>
      </c>
      <c r="I64" s="19">
        <v>4.8000000000000001E-2</v>
      </c>
      <c r="J64" s="8">
        <v>4.8599999999999997E-2</v>
      </c>
      <c r="K64" s="7">
        <v>1872000</v>
      </c>
      <c r="L64" s="7">
        <v>103.71</v>
      </c>
      <c r="M64" s="7">
        <v>1941.52</v>
      </c>
      <c r="N64" s="8">
        <v>0</v>
      </c>
      <c r="O64" s="8">
        <v>2.9700000000000001E-2</v>
      </c>
      <c r="P64" s="8">
        <v>8.3999999999999995E-3</v>
      </c>
    </row>
    <row r="65" spans="2:16">
      <c r="B65" s="6" t="s">
        <v>645</v>
      </c>
      <c r="C65" s="17">
        <v>8388878</v>
      </c>
      <c r="D65" s="6" t="s">
        <v>142</v>
      </c>
      <c r="E65" s="6"/>
      <c r="F65" s="6" t="s">
        <v>646</v>
      </c>
      <c r="G65" s="17">
        <v>10.02</v>
      </c>
      <c r="H65" s="6" t="s">
        <v>103</v>
      </c>
      <c r="I65" s="19">
        <v>4.8000000000000001E-2</v>
      </c>
      <c r="J65" s="8">
        <v>4.8599999999999997E-2</v>
      </c>
      <c r="K65" s="7">
        <v>1940000</v>
      </c>
      <c r="L65" s="7">
        <v>103.62</v>
      </c>
      <c r="M65" s="7">
        <v>2010.25</v>
      </c>
      <c r="N65" s="8">
        <v>0</v>
      </c>
      <c r="O65" s="8">
        <v>3.0700000000000002E-2</v>
      </c>
      <c r="P65" s="8">
        <v>8.6999999999999994E-3</v>
      </c>
    </row>
    <row r="66" spans="2:16">
      <c r="B66" s="6" t="s">
        <v>647</v>
      </c>
      <c r="C66" s="17">
        <v>8388860</v>
      </c>
      <c r="D66" s="6" t="s">
        <v>142</v>
      </c>
      <c r="E66" s="6"/>
      <c r="F66" s="6" t="s">
        <v>648</v>
      </c>
      <c r="G66" s="17">
        <v>10.11</v>
      </c>
      <c r="H66" s="6" t="s">
        <v>103</v>
      </c>
      <c r="I66" s="19">
        <v>4.8000000000000001E-2</v>
      </c>
      <c r="J66" s="8">
        <v>4.8599999999999997E-2</v>
      </c>
      <c r="K66" s="7">
        <v>984000</v>
      </c>
      <c r="L66" s="7">
        <v>103.53</v>
      </c>
      <c r="M66" s="7">
        <v>1018.72</v>
      </c>
      <c r="N66" s="8">
        <v>0</v>
      </c>
      <c r="O66" s="8">
        <v>1.5599999999999999E-2</v>
      </c>
      <c r="P66" s="8">
        <v>4.4000000000000003E-3</v>
      </c>
    </row>
    <row r="67" spans="2:16">
      <c r="B67" s="6" t="s">
        <v>649</v>
      </c>
      <c r="C67" s="17">
        <v>8388886</v>
      </c>
      <c r="D67" s="6" t="s">
        <v>142</v>
      </c>
      <c r="E67" s="6"/>
      <c r="F67" s="6" t="s">
        <v>650</v>
      </c>
      <c r="G67" s="17">
        <v>10.19</v>
      </c>
      <c r="H67" s="6" t="s">
        <v>103</v>
      </c>
      <c r="I67" s="19">
        <v>4.8000000000000001E-2</v>
      </c>
      <c r="J67" s="8">
        <v>4.8599999999999997E-2</v>
      </c>
      <c r="K67" s="7">
        <v>1875000</v>
      </c>
      <c r="L67" s="7">
        <v>103.2</v>
      </c>
      <c r="M67" s="7">
        <v>1935.02</v>
      </c>
      <c r="N67" s="8">
        <v>0</v>
      </c>
      <c r="O67" s="8">
        <v>2.9600000000000001E-2</v>
      </c>
      <c r="P67" s="8">
        <v>8.3999999999999995E-3</v>
      </c>
    </row>
    <row r="68" spans="2:16">
      <c r="B68" s="6" t="s">
        <v>651</v>
      </c>
      <c r="C68" s="17">
        <v>8388894</v>
      </c>
      <c r="D68" s="6" t="s">
        <v>142</v>
      </c>
      <c r="E68" s="6"/>
      <c r="F68" s="6" t="s">
        <v>652</v>
      </c>
      <c r="G68" s="17">
        <v>10.27</v>
      </c>
      <c r="H68" s="6" t="s">
        <v>103</v>
      </c>
      <c r="I68" s="19">
        <v>4.8000000000000001E-2</v>
      </c>
      <c r="J68" s="8">
        <v>4.8599999999999997E-2</v>
      </c>
      <c r="K68" s="7">
        <v>2209000</v>
      </c>
      <c r="L68" s="7">
        <v>102.59</v>
      </c>
      <c r="M68" s="7">
        <v>2266.25</v>
      </c>
      <c r="N68" s="8">
        <v>0</v>
      </c>
      <c r="O68" s="8">
        <v>3.4599999999999999E-2</v>
      </c>
      <c r="P68" s="8">
        <v>9.7999999999999997E-3</v>
      </c>
    </row>
    <row r="69" spans="2:16">
      <c r="B69" s="6" t="s">
        <v>653</v>
      </c>
      <c r="C69" s="17">
        <v>8388902</v>
      </c>
      <c r="D69" s="6" t="s">
        <v>142</v>
      </c>
      <c r="E69" s="6"/>
      <c r="F69" s="6" t="s">
        <v>654</v>
      </c>
      <c r="G69" s="17">
        <v>10.11</v>
      </c>
      <c r="H69" s="6" t="s">
        <v>103</v>
      </c>
      <c r="I69" s="19">
        <v>4.8000000000000001E-2</v>
      </c>
      <c r="J69" s="8">
        <v>4.8599999999999997E-2</v>
      </c>
      <c r="K69" s="7">
        <v>976000</v>
      </c>
      <c r="L69" s="7">
        <v>104.65</v>
      </c>
      <c r="M69" s="7">
        <v>1021.36</v>
      </c>
      <c r="N69" s="8">
        <v>0</v>
      </c>
      <c r="O69" s="8">
        <v>1.5599999999999999E-2</v>
      </c>
      <c r="P69" s="8">
        <v>4.4000000000000003E-3</v>
      </c>
    </row>
    <row r="70" spans="2:16">
      <c r="B70" s="6" t="s">
        <v>655</v>
      </c>
      <c r="C70" s="17">
        <v>8388910</v>
      </c>
      <c r="D70" s="6" t="s">
        <v>142</v>
      </c>
      <c r="E70" s="6"/>
      <c r="F70" s="6" t="s">
        <v>656</v>
      </c>
      <c r="G70" s="17">
        <v>10.199999999999999</v>
      </c>
      <c r="H70" s="6" t="s">
        <v>103</v>
      </c>
      <c r="I70" s="19">
        <v>4.8000000000000001E-2</v>
      </c>
      <c r="J70" s="8">
        <v>4.8599999999999997E-2</v>
      </c>
      <c r="K70" s="7">
        <v>1828000</v>
      </c>
      <c r="L70" s="7">
        <v>104.34</v>
      </c>
      <c r="M70" s="7">
        <v>1907.25</v>
      </c>
      <c r="N70" s="8">
        <v>0</v>
      </c>
      <c r="O70" s="8">
        <v>2.92E-2</v>
      </c>
      <c r="P70" s="8">
        <v>8.3000000000000001E-3</v>
      </c>
    </row>
    <row r="71" spans="2:16">
      <c r="B71" s="6" t="s">
        <v>657</v>
      </c>
      <c r="C71" s="17">
        <v>8388928</v>
      </c>
      <c r="D71" s="6" t="s">
        <v>142</v>
      </c>
      <c r="E71" s="6"/>
      <c r="F71" s="6" t="s">
        <v>658</v>
      </c>
      <c r="G71" s="17">
        <v>10.28</v>
      </c>
      <c r="H71" s="6" t="s">
        <v>103</v>
      </c>
      <c r="I71" s="19">
        <v>4.8000000000000001E-2</v>
      </c>
      <c r="J71" s="8">
        <v>4.8599999999999997E-2</v>
      </c>
      <c r="K71" s="7">
        <v>3355000</v>
      </c>
      <c r="L71" s="7">
        <v>103.62</v>
      </c>
      <c r="M71" s="7">
        <v>3476.5</v>
      </c>
      <c r="N71" s="8">
        <v>0</v>
      </c>
      <c r="O71" s="8">
        <v>5.3199999999999997E-2</v>
      </c>
      <c r="P71" s="8">
        <v>1.5100000000000001E-2</v>
      </c>
    </row>
    <row r="72" spans="2:16">
      <c r="B72" s="6" t="s">
        <v>659</v>
      </c>
      <c r="C72" s="17">
        <v>8388936</v>
      </c>
      <c r="D72" s="6" t="s">
        <v>142</v>
      </c>
      <c r="E72" s="6"/>
      <c r="F72" s="6" t="s">
        <v>660</v>
      </c>
      <c r="G72" s="17">
        <v>10.37</v>
      </c>
      <c r="H72" s="6" t="s">
        <v>103</v>
      </c>
      <c r="I72" s="19">
        <v>4.8000000000000001E-2</v>
      </c>
      <c r="J72" s="8">
        <v>4.8500000000000001E-2</v>
      </c>
      <c r="K72" s="7">
        <v>3379000</v>
      </c>
      <c r="L72" s="7">
        <v>103.42</v>
      </c>
      <c r="M72" s="7">
        <v>3494.73</v>
      </c>
      <c r="N72" s="8">
        <v>0</v>
      </c>
      <c r="O72" s="8">
        <v>5.3400000000000003E-2</v>
      </c>
      <c r="P72" s="8">
        <v>1.52E-2</v>
      </c>
    </row>
    <row r="73" spans="2:16">
      <c r="B73" s="6" t="s">
        <v>661</v>
      </c>
      <c r="C73" s="17">
        <v>8388944</v>
      </c>
      <c r="D73" s="6" t="s">
        <v>142</v>
      </c>
      <c r="E73" s="6"/>
      <c r="F73" s="6" t="s">
        <v>662</v>
      </c>
      <c r="G73" s="17">
        <v>10.45</v>
      </c>
      <c r="H73" s="6" t="s">
        <v>103</v>
      </c>
      <c r="I73" s="19">
        <v>4.8000000000000001E-2</v>
      </c>
      <c r="J73" s="8">
        <v>4.8599999999999997E-2</v>
      </c>
      <c r="K73" s="7">
        <v>2670000</v>
      </c>
      <c r="L73" s="7">
        <v>103.11</v>
      </c>
      <c r="M73" s="7">
        <v>2753.07</v>
      </c>
      <c r="N73" s="8">
        <v>0</v>
      </c>
      <c r="O73" s="8">
        <v>4.2099999999999999E-2</v>
      </c>
      <c r="P73" s="8">
        <v>1.2E-2</v>
      </c>
    </row>
    <row r="74" spans="2:16">
      <c r="B74" s="6" t="s">
        <v>663</v>
      </c>
      <c r="C74" s="17">
        <v>8388951</v>
      </c>
      <c r="D74" s="6" t="s">
        <v>142</v>
      </c>
      <c r="E74" s="6"/>
      <c r="F74" s="6" t="s">
        <v>664</v>
      </c>
      <c r="G74" s="17">
        <v>10.53</v>
      </c>
      <c r="H74" s="6" t="s">
        <v>103</v>
      </c>
      <c r="I74" s="19">
        <v>4.8000000000000001E-2</v>
      </c>
      <c r="J74" s="8">
        <v>4.8599999999999997E-2</v>
      </c>
      <c r="K74" s="7">
        <v>2830000</v>
      </c>
      <c r="L74" s="7">
        <v>102.8</v>
      </c>
      <c r="M74" s="7">
        <v>2909.15</v>
      </c>
      <c r="N74" s="8">
        <v>0</v>
      </c>
      <c r="O74" s="8">
        <v>4.4499999999999998E-2</v>
      </c>
      <c r="P74" s="8">
        <v>1.26E-2</v>
      </c>
    </row>
    <row r="75" spans="2:16">
      <c r="B75" s="6" t="s">
        <v>665</v>
      </c>
      <c r="C75" s="17">
        <v>8388969</v>
      </c>
      <c r="D75" s="6" t="s">
        <v>142</v>
      </c>
      <c r="E75" s="6"/>
      <c r="F75" s="6" t="s">
        <v>666</v>
      </c>
      <c r="G75" s="17">
        <v>10.36</v>
      </c>
      <c r="H75" s="6" t="s">
        <v>103</v>
      </c>
      <c r="I75" s="19">
        <v>4.8000000000000001E-2</v>
      </c>
      <c r="J75" s="8">
        <v>4.8599999999999997E-2</v>
      </c>
      <c r="K75" s="7">
        <v>2907000</v>
      </c>
      <c r="L75" s="7">
        <v>104.54</v>
      </c>
      <c r="M75" s="7">
        <v>3039.08</v>
      </c>
      <c r="N75" s="8">
        <v>0</v>
      </c>
      <c r="O75" s="8">
        <v>4.65E-2</v>
      </c>
      <c r="P75" s="8">
        <v>1.32E-2</v>
      </c>
    </row>
    <row r="76" spans="2:16">
      <c r="B76" s="6" t="s">
        <v>667</v>
      </c>
      <c r="C76" s="17">
        <v>8388977</v>
      </c>
      <c r="D76" s="6" t="s">
        <v>142</v>
      </c>
      <c r="E76" s="6"/>
      <c r="F76" s="6" t="s">
        <v>668</v>
      </c>
      <c r="G76" s="17">
        <v>10.45</v>
      </c>
      <c r="H76" s="6" t="s">
        <v>103</v>
      </c>
      <c r="I76" s="19">
        <v>4.8000000000000001E-2</v>
      </c>
      <c r="J76" s="8">
        <v>4.8599999999999997E-2</v>
      </c>
      <c r="K76" s="7">
        <v>3018000</v>
      </c>
      <c r="L76" s="7">
        <v>103.51</v>
      </c>
      <c r="M76" s="7">
        <v>3123.88</v>
      </c>
      <c r="N76" s="8">
        <v>0</v>
      </c>
      <c r="O76" s="8">
        <v>4.7800000000000002E-2</v>
      </c>
      <c r="P76" s="8">
        <v>1.3599999999999999E-2</v>
      </c>
    </row>
    <row r="77" spans="2:16">
      <c r="B77" s="6" t="s">
        <v>669</v>
      </c>
      <c r="C77" s="17">
        <v>8388985</v>
      </c>
      <c r="D77" s="6" t="s">
        <v>142</v>
      </c>
      <c r="E77" s="6"/>
      <c r="F77" s="6" t="s">
        <v>670</v>
      </c>
      <c r="G77" s="17">
        <v>10.53</v>
      </c>
      <c r="H77" s="6" t="s">
        <v>103</v>
      </c>
      <c r="I77" s="19">
        <v>4.8000000000000001E-2</v>
      </c>
      <c r="J77" s="8">
        <v>4.8599999999999997E-2</v>
      </c>
      <c r="K77" s="7">
        <v>2814000</v>
      </c>
      <c r="L77" s="7">
        <v>102.8</v>
      </c>
      <c r="M77" s="7">
        <v>2892.78</v>
      </c>
      <c r="N77" s="8">
        <v>0</v>
      </c>
      <c r="O77" s="8">
        <v>4.4200000000000003E-2</v>
      </c>
      <c r="P77" s="8">
        <v>1.26E-2</v>
      </c>
    </row>
    <row r="78" spans="2:16">
      <c r="B78" s="6" t="s">
        <v>671</v>
      </c>
      <c r="C78" s="17">
        <v>8388993</v>
      </c>
      <c r="D78" s="6" t="s">
        <v>142</v>
      </c>
      <c r="E78" s="6"/>
      <c r="F78" s="6" t="s">
        <v>672</v>
      </c>
      <c r="G78" s="17">
        <v>10.61</v>
      </c>
      <c r="H78" s="6" t="s">
        <v>103</v>
      </c>
      <c r="I78" s="19">
        <v>4.8000000000000001E-2</v>
      </c>
      <c r="J78" s="8">
        <v>4.8599999999999997E-2</v>
      </c>
      <c r="K78" s="7">
        <v>4275000</v>
      </c>
      <c r="L78" s="7">
        <v>102</v>
      </c>
      <c r="M78" s="7">
        <v>4360.32</v>
      </c>
      <c r="N78" s="8">
        <v>0</v>
      </c>
      <c r="O78" s="8">
        <v>6.6699999999999995E-2</v>
      </c>
      <c r="P78" s="8">
        <v>1.89E-2</v>
      </c>
    </row>
    <row r="79" spans="2:16">
      <c r="B79" s="6" t="s">
        <v>673</v>
      </c>
      <c r="C79" s="17">
        <v>8389009</v>
      </c>
      <c r="D79" s="6" t="s">
        <v>142</v>
      </c>
      <c r="E79" s="6"/>
      <c r="F79" s="6" t="s">
        <v>674</v>
      </c>
      <c r="G79" s="17">
        <v>10.7</v>
      </c>
      <c r="H79" s="6" t="s">
        <v>103</v>
      </c>
      <c r="I79" s="19">
        <v>4.8000000000000001E-2</v>
      </c>
      <c r="J79" s="8">
        <v>4.8599999999999997E-2</v>
      </c>
      <c r="K79" s="7">
        <v>2473000</v>
      </c>
      <c r="L79" s="7">
        <v>101.48</v>
      </c>
      <c r="M79" s="7">
        <v>2509.7199999999998</v>
      </c>
      <c r="N79" s="8">
        <v>0</v>
      </c>
      <c r="O79" s="8">
        <v>3.8399999999999997E-2</v>
      </c>
      <c r="P79" s="8">
        <v>1.09E-2</v>
      </c>
    </row>
    <row r="80" spans="2:16">
      <c r="B80" s="6" t="s">
        <v>675</v>
      </c>
      <c r="C80" s="17">
        <v>8389017</v>
      </c>
      <c r="D80" s="6" t="s">
        <v>142</v>
      </c>
      <c r="E80" s="6"/>
      <c r="F80" s="6" t="s">
        <v>676</v>
      </c>
      <c r="G80" s="17">
        <v>10.78</v>
      </c>
      <c r="H80" s="6" t="s">
        <v>103</v>
      </c>
      <c r="I80" s="19">
        <v>4.8000000000000001E-2</v>
      </c>
      <c r="J80" s="8">
        <v>4.8599999999999997E-2</v>
      </c>
      <c r="K80" s="7">
        <v>3175000</v>
      </c>
      <c r="L80" s="7">
        <v>100.68</v>
      </c>
      <c r="M80" s="7">
        <v>3196.5</v>
      </c>
      <c r="N80" s="8">
        <v>0</v>
      </c>
      <c r="O80" s="8">
        <v>4.8899999999999999E-2</v>
      </c>
      <c r="P80" s="8">
        <v>1.3899999999999999E-2</v>
      </c>
    </row>
    <row r="81" spans="2:16">
      <c r="B81" s="13" t="s">
        <v>677</v>
      </c>
      <c r="C81" s="14"/>
      <c r="D81" s="13"/>
      <c r="E81" s="13"/>
      <c r="F81" s="13"/>
      <c r="G81" s="14">
        <v>0</v>
      </c>
      <c r="H81" s="13"/>
      <c r="J81" s="16">
        <v>0</v>
      </c>
      <c r="K81" s="15">
        <v>0</v>
      </c>
      <c r="M81" s="15">
        <v>0</v>
      </c>
      <c r="O81" s="16">
        <v>0</v>
      </c>
      <c r="P81" s="16">
        <v>0</v>
      </c>
    </row>
    <row r="82" spans="2:16">
      <c r="B82" s="13" t="s">
        <v>678</v>
      </c>
      <c r="C82" s="14"/>
      <c r="D82" s="13"/>
      <c r="E82" s="13"/>
      <c r="F82" s="13"/>
      <c r="G82" s="14">
        <v>0</v>
      </c>
      <c r="H82" s="13"/>
      <c r="J82" s="16">
        <v>0</v>
      </c>
      <c r="K82" s="15">
        <v>0</v>
      </c>
      <c r="M82" s="15">
        <v>0</v>
      </c>
      <c r="O82" s="16">
        <v>0</v>
      </c>
      <c r="P82" s="16">
        <v>0</v>
      </c>
    </row>
    <row r="83" spans="2:16">
      <c r="B83" s="13" t="s">
        <v>163</v>
      </c>
      <c r="C83" s="14"/>
      <c r="D83" s="13"/>
      <c r="E83" s="13"/>
      <c r="F83" s="13"/>
      <c r="G83" s="14">
        <v>0</v>
      </c>
      <c r="H83" s="13"/>
      <c r="J83" s="16">
        <v>0</v>
      </c>
      <c r="K83" s="15">
        <v>0</v>
      </c>
      <c r="M83" s="15">
        <v>0</v>
      </c>
      <c r="O83" s="16">
        <v>0</v>
      </c>
      <c r="P83" s="16">
        <v>0</v>
      </c>
    </row>
    <row r="84" spans="2:16">
      <c r="B84" s="3" t="s">
        <v>121</v>
      </c>
      <c r="C84" s="12"/>
      <c r="D84" s="3"/>
      <c r="E84" s="3"/>
      <c r="F84" s="3"/>
      <c r="H84" s="3"/>
      <c r="K84" s="9">
        <v>0</v>
      </c>
      <c r="M84" s="9">
        <v>0</v>
      </c>
      <c r="O84" s="10">
        <v>0</v>
      </c>
      <c r="P84" s="10">
        <v>0</v>
      </c>
    </row>
    <row r="85" spans="2:16">
      <c r="B85" s="13" t="s">
        <v>159</v>
      </c>
      <c r="C85" s="14"/>
      <c r="D85" s="13"/>
      <c r="E85" s="13"/>
      <c r="F85" s="13"/>
      <c r="G85" s="14">
        <v>0</v>
      </c>
      <c r="H85" s="13"/>
      <c r="J85" s="16">
        <v>0</v>
      </c>
      <c r="K85" s="15">
        <v>0</v>
      </c>
      <c r="M85" s="15">
        <v>0</v>
      </c>
      <c r="O85" s="16">
        <v>0</v>
      </c>
      <c r="P85" s="16">
        <v>0</v>
      </c>
    </row>
    <row r="86" spans="2:16">
      <c r="B86" s="13" t="s">
        <v>679</v>
      </c>
      <c r="C86" s="14"/>
      <c r="D86" s="13"/>
      <c r="E86" s="13"/>
      <c r="F86" s="13"/>
      <c r="G86" s="14">
        <v>0</v>
      </c>
      <c r="H86" s="13"/>
      <c r="J86" s="16">
        <v>0</v>
      </c>
      <c r="K86" s="15">
        <v>0</v>
      </c>
      <c r="M86" s="15">
        <v>0</v>
      </c>
      <c r="O86" s="16">
        <v>0</v>
      </c>
      <c r="P86" s="16">
        <v>0</v>
      </c>
    </row>
    <row r="89" spans="2:16">
      <c r="B89" s="6" t="s">
        <v>122</v>
      </c>
      <c r="C89" s="17"/>
      <c r="D89" s="6"/>
      <c r="E89" s="6"/>
      <c r="F89" s="6"/>
      <c r="H89" s="6"/>
    </row>
    <row r="93" spans="2:16">
      <c r="B93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541</v>
      </c>
    </row>
    <row r="7" spans="2:19" ht="15.75">
      <c r="B7" s="2" t="s">
        <v>173</v>
      </c>
    </row>
    <row r="8" spans="2:19">
      <c r="B8" s="3" t="s">
        <v>85</v>
      </c>
      <c r="C8" s="3" t="s">
        <v>86</v>
      </c>
      <c r="D8" s="3" t="s">
        <v>174</v>
      </c>
      <c r="E8" s="3" t="s">
        <v>87</v>
      </c>
      <c r="F8" s="3" t="s">
        <v>175</v>
      </c>
      <c r="G8" s="3" t="s">
        <v>88</v>
      </c>
      <c r="H8" s="3" t="s">
        <v>89</v>
      </c>
      <c r="I8" s="3" t="s">
        <v>126</v>
      </c>
      <c r="J8" s="3" t="s">
        <v>127</v>
      </c>
      <c r="K8" s="3" t="s">
        <v>90</v>
      </c>
      <c r="L8" s="3" t="s">
        <v>91</v>
      </c>
      <c r="M8" s="3" t="s">
        <v>92</v>
      </c>
      <c r="N8" s="3" t="s">
        <v>128</v>
      </c>
      <c r="O8" s="3" t="s">
        <v>43</v>
      </c>
      <c r="P8" s="3" t="s">
        <v>542</v>
      </c>
      <c r="Q8" s="3" t="s">
        <v>130</v>
      </c>
      <c r="R8" s="3" t="s">
        <v>131</v>
      </c>
      <c r="S8" s="3" t="s">
        <v>132</v>
      </c>
    </row>
    <row r="9" spans="2:19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/>
      <c r="L9" s="4" t="s">
        <v>96</v>
      </c>
      <c r="M9" s="4" t="s">
        <v>96</v>
      </c>
      <c r="N9" s="4" t="s">
        <v>135</v>
      </c>
      <c r="O9" s="4" t="s">
        <v>136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176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680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681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178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421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487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682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683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122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20.7109375" customWidth="1"/>
    <col min="7" max="7" width="8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541</v>
      </c>
    </row>
    <row r="7" spans="2:19" ht="15.75">
      <c r="B7" s="2" t="s">
        <v>182</v>
      </c>
    </row>
    <row r="8" spans="2:19">
      <c r="B8" s="3" t="s">
        <v>85</v>
      </c>
      <c r="C8" s="3" t="s">
        <v>86</v>
      </c>
      <c r="D8" s="3" t="s">
        <v>174</v>
      </c>
      <c r="E8" s="3" t="s">
        <v>87</v>
      </c>
      <c r="F8" s="3" t="s">
        <v>175</v>
      </c>
      <c r="G8" s="3" t="s">
        <v>88</v>
      </c>
      <c r="H8" s="3" t="s">
        <v>89</v>
      </c>
      <c r="I8" s="3" t="s">
        <v>126</v>
      </c>
      <c r="J8" s="3" t="s">
        <v>127</v>
      </c>
      <c r="K8" s="3" t="s">
        <v>90</v>
      </c>
      <c r="L8" s="3" t="s">
        <v>91</v>
      </c>
      <c r="M8" s="3" t="s">
        <v>92</v>
      </c>
      <c r="N8" s="3" t="s">
        <v>128</v>
      </c>
      <c r="O8" s="3" t="s">
        <v>43</v>
      </c>
      <c r="P8" s="3" t="s">
        <v>542</v>
      </c>
      <c r="Q8" s="3" t="s">
        <v>130</v>
      </c>
      <c r="R8" s="3" t="s">
        <v>131</v>
      </c>
      <c r="S8" s="3" t="s">
        <v>132</v>
      </c>
    </row>
    <row r="9" spans="2:19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/>
      <c r="L9" s="4" t="s">
        <v>96</v>
      </c>
      <c r="M9" s="4" t="s">
        <v>96</v>
      </c>
      <c r="N9" s="4" t="s">
        <v>135</v>
      </c>
      <c r="O9" s="4" t="s">
        <v>136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436</v>
      </c>
      <c r="C11" s="12"/>
      <c r="D11" s="3"/>
      <c r="E11" s="3"/>
      <c r="F11" s="3"/>
      <c r="G11" s="3"/>
      <c r="H11" s="3"/>
      <c r="I11" s="3"/>
      <c r="J11" s="12">
        <v>11.3</v>
      </c>
      <c r="K11" s="3"/>
      <c r="M11" s="10">
        <v>5.4999999999999997E-3</v>
      </c>
      <c r="N11" s="9">
        <v>292441.55</v>
      </c>
      <c r="P11" s="9">
        <v>443.73</v>
      </c>
      <c r="R11" s="10">
        <v>1</v>
      </c>
      <c r="S11" s="10">
        <v>1.9E-3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11.3</v>
      </c>
      <c r="K12" s="3"/>
      <c r="M12" s="10">
        <v>5.4999999999999997E-3</v>
      </c>
      <c r="N12" s="9">
        <v>292441.55</v>
      </c>
      <c r="P12" s="9">
        <v>443.73</v>
      </c>
      <c r="R12" s="10">
        <v>1</v>
      </c>
      <c r="S12" s="10">
        <v>1.9E-3</v>
      </c>
    </row>
    <row r="13" spans="2:19">
      <c r="B13" s="13" t="s">
        <v>680</v>
      </c>
      <c r="C13" s="14"/>
      <c r="D13" s="13"/>
      <c r="E13" s="13"/>
      <c r="F13" s="13"/>
      <c r="G13" s="13"/>
      <c r="H13" s="13"/>
      <c r="I13" s="13"/>
      <c r="J13" s="14">
        <v>11.9</v>
      </c>
      <c r="K13" s="13"/>
      <c r="M13" s="16">
        <v>5.4000000000000003E-3</v>
      </c>
      <c r="N13" s="15">
        <v>269100.05</v>
      </c>
      <c r="P13" s="15">
        <v>420.33</v>
      </c>
      <c r="R13" s="16">
        <v>0.94730000000000003</v>
      </c>
      <c r="S13" s="16">
        <v>1.8E-3</v>
      </c>
    </row>
    <row r="14" spans="2:19">
      <c r="B14" s="6" t="s">
        <v>684</v>
      </c>
      <c r="C14" s="17">
        <v>1124346</v>
      </c>
      <c r="D14" s="6"/>
      <c r="E14" s="18">
        <v>520010869</v>
      </c>
      <c r="F14" s="6" t="s">
        <v>685</v>
      </c>
      <c r="G14" s="6" t="s">
        <v>186</v>
      </c>
      <c r="H14" s="6" t="s">
        <v>187</v>
      </c>
      <c r="I14" s="6" t="s">
        <v>686</v>
      </c>
      <c r="J14" s="17">
        <v>11.9</v>
      </c>
      <c r="K14" s="6" t="s">
        <v>103</v>
      </c>
      <c r="L14" s="19">
        <v>4.1000000000000002E-2</v>
      </c>
      <c r="M14" s="8">
        <v>5.4000000000000003E-3</v>
      </c>
      <c r="N14" s="7">
        <v>269100.05</v>
      </c>
      <c r="O14" s="7">
        <v>156.19999999999999</v>
      </c>
      <c r="P14" s="7">
        <v>420.33</v>
      </c>
      <c r="Q14" s="8">
        <v>4.0000000000000002E-4</v>
      </c>
      <c r="R14" s="8">
        <v>0.94730000000000003</v>
      </c>
      <c r="S14" s="8">
        <v>1.8E-3</v>
      </c>
    </row>
    <row r="15" spans="2:19">
      <c r="B15" s="13" t="s">
        <v>681</v>
      </c>
      <c r="C15" s="14"/>
      <c r="D15" s="13"/>
      <c r="E15" s="13"/>
      <c r="F15" s="13"/>
      <c r="G15" s="13"/>
      <c r="H15" s="13"/>
      <c r="I15" s="13"/>
      <c r="J15" s="14">
        <v>0.5</v>
      </c>
      <c r="K15" s="13"/>
      <c r="M15" s="16">
        <v>7.0000000000000001E-3</v>
      </c>
      <c r="N15" s="15">
        <v>23341.5</v>
      </c>
      <c r="P15" s="15">
        <v>23.39</v>
      </c>
      <c r="R15" s="16">
        <v>5.2699999999999997E-2</v>
      </c>
      <c r="S15" s="16">
        <v>1E-4</v>
      </c>
    </row>
    <row r="16" spans="2:19">
      <c r="B16" s="6" t="s">
        <v>687</v>
      </c>
      <c r="C16" s="17">
        <v>201909074</v>
      </c>
      <c r="D16" s="6"/>
      <c r="E16" s="18">
        <v>512905423</v>
      </c>
      <c r="F16" s="6" t="s">
        <v>293</v>
      </c>
      <c r="G16" s="6" t="s">
        <v>688</v>
      </c>
      <c r="H16" s="6" t="s">
        <v>187</v>
      </c>
      <c r="I16" s="6" t="s">
        <v>689</v>
      </c>
      <c r="J16" s="17">
        <v>0.5</v>
      </c>
      <c r="K16" s="6" t="s">
        <v>103</v>
      </c>
      <c r="L16" s="19">
        <v>1.14E-2</v>
      </c>
      <c r="M16" s="8">
        <v>7.0000000000000001E-3</v>
      </c>
      <c r="N16" s="7">
        <v>23341.5</v>
      </c>
      <c r="O16" s="7">
        <v>100.22</v>
      </c>
      <c r="P16" s="7">
        <v>23.39</v>
      </c>
      <c r="Q16" s="8">
        <v>1E-4</v>
      </c>
      <c r="R16" s="8">
        <v>5.2699999999999997E-2</v>
      </c>
      <c r="S16" s="8">
        <v>1E-4</v>
      </c>
    </row>
    <row r="17" spans="2:19">
      <c r="B17" s="13" t="s">
        <v>178</v>
      </c>
      <c r="C17" s="14"/>
      <c r="D17" s="13"/>
      <c r="E17" s="13"/>
      <c r="F17" s="13"/>
      <c r="G17" s="13"/>
      <c r="H17" s="13"/>
      <c r="I17" s="13"/>
      <c r="J17" s="1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>
      <c r="B18" s="13" t="s">
        <v>421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3" t="s">
        <v>121</v>
      </c>
      <c r="C19" s="12"/>
      <c r="D19" s="3"/>
      <c r="E19" s="3"/>
      <c r="F19" s="3"/>
      <c r="G19" s="3"/>
      <c r="H19" s="3"/>
      <c r="I19" s="3"/>
      <c r="K19" s="3"/>
      <c r="N19" s="9">
        <v>0</v>
      </c>
      <c r="P19" s="9">
        <v>0</v>
      </c>
      <c r="R19" s="10">
        <v>0</v>
      </c>
      <c r="S19" s="10">
        <v>0</v>
      </c>
    </row>
    <row r="20" spans="2:19">
      <c r="B20" s="13" t="s">
        <v>690</v>
      </c>
      <c r="C20" s="14"/>
      <c r="D20" s="13"/>
      <c r="E20" s="13"/>
      <c r="F20" s="13"/>
      <c r="G20" s="13"/>
      <c r="H20" s="13"/>
      <c r="I20" s="13"/>
      <c r="J20" s="1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1" spans="2:19">
      <c r="B21" s="13" t="s">
        <v>691</v>
      </c>
      <c r="C21" s="14"/>
      <c r="D21" s="13"/>
      <c r="E21" s="13"/>
      <c r="F21" s="13"/>
      <c r="G21" s="13"/>
      <c r="H21" s="13"/>
      <c r="I21" s="13"/>
      <c r="J21" s="14">
        <v>0</v>
      </c>
      <c r="K21" s="13"/>
      <c r="M21" s="16">
        <v>0</v>
      </c>
      <c r="N21" s="15">
        <v>0</v>
      </c>
      <c r="P21" s="15">
        <v>0</v>
      </c>
      <c r="R21" s="16">
        <v>0</v>
      </c>
      <c r="S21" s="16">
        <v>0</v>
      </c>
    </row>
    <row r="24" spans="2:19">
      <c r="B24" s="6" t="s">
        <v>122</v>
      </c>
      <c r="C24" s="17"/>
      <c r="D24" s="6"/>
      <c r="E24" s="6"/>
      <c r="F24" s="6"/>
      <c r="G24" s="6"/>
      <c r="H24" s="6"/>
      <c r="I24" s="6"/>
      <c r="K24" s="6"/>
    </row>
    <row r="28" spans="2:19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rightToLeft="1" workbookViewId="0">
      <selection activeCell="F18" sqref="F18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3.7109375" customWidth="1"/>
    <col min="6" max="6" width="36.7109375" customWidth="1"/>
    <col min="7" max="7" width="15.7109375" customWidth="1"/>
    <col min="8" max="8" width="13.7109375" customWidth="1"/>
    <col min="9" max="9" width="14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541</v>
      </c>
    </row>
    <row r="7" spans="2:13" ht="15.75">
      <c r="B7" s="2" t="s">
        <v>270</v>
      </c>
    </row>
    <row r="8" spans="2:13">
      <c r="B8" s="3" t="s">
        <v>85</v>
      </c>
      <c r="C8" s="3" t="s">
        <v>86</v>
      </c>
      <c r="D8" s="3" t="s">
        <v>174</v>
      </c>
      <c r="E8" s="3" t="s">
        <v>87</v>
      </c>
      <c r="F8" s="3" t="s">
        <v>175</v>
      </c>
      <c r="G8" s="3" t="s">
        <v>90</v>
      </c>
      <c r="H8" s="3" t="s">
        <v>128</v>
      </c>
      <c r="I8" s="3" t="s">
        <v>43</v>
      </c>
      <c r="J8" s="3" t="s">
        <v>542</v>
      </c>
      <c r="K8" s="3" t="s">
        <v>130</v>
      </c>
      <c r="L8" s="3" t="s">
        <v>131</v>
      </c>
      <c r="M8" s="3" t="s">
        <v>132</v>
      </c>
    </row>
    <row r="9" spans="2:13">
      <c r="B9" s="4"/>
      <c r="C9" s="4"/>
      <c r="D9" s="4"/>
      <c r="E9" s="4"/>
      <c r="F9" s="4"/>
      <c r="G9" s="4"/>
      <c r="H9" s="4" t="s">
        <v>135</v>
      </c>
      <c r="I9" s="4" t="s">
        <v>136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271</v>
      </c>
      <c r="C11" s="12"/>
      <c r="D11" s="3"/>
      <c r="E11" s="3"/>
      <c r="F11" s="3"/>
      <c r="G11" s="3"/>
      <c r="H11" s="9">
        <v>102534.34</v>
      </c>
      <c r="J11" s="9">
        <v>759.23</v>
      </c>
      <c r="L11" s="10">
        <v>1</v>
      </c>
      <c r="M11" s="10">
        <v>3.3E-3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9351.64</v>
      </c>
      <c r="J12" s="9">
        <v>597.5</v>
      </c>
      <c r="L12" s="10">
        <v>0.78700000000000003</v>
      </c>
      <c r="M12" s="10">
        <v>2.5999999999999999E-3</v>
      </c>
    </row>
    <row r="13" spans="2:13">
      <c r="B13" s="6" t="s">
        <v>692</v>
      </c>
      <c r="C13" s="17">
        <v>299936286</v>
      </c>
      <c r="D13" s="6"/>
      <c r="E13" s="18">
        <v>520005067</v>
      </c>
      <c r="F13" s="6" t="s">
        <v>693</v>
      </c>
      <c r="G13" s="6" t="s">
        <v>103</v>
      </c>
      <c r="H13" s="7">
        <v>1.1499999999999999</v>
      </c>
      <c r="I13" s="7">
        <v>28820353</v>
      </c>
      <c r="J13" s="7">
        <v>331.43</v>
      </c>
      <c r="K13" s="8">
        <v>1E-4</v>
      </c>
      <c r="L13" s="8">
        <v>0.4365</v>
      </c>
      <c r="M13" s="8">
        <v>1.4E-3</v>
      </c>
    </row>
    <row r="14" spans="2:13">
      <c r="B14" s="6" t="s">
        <v>694</v>
      </c>
      <c r="C14" s="17">
        <v>299943365</v>
      </c>
      <c r="D14" s="6"/>
      <c r="E14" s="6"/>
      <c r="F14" s="6" t="s">
        <v>403</v>
      </c>
      <c r="G14" s="6" t="s">
        <v>44</v>
      </c>
      <c r="H14" s="7">
        <v>2199.42</v>
      </c>
      <c r="I14" s="7">
        <v>208.55</v>
      </c>
      <c r="J14" s="7">
        <v>14.81</v>
      </c>
      <c r="K14" s="8">
        <v>5.0000000000000001E-4</v>
      </c>
      <c r="L14" s="8">
        <v>1.95E-2</v>
      </c>
      <c r="M14" s="8">
        <v>1E-4</v>
      </c>
    </row>
    <row r="15" spans="2:13">
      <c r="B15" s="6" t="s">
        <v>695</v>
      </c>
      <c r="C15" s="17">
        <v>202109229</v>
      </c>
      <c r="D15" s="6"/>
      <c r="E15" s="6"/>
      <c r="F15" s="6" t="s">
        <v>403</v>
      </c>
      <c r="G15" s="6" t="s">
        <v>44</v>
      </c>
      <c r="H15" s="7">
        <v>2544.5300000000002</v>
      </c>
      <c r="I15" s="7">
        <v>1021.8</v>
      </c>
      <c r="J15" s="7">
        <v>83.95</v>
      </c>
      <c r="K15" s="8">
        <v>2.9999999999999997E-4</v>
      </c>
      <c r="L15" s="8">
        <v>0.1106</v>
      </c>
      <c r="M15" s="8">
        <v>4.0000000000000002E-4</v>
      </c>
    </row>
    <row r="16" spans="2:13">
      <c r="B16" s="6" t="s">
        <v>696</v>
      </c>
      <c r="C16" s="17">
        <v>202106167</v>
      </c>
      <c r="D16" s="6"/>
      <c r="E16" s="6"/>
      <c r="F16" s="6" t="s">
        <v>403</v>
      </c>
      <c r="G16" s="6" t="s">
        <v>44</v>
      </c>
      <c r="H16" s="7">
        <v>1165.74</v>
      </c>
      <c r="I16" s="7">
        <v>1973</v>
      </c>
      <c r="J16" s="7">
        <v>74.27</v>
      </c>
      <c r="K16" s="8">
        <v>0</v>
      </c>
      <c r="L16" s="8">
        <v>9.7799999999999998E-2</v>
      </c>
      <c r="M16" s="8">
        <v>2.9999999999999997E-4</v>
      </c>
    </row>
    <row r="17" spans="2:13">
      <c r="B17" s="6" t="s">
        <v>697</v>
      </c>
      <c r="C17" s="17">
        <v>202104121</v>
      </c>
      <c r="D17" s="6"/>
      <c r="E17" s="6"/>
      <c r="F17" s="6" t="s">
        <v>163</v>
      </c>
      <c r="G17" s="6" t="s">
        <v>44</v>
      </c>
      <c r="H17" s="7">
        <v>3440</v>
      </c>
      <c r="I17" s="7">
        <v>100</v>
      </c>
      <c r="J17" s="7">
        <v>11.11</v>
      </c>
      <c r="K17" s="8">
        <v>0</v>
      </c>
      <c r="L17" s="8">
        <v>1.46E-2</v>
      </c>
      <c r="M17" s="8">
        <v>0</v>
      </c>
    </row>
    <row r="18" spans="2:13">
      <c r="B18" s="6" t="s">
        <v>698</v>
      </c>
      <c r="C18" s="17">
        <v>299943510</v>
      </c>
      <c r="D18" s="6"/>
      <c r="E18" s="6"/>
      <c r="F18" s="28" t="s">
        <v>281</v>
      </c>
      <c r="G18" s="6" t="s">
        <v>73</v>
      </c>
      <c r="H18" s="7">
        <v>0.8</v>
      </c>
      <c r="I18" s="7">
        <v>127144.33</v>
      </c>
      <c r="J18" s="7">
        <v>81.92</v>
      </c>
      <c r="K18" s="8">
        <v>8.0000000000000004E-4</v>
      </c>
      <c r="L18" s="8">
        <v>0.1079</v>
      </c>
      <c r="M18" s="8">
        <v>4.0000000000000002E-4</v>
      </c>
    </row>
    <row r="19" spans="2:13">
      <c r="B19" s="3" t="s">
        <v>121</v>
      </c>
      <c r="C19" s="12"/>
      <c r="D19" s="3"/>
      <c r="E19" s="3"/>
      <c r="F19" s="3"/>
      <c r="G19" s="3"/>
      <c r="H19" s="9">
        <v>93182.7</v>
      </c>
      <c r="J19" s="9">
        <v>161.72999999999999</v>
      </c>
      <c r="L19" s="10">
        <v>0.21299999999999999</v>
      </c>
      <c r="M19" s="10">
        <v>6.9999999999999999E-4</v>
      </c>
    </row>
    <row r="20" spans="2:13">
      <c r="B20" s="13" t="s">
        <v>180</v>
      </c>
      <c r="C20" s="14"/>
      <c r="D20" s="13"/>
      <c r="E20" s="13"/>
      <c r="F20" s="13"/>
      <c r="G20" s="13"/>
      <c r="H20" s="15">
        <v>0</v>
      </c>
      <c r="J20" s="15">
        <v>0</v>
      </c>
      <c r="L20" s="16">
        <v>0</v>
      </c>
      <c r="M20" s="16">
        <v>0</v>
      </c>
    </row>
    <row r="21" spans="2:13">
      <c r="B21" s="13" t="s">
        <v>181</v>
      </c>
      <c r="C21" s="14"/>
      <c r="D21" s="13"/>
      <c r="E21" s="13"/>
      <c r="F21" s="13"/>
      <c r="G21" s="13"/>
      <c r="H21" s="15">
        <v>93182.7</v>
      </c>
      <c r="J21" s="15">
        <v>161.72999999999999</v>
      </c>
      <c r="L21" s="16">
        <v>0.21299999999999999</v>
      </c>
      <c r="M21" s="16">
        <v>6.9999999999999999E-4</v>
      </c>
    </row>
    <row r="22" spans="2:13">
      <c r="B22" s="6" t="s">
        <v>700</v>
      </c>
      <c r="C22" s="17">
        <v>299936187</v>
      </c>
      <c r="D22" s="6" t="s">
        <v>163</v>
      </c>
      <c r="E22" s="6"/>
      <c r="F22" s="6" t="s">
        <v>201</v>
      </c>
      <c r="G22" s="6" t="s">
        <v>73</v>
      </c>
      <c r="H22" s="7">
        <v>68858.7</v>
      </c>
      <c r="I22" s="7">
        <v>1.01</v>
      </c>
      <c r="J22" s="7">
        <v>56.18</v>
      </c>
      <c r="K22" s="8">
        <v>4.0000000000000002E-4</v>
      </c>
      <c r="L22" s="8">
        <v>7.3999999999999996E-2</v>
      </c>
      <c r="M22" s="8">
        <v>2.0000000000000001E-4</v>
      </c>
    </row>
    <row r="23" spans="2:13">
      <c r="B23" s="6" t="s">
        <v>701</v>
      </c>
      <c r="C23" s="17">
        <v>299943084</v>
      </c>
      <c r="D23" s="6" t="s">
        <v>163</v>
      </c>
      <c r="E23" s="6"/>
      <c r="F23" s="6" t="s">
        <v>699</v>
      </c>
      <c r="G23" s="6" t="s">
        <v>46</v>
      </c>
      <c r="H23" s="7">
        <v>18346</v>
      </c>
      <c r="I23" s="7">
        <v>100</v>
      </c>
      <c r="J23" s="7">
        <v>79.61</v>
      </c>
      <c r="K23" s="8">
        <v>5.9999999999999995E-4</v>
      </c>
      <c r="L23" s="8">
        <v>0.10489999999999999</v>
      </c>
      <c r="M23" s="8">
        <v>2.9999999999999997E-4</v>
      </c>
    </row>
    <row r="24" spans="2:13">
      <c r="B24" s="6" t="s">
        <v>702</v>
      </c>
      <c r="C24" s="17">
        <v>202102240</v>
      </c>
      <c r="D24" s="6" t="s">
        <v>163</v>
      </c>
      <c r="E24" s="6"/>
      <c r="F24" s="6" t="s">
        <v>699</v>
      </c>
      <c r="G24" s="6" t="s">
        <v>46</v>
      </c>
      <c r="H24" s="7">
        <v>5978</v>
      </c>
      <c r="I24" s="7">
        <v>100</v>
      </c>
      <c r="J24" s="7">
        <v>25.94</v>
      </c>
      <c r="K24" s="8">
        <v>5.9999999999999995E-4</v>
      </c>
      <c r="L24" s="8">
        <v>3.4200000000000001E-2</v>
      </c>
      <c r="M24" s="8">
        <v>1E-4</v>
      </c>
    </row>
    <row r="27" spans="2:13">
      <c r="B27" s="6" t="s">
        <v>122</v>
      </c>
      <c r="C27" s="17"/>
      <c r="D27" s="6"/>
      <c r="E27" s="6"/>
      <c r="F27" s="6"/>
      <c r="G27" s="6"/>
    </row>
    <row r="31" spans="2:13">
      <c r="B31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541</v>
      </c>
    </row>
    <row r="7" spans="2:11" ht="15.75">
      <c r="B7" s="2" t="s">
        <v>703</v>
      </c>
    </row>
    <row r="8" spans="2:11">
      <c r="B8" s="3" t="s">
        <v>85</v>
      </c>
      <c r="C8" s="3" t="s">
        <v>86</v>
      </c>
      <c r="D8" s="3" t="s">
        <v>90</v>
      </c>
      <c r="E8" s="3" t="s">
        <v>126</v>
      </c>
      <c r="F8" s="3" t="s">
        <v>128</v>
      </c>
      <c r="G8" s="3" t="s">
        <v>43</v>
      </c>
      <c r="H8" s="3" t="s">
        <v>542</v>
      </c>
      <c r="I8" s="3" t="s">
        <v>130</v>
      </c>
      <c r="J8" s="3" t="s">
        <v>131</v>
      </c>
      <c r="K8" s="3" t="s">
        <v>132</v>
      </c>
    </row>
    <row r="9" spans="2:11">
      <c r="B9" s="4"/>
      <c r="C9" s="4"/>
      <c r="D9" s="4"/>
      <c r="E9" s="4" t="s">
        <v>133</v>
      </c>
      <c r="F9" s="4" t="s">
        <v>135</v>
      </c>
      <c r="G9" s="4" t="s">
        <v>136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704</v>
      </c>
      <c r="C11" s="12"/>
      <c r="D11" s="3"/>
      <c r="E11" s="3"/>
      <c r="F11" s="9">
        <v>338281.5</v>
      </c>
      <c r="H11" s="9">
        <v>1133.83</v>
      </c>
      <c r="J11" s="10">
        <v>1</v>
      </c>
      <c r="K11" s="10">
        <v>4.8999999999999998E-3</v>
      </c>
    </row>
    <row r="12" spans="2:11">
      <c r="B12" s="3" t="s">
        <v>705</v>
      </c>
      <c r="C12" s="12"/>
      <c r="D12" s="3"/>
      <c r="E12" s="3"/>
      <c r="F12" s="9">
        <v>161557.39000000001</v>
      </c>
      <c r="H12" s="9">
        <v>505.5</v>
      </c>
      <c r="J12" s="10">
        <v>0.44579999999999997</v>
      </c>
      <c r="K12" s="10">
        <v>2.2000000000000001E-3</v>
      </c>
    </row>
    <row r="13" spans="2:11">
      <c r="B13" s="13" t="s">
        <v>706</v>
      </c>
      <c r="C13" s="14"/>
      <c r="D13" s="13"/>
      <c r="E13" s="13"/>
      <c r="F13" s="15">
        <v>125903.46</v>
      </c>
      <c r="H13" s="15">
        <v>419.37</v>
      </c>
      <c r="J13" s="16">
        <v>0.36990000000000001</v>
      </c>
      <c r="K13" s="16">
        <v>1.8E-3</v>
      </c>
    </row>
    <row r="14" spans="2:11">
      <c r="B14" s="6" t="s">
        <v>707</v>
      </c>
      <c r="C14" s="17">
        <v>202101044</v>
      </c>
      <c r="D14" s="6" t="s">
        <v>44</v>
      </c>
      <c r="E14" s="6" t="s">
        <v>708</v>
      </c>
      <c r="F14" s="7">
        <v>12985.29</v>
      </c>
      <c r="G14" s="7">
        <v>102.07</v>
      </c>
      <c r="H14" s="7">
        <v>42.8</v>
      </c>
      <c r="I14" s="8">
        <v>1E-4</v>
      </c>
      <c r="J14" s="8">
        <v>3.7699999999999997E-2</v>
      </c>
      <c r="K14" s="8">
        <v>2.0000000000000001E-4</v>
      </c>
    </row>
    <row r="15" spans="2:11">
      <c r="B15" s="6" t="s">
        <v>709</v>
      </c>
      <c r="C15" s="17">
        <v>202012027</v>
      </c>
      <c r="D15" s="6" t="s">
        <v>44</v>
      </c>
      <c r="E15" s="6" t="s">
        <v>710</v>
      </c>
      <c r="F15" s="7">
        <v>18316.18</v>
      </c>
      <c r="G15" s="7">
        <v>99.16</v>
      </c>
      <c r="H15" s="7">
        <v>58.65</v>
      </c>
      <c r="I15" s="8">
        <v>2.9999999999999997E-4</v>
      </c>
      <c r="J15" s="8">
        <v>5.1700000000000003E-2</v>
      </c>
      <c r="K15" s="8">
        <v>2.9999999999999997E-4</v>
      </c>
    </row>
    <row r="16" spans="2:11">
      <c r="B16" s="6" t="s">
        <v>711</v>
      </c>
      <c r="C16" s="17">
        <v>202101051</v>
      </c>
      <c r="D16" s="6" t="s">
        <v>44</v>
      </c>
      <c r="E16" s="6" t="s">
        <v>712</v>
      </c>
      <c r="F16" s="7">
        <v>719.24</v>
      </c>
      <c r="G16" s="7">
        <v>81.88</v>
      </c>
      <c r="H16" s="7">
        <v>1.9</v>
      </c>
      <c r="I16" s="8">
        <v>2.9999999999999997E-4</v>
      </c>
      <c r="J16" s="8">
        <v>1.6999999999999999E-3</v>
      </c>
      <c r="K16" s="8">
        <v>0</v>
      </c>
    </row>
    <row r="17" spans="2:11">
      <c r="B17" s="6" t="s">
        <v>713</v>
      </c>
      <c r="C17" s="17">
        <v>202010112</v>
      </c>
      <c r="D17" s="6" t="s">
        <v>44</v>
      </c>
      <c r="E17" s="6" t="s">
        <v>714</v>
      </c>
      <c r="F17" s="7">
        <v>8210</v>
      </c>
      <c r="G17" s="7">
        <v>95.88</v>
      </c>
      <c r="H17" s="7">
        <v>25.42</v>
      </c>
      <c r="I17" s="8">
        <v>5.9999999999999995E-4</v>
      </c>
      <c r="J17" s="8">
        <v>2.24E-2</v>
      </c>
      <c r="K17" s="8">
        <v>1E-4</v>
      </c>
    </row>
    <row r="18" spans="2:11">
      <c r="B18" s="6" t="s">
        <v>715</v>
      </c>
      <c r="C18" s="17">
        <v>202110011</v>
      </c>
      <c r="D18" s="6" t="s">
        <v>44</v>
      </c>
      <c r="E18" s="6" t="s">
        <v>716</v>
      </c>
      <c r="F18" s="7">
        <v>5544</v>
      </c>
      <c r="G18" s="7">
        <v>100</v>
      </c>
      <c r="H18" s="7">
        <v>17.899999999999999</v>
      </c>
      <c r="I18" s="8">
        <v>5.0000000000000001E-4</v>
      </c>
      <c r="J18" s="8">
        <v>1.5800000000000002E-2</v>
      </c>
      <c r="K18" s="8">
        <v>1E-4</v>
      </c>
    </row>
    <row r="19" spans="2:11">
      <c r="B19" s="6" t="s">
        <v>717</v>
      </c>
      <c r="C19" s="17">
        <v>202109302</v>
      </c>
      <c r="D19" s="6" t="s">
        <v>44</v>
      </c>
      <c r="E19" s="6" t="s">
        <v>716</v>
      </c>
      <c r="F19" s="7">
        <v>4191</v>
      </c>
      <c r="G19" s="7">
        <v>100</v>
      </c>
      <c r="H19" s="7">
        <v>13.53</v>
      </c>
      <c r="I19" s="8">
        <v>5.0000000000000001E-4</v>
      </c>
      <c r="J19" s="8">
        <v>1.1900000000000001E-2</v>
      </c>
      <c r="K19" s="8">
        <v>1E-4</v>
      </c>
    </row>
    <row r="20" spans="2:11">
      <c r="B20" s="6" t="s">
        <v>718</v>
      </c>
      <c r="C20" s="17">
        <v>202105276</v>
      </c>
      <c r="D20" s="6" t="s">
        <v>44</v>
      </c>
      <c r="E20" s="6" t="s">
        <v>719</v>
      </c>
      <c r="F20" s="7">
        <v>11760</v>
      </c>
      <c r="G20" s="7">
        <v>100</v>
      </c>
      <c r="H20" s="7">
        <v>37.97</v>
      </c>
      <c r="I20" s="8">
        <v>1E-4</v>
      </c>
      <c r="J20" s="8">
        <v>3.3500000000000002E-2</v>
      </c>
      <c r="K20" s="8">
        <v>2.0000000000000001E-4</v>
      </c>
    </row>
    <row r="21" spans="2:11">
      <c r="B21" s="6" t="s">
        <v>720</v>
      </c>
      <c r="C21" s="17">
        <v>202109138</v>
      </c>
      <c r="D21" s="6" t="s">
        <v>44</v>
      </c>
      <c r="E21" s="6" t="s">
        <v>719</v>
      </c>
      <c r="F21" s="7">
        <v>2380</v>
      </c>
      <c r="G21" s="7">
        <v>100</v>
      </c>
      <c r="H21" s="7">
        <v>7.69</v>
      </c>
      <c r="I21" s="8">
        <v>1E-4</v>
      </c>
      <c r="J21" s="8">
        <v>6.7999999999999996E-3</v>
      </c>
      <c r="K21" s="8">
        <v>0</v>
      </c>
    </row>
    <row r="22" spans="2:11">
      <c r="B22" s="6" t="s">
        <v>721</v>
      </c>
      <c r="C22" s="17">
        <v>202105292</v>
      </c>
      <c r="D22" s="6" t="s">
        <v>44</v>
      </c>
      <c r="E22" s="6" t="s">
        <v>719</v>
      </c>
      <c r="F22" s="7">
        <v>40110</v>
      </c>
      <c r="G22" s="7">
        <v>99.95</v>
      </c>
      <c r="H22" s="7">
        <v>129.44999999999999</v>
      </c>
      <c r="I22" s="8">
        <v>5.0000000000000001E-4</v>
      </c>
      <c r="J22" s="8">
        <v>0.1142</v>
      </c>
      <c r="K22" s="8">
        <v>5.9999999999999995E-4</v>
      </c>
    </row>
    <row r="23" spans="2:11">
      <c r="B23" s="6" t="s">
        <v>722</v>
      </c>
      <c r="C23" s="17">
        <v>202012167</v>
      </c>
      <c r="D23" s="6" t="s">
        <v>44</v>
      </c>
      <c r="E23" s="6" t="s">
        <v>723</v>
      </c>
      <c r="F23" s="7">
        <v>21687.75</v>
      </c>
      <c r="G23" s="7">
        <v>120.05</v>
      </c>
      <c r="H23" s="7">
        <v>84.07</v>
      </c>
      <c r="I23" s="8">
        <v>2.9999999999999997E-4</v>
      </c>
      <c r="J23" s="8">
        <v>7.4099999999999999E-2</v>
      </c>
      <c r="K23" s="8">
        <v>4.0000000000000002E-4</v>
      </c>
    </row>
    <row r="24" spans="2:11">
      <c r="B24" s="13" t="s">
        <v>724</v>
      </c>
      <c r="C24" s="14"/>
      <c r="D24" s="13"/>
      <c r="E24" s="13"/>
      <c r="F24" s="15">
        <v>0</v>
      </c>
      <c r="H24" s="15">
        <v>0</v>
      </c>
      <c r="J24" s="16">
        <v>0</v>
      </c>
      <c r="K24" s="16">
        <v>0</v>
      </c>
    </row>
    <row r="25" spans="2:11">
      <c r="B25" s="13" t="s">
        <v>725</v>
      </c>
      <c r="C25" s="14"/>
      <c r="D25" s="13"/>
      <c r="E25" s="13"/>
      <c r="F25" s="15">
        <v>19093.93</v>
      </c>
      <c r="H25" s="15">
        <v>35.04</v>
      </c>
      <c r="J25" s="16">
        <v>3.09E-2</v>
      </c>
      <c r="K25" s="16">
        <v>2.0000000000000001E-4</v>
      </c>
    </row>
    <row r="26" spans="2:11">
      <c r="B26" s="6" t="s">
        <v>726</v>
      </c>
      <c r="C26" s="17">
        <v>202104303</v>
      </c>
      <c r="D26" s="6" t="s">
        <v>49</v>
      </c>
      <c r="E26" s="6" t="s">
        <v>727</v>
      </c>
      <c r="F26" s="7">
        <v>5827.98</v>
      </c>
      <c r="G26" s="7">
        <v>100</v>
      </c>
      <c r="H26" s="7">
        <v>21.77</v>
      </c>
      <c r="I26" s="8">
        <v>1E-4</v>
      </c>
      <c r="J26" s="8">
        <v>1.9199999999999998E-2</v>
      </c>
      <c r="K26" s="8">
        <v>1E-4</v>
      </c>
    </row>
    <row r="27" spans="2:11">
      <c r="B27" s="6" t="s">
        <v>728</v>
      </c>
      <c r="C27" s="17">
        <v>202104311</v>
      </c>
      <c r="D27" s="6" t="s">
        <v>103</v>
      </c>
      <c r="E27" s="6" t="s">
        <v>727</v>
      </c>
      <c r="F27" s="7">
        <v>13265.95</v>
      </c>
      <c r="G27" s="7">
        <v>100</v>
      </c>
      <c r="H27" s="7">
        <v>13.27</v>
      </c>
      <c r="I27" s="8">
        <v>1E-3</v>
      </c>
      <c r="J27" s="8">
        <v>1.17E-2</v>
      </c>
      <c r="K27" s="8">
        <v>1E-4</v>
      </c>
    </row>
    <row r="28" spans="2:11">
      <c r="B28" s="13" t="s">
        <v>729</v>
      </c>
      <c r="C28" s="14"/>
      <c r="D28" s="13"/>
      <c r="E28" s="13"/>
      <c r="F28" s="15">
        <v>16560</v>
      </c>
      <c r="H28" s="15">
        <v>51.09</v>
      </c>
      <c r="J28" s="16">
        <v>4.5100000000000001E-2</v>
      </c>
      <c r="K28" s="16">
        <v>2.0000000000000001E-4</v>
      </c>
    </row>
    <row r="29" spans="2:11">
      <c r="B29" s="6" t="s">
        <v>730</v>
      </c>
      <c r="C29" s="17">
        <v>202012316</v>
      </c>
      <c r="D29" s="6" t="s">
        <v>44</v>
      </c>
      <c r="E29" s="6" t="s">
        <v>731</v>
      </c>
      <c r="F29" s="7">
        <v>16560</v>
      </c>
      <c r="G29" s="7">
        <v>95.54</v>
      </c>
      <c r="H29" s="7">
        <v>51.09</v>
      </c>
      <c r="I29" s="8">
        <v>2.0000000000000001E-4</v>
      </c>
      <c r="J29" s="8">
        <v>4.5100000000000001E-2</v>
      </c>
      <c r="K29" s="8">
        <v>2.0000000000000001E-4</v>
      </c>
    </row>
    <row r="30" spans="2:11">
      <c r="B30" s="3" t="s">
        <v>732</v>
      </c>
      <c r="C30" s="12"/>
      <c r="D30" s="3"/>
      <c r="E30" s="3"/>
      <c r="F30" s="9">
        <v>176724.11</v>
      </c>
      <c r="H30" s="9">
        <v>628.34</v>
      </c>
      <c r="J30" s="10">
        <v>0.55420000000000003</v>
      </c>
      <c r="K30" s="10">
        <v>2.7000000000000001E-3</v>
      </c>
    </row>
    <row r="31" spans="2:11">
      <c r="B31" s="13" t="s">
        <v>706</v>
      </c>
      <c r="C31" s="14"/>
      <c r="D31" s="13"/>
      <c r="E31" s="13"/>
      <c r="F31" s="15">
        <v>26600</v>
      </c>
      <c r="H31" s="15">
        <v>85.98</v>
      </c>
      <c r="J31" s="16">
        <v>7.5800000000000006E-2</v>
      </c>
      <c r="K31" s="16">
        <v>4.0000000000000002E-4</v>
      </c>
    </row>
    <row r="32" spans="2:11">
      <c r="B32" s="6" t="s">
        <v>733</v>
      </c>
      <c r="C32" s="17">
        <v>202101275</v>
      </c>
      <c r="D32" s="6" t="s">
        <v>44</v>
      </c>
      <c r="E32" s="6" t="s">
        <v>734</v>
      </c>
      <c r="F32" s="7">
        <v>11900</v>
      </c>
      <c r="G32" s="7">
        <v>100</v>
      </c>
      <c r="H32" s="7">
        <v>38.43</v>
      </c>
      <c r="I32" s="8">
        <v>1E-4</v>
      </c>
      <c r="J32" s="8">
        <v>3.39E-2</v>
      </c>
      <c r="K32" s="8">
        <v>2.0000000000000001E-4</v>
      </c>
    </row>
    <row r="33" spans="2:11">
      <c r="B33" s="6" t="s">
        <v>735</v>
      </c>
      <c r="C33" s="17">
        <v>202104139</v>
      </c>
      <c r="D33" s="6" t="s">
        <v>44</v>
      </c>
      <c r="E33" s="6" t="s">
        <v>710</v>
      </c>
      <c r="F33" s="7">
        <v>11550</v>
      </c>
      <c r="G33" s="7">
        <v>100.22</v>
      </c>
      <c r="H33" s="7">
        <v>37.380000000000003</v>
      </c>
      <c r="I33" s="8">
        <v>0</v>
      </c>
      <c r="J33" s="8">
        <v>3.3000000000000002E-2</v>
      </c>
      <c r="K33" s="8">
        <v>2.0000000000000001E-4</v>
      </c>
    </row>
    <row r="34" spans="2:11">
      <c r="B34" s="6" t="s">
        <v>736</v>
      </c>
      <c r="C34" s="17">
        <v>202109039</v>
      </c>
      <c r="D34" s="6" t="s">
        <v>44</v>
      </c>
      <c r="E34" s="6" t="s">
        <v>708</v>
      </c>
      <c r="F34" s="7">
        <v>3150</v>
      </c>
      <c r="G34" s="7">
        <v>100</v>
      </c>
      <c r="H34" s="7">
        <v>10.17</v>
      </c>
      <c r="I34" s="8">
        <v>1E-4</v>
      </c>
      <c r="J34" s="8">
        <v>8.9999999999999993E-3</v>
      </c>
      <c r="K34" s="8">
        <v>0</v>
      </c>
    </row>
    <row r="35" spans="2:11">
      <c r="B35" s="13" t="s">
        <v>724</v>
      </c>
      <c r="C35" s="14"/>
      <c r="D35" s="13"/>
      <c r="E35" s="13"/>
      <c r="F35" s="15">
        <v>83000</v>
      </c>
      <c r="H35" s="15">
        <v>254.22</v>
      </c>
      <c r="J35" s="16">
        <v>0.22420000000000001</v>
      </c>
      <c r="K35" s="16">
        <v>1.1000000000000001E-3</v>
      </c>
    </row>
    <row r="36" spans="2:11">
      <c r="B36" s="6" t="s">
        <v>737</v>
      </c>
      <c r="C36" s="17">
        <v>202103305</v>
      </c>
      <c r="D36" s="6" t="s">
        <v>44</v>
      </c>
      <c r="E36" s="6" t="s">
        <v>731</v>
      </c>
      <c r="F36" s="7">
        <v>56000</v>
      </c>
      <c r="G36" s="7">
        <v>91.95</v>
      </c>
      <c r="H36" s="7">
        <v>166.27</v>
      </c>
      <c r="I36" s="8">
        <v>2.9999999999999997E-4</v>
      </c>
      <c r="J36" s="8">
        <v>0.14660000000000001</v>
      </c>
      <c r="K36" s="8">
        <v>6.9999999999999999E-4</v>
      </c>
    </row>
    <row r="37" spans="2:11">
      <c r="B37" s="6" t="s">
        <v>738</v>
      </c>
      <c r="C37" s="17">
        <v>202012308</v>
      </c>
      <c r="D37" s="6" t="s">
        <v>44</v>
      </c>
      <c r="E37" s="6" t="s">
        <v>731</v>
      </c>
      <c r="F37" s="7">
        <v>27000</v>
      </c>
      <c r="G37" s="7">
        <v>100.88</v>
      </c>
      <c r="H37" s="7">
        <v>87.95</v>
      </c>
      <c r="I37" s="8">
        <v>1E-4</v>
      </c>
      <c r="J37" s="8">
        <v>7.7600000000000002E-2</v>
      </c>
      <c r="K37" s="8">
        <v>4.0000000000000002E-4</v>
      </c>
    </row>
    <row r="38" spans="2:11">
      <c r="B38" s="13" t="s">
        <v>725</v>
      </c>
      <c r="C38" s="14"/>
      <c r="D38" s="13"/>
      <c r="E38" s="13"/>
      <c r="F38" s="15">
        <v>2296</v>
      </c>
      <c r="H38" s="15">
        <v>7.2</v>
      </c>
      <c r="J38" s="16">
        <v>6.4000000000000003E-3</v>
      </c>
      <c r="K38" s="16">
        <v>0</v>
      </c>
    </row>
    <row r="39" spans="2:11">
      <c r="B39" s="6" t="s">
        <v>739</v>
      </c>
      <c r="C39" s="17">
        <v>202101143</v>
      </c>
      <c r="D39" s="6" t="s">
        <v>49</v>
      </c>
      <c r="E39" s="6" t="s">
        <v>740</v>
      </c>
      <c r="F39" s="7">
        <v>2296</v>
      </c>
      <c r="G39" s="7">
        <v>83.94</v>
      </c>
      <c r="H39" s="7">
        <v>7.2</v>
      </c>
      <c r="I39" s="8">
        <v>2.0000000000000001E-4</v>
      </c>
      <c r="J39" s="8">
        <v>6.4000000000000003E-3</v>
      </c>
      <c r="K39" s="8">
        <v>0</v>
      </c>
    </row>
    <row r="40" spans="2:11">
      <c r="B40" s="13" t="s">
        <v>729</v>
      </c>
      <c r="C40" s="14"/>
      <c r="D40" s="13"/>
      <c r="E40" s="13"/>
      <c r="F40" s="15">
        <v>64828.11</v>
      </c>
      <c r="H40" s="15">
        <v>280.94</v>
      </c>
      <c r="J40" s="16">
        <v>0.24779999999999999</v>
      </c>
      <c r="K40" s="16">
        <v>1.1999999999999999E-3</v>
      </c>
    </row>
    <row r="41" spans="2:11">
      <c r="B41" s="6" t="s">
        <v>741</v>
      </c>
      <c r="C41" s="17">
        <v>202106290</v>
      </c>
      <c r="D41" s="6" t="s">
        <v>44</v>
      </c>
      <c r="E41" s="6" t="s">
        <v>742</v>
      </c>
      <c r="F41" s="7">
        <v>10080</v>
      </c>
      <c r="G41" s="7">
        <v>100</v>
      </c>
      <c r="H41" s="7">
        <v>32.549999999999997</v>
      </c>
      <c r="I41" s="8">
        <v>0</v>
      </c>
      <c r="J41" s="8">
        <v>2.87E-2</v>
      </c>
      <c r="K41" s="8">
        <v>1E-4</v>
      </c>
    </row>
    <row r="42" spans="2:11">
      <c r="B42" s="6" t="s">
        <v>743</v>
      </c>
      <c r="C42" s="17">
        <v>202010153</v>
      </c>
      <c r="D42" s="6" t="s">
        <v>44</v>
      </c>
      <c r="E42" s="6" t="s">
        <v>744</v>
      </c>
      <c r="F42" s="7">
        <v>30380</v>
      </c>
      <c r="G42" s="7">
        <v>173.1</v>
      </c>
      <c r="H42" s="7">
        <v>169.81</v>
      </c>
      <c r="I42" s="8">
        <v>2.9999999999999997E-4</v>
      </c>
      <c r="J42" s="8">
        <v>0.14979999999999999</v>
      </c>
      <c r="K42" s="8">
        <v>6.9999999999999999E-4</v>
      </c>
    </row>
    <row r="43" spans="2:11">
      <c r="B43" s="6" t="s">
        <v>745</v>
      </c>
      <c r="C43" s="17">
        <v>202007126</v>
      </c>
      <c r="D43" s="6" t="s">
        <v>44</v>
      </c>
      <c r="E43" s="6" t="s">
        <v>746</v>
      </c>
      <c r="F43" s="7">
        <v>5868.11</v>
      </c>
      <c r="G43" s="7">
        <v>99.48</v>
      </c>
      <c r="H43" s="7">
        <v>18.850000000000001</v>
      </c>
      <c r="I43" s="8">
        <v>0</v>
      </c>
      <c r="J43" s="8">
        <v>1.66E-2</v>
      </c>
      <c r="K43" s="8">
        <v>1E-4</v>
      </c>
    </row>
    <row r="44" spans="2:11">
      <c r="B44" s="6" t="s">
        <v>747</v>
      </c>
      <c r="C44" s="17">
        <v>202106183</v>
      </c>
      <c r="D44" s="6" t="s">
        <v>44</v>
      </c>
      <c r="E44" s="6" t="s">
        <v>748</v>
      </c>
      <c r="F44" s="7">
        <v>18500</v>
      </c>
      <c r="G44" s="7">
        <v>100</v>
      </c>
      <c r="H44" s="7">
        <v>59.74</v>
      </c>
      <c r="I44" s="8">
        <v>0</v>
      </c>
      <c r="J44" s="8">
        <v>5.2699999999999997E-2</v>
      </c>
      <c r="K44" s="8">
        <v>2.9999999999999997E-4</v>
      </c>
    </row>
    <row r="47" spans="2:11">
      <c r="B47" s="6" t="s">
        <v>122</v>
      </c>
      <c r="C47" s="17"/>
      <c r="D47" s="6"/>
      <c r="E47" s="6"/>
    </row>
    <row r="51" spans="2:2">
      <c r="B51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541</v>
      </c>
    </row>
    <row r="7" spans="2:12" ht="15.75">
      <c r="B7" s="2" t="s">
        <v>749</v>
      </c>
    </row>
    <row r="8" spans="2:12">
      <c r="B8" s="3" t="s">
        <v>85</v>
      </c>
      <c r="C8" s="3" t="s">
        <v>86</v>
      </c>
      <c r="D8" s="3" t="s">
        <v>175</v>
      </c>
      <c r="E8" s="3" t="s">
        <v>90</v>
      </c>
      <c r="F8" s="3" t="s">
        <v>126</v>
      </c>
      <c r="G8" s="3" t="s">
        <v>128</v>
      </c>
      <c r="H8" s="3" t="s">
        <v>43</v>
      </c>
      <c r="I8" s="3" t="s">
        <v>542</v>
      </c>
      <c r="J8" s="3" t="s">
        <v>130</v>
      </c>
      <c r="K8" s="3" t="s">
        <v>131</v>
      </c>
      <c r="L8" s="3" t="s">
        <v>132</v>
      </c>
    </row>
    <row r="9" spans="2:12">
      <c r="B9" s="4"/>
      <c r="C9" s="4"/>
      <c r="D9" s="4"/>
      <c r="E9" s="4"/>
      <c r="F9" s="4" t="s">
        <v>133</v>
      </c>
      <c r="G9" s="4" t="s">
        <v>135</v>
      </c>
      <c r="H9" s="4" t="s">
        <v>136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486</v>
      </c>
      <c r="C11" s="12"/>
      <c r="D11" s="3"/>
      <c r="E11" s="3"/>
      <c r="F11" s="3"/>
      <c r="G11" s="9">
        <v>1085.05</v>
      </c>
      <c r="I11" s="9">
        <v>11.7</v>
      </c>
      <c r="K11" s="10">
        <v>1</v>
      </c>
      <c r="L11" s="10">
        <v>1E-4</v>
      </c>
    </row>
    <row r="12" spans="2:12">
      <c r="B12" s="3" t="s">
        <v>750</v>
      </c>
      <c r="C12" s="12"/>
      <c r="D12" s="3"/>
      <c r="E12" s="3"/>
      <c r="F12" s="3"/>
      <c r="G12" s="9">
        <v>1085.05</v>
      </c>
      <c r="I12" s="9">
        <v>11.7</v>
      </c>
      <c r="K12" s="10">
        <v>1</v>
      </c>
      <c r="L12" s="10">
        <v>1E-4</v>
      </c>
    </row>
    <row r="13" spans="2:12">
      <c r="B13" s="6" t="s">
        <v>751</v>
      </c>
      <c r="C13" s="17">
        <v>202106175</v>
      </c>
      <c r="D13" s="6" t="s">
        <v>403</v>
      </c>
      <c r="E13" s="6" t="s">
        <v>44</v>
      </c>
      <c r="F13" s="6" t="s">
        <v>752</v>
      </c>
      <c r="G13" s="7">
        <v>971.45</v>
      </c>
      <c r="H13" s="7">
        <v>370.36</v>
      </c>
      <c r="I13" s="7">
        <v>11.62</v>
      </c>
      <c r="J13" s="8">
        <v>0</v>
      </c>
      <c r="K13" s="8">
        <v>0.99339999999999995</v>
      </c>
      <c r="L13" s="8">
        <v>1E-4</v>
      </c>
    </row>
    <row r="14" spans="2:12">
      <c r="B14" s="6" t="s">
        <v>753</v>
      </c>
      <c r="C14" s="17">
        <v>11657780</v>
      </c>
      <c r="D14" s="6" t="s">
        <v>754</v>
      </c>
      <c r="E14" s="6" t="s">
        <v>103</v>
      </c>
      <c r="F14" s="6" t="s">
        <v>755</v>
      </c>
      <c r="G14" s="7">
        <v>113.6</v>
      </c>
      <c r="H14" s="7">
        <v>68.44</v>
      </c>
      <c r="I14" s="7">
        <v>0.08</v>
      </c>
      <c r="J14" s="8">
        <v>0</v>
      </c>
      <c r="K14" s="8">
        <v>6.6E-3</v>
      </c>
      <c r="L14" s="8">
        <v>0</v>
      </c>
    </row>
    <row r="15" spans="2:12">
      <c r="B15" s="3" t="s">
        <v>756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8" spans="2:6">
      <c r="B18" s="6" t="s">
        <v>122</v>
      </c>
      <c r="C18" s="17"/>
      <c r="D18" s="6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541</v>
      </c>
    </row>
    <row r="7" spans="2:12" ht="15.75">
      <c r="B7" s="2" t="s">
        <v>757</v>
      </c>
    </row>
    <row r="8" spans="2:12">
      <c r="B8" s="3" t="s">
        <v>85</v>
      </c>
      <c r="C8" s="3" t="s">
        <v>86</v>
      </c>
      <c r="D8" s="3" t="s">
        <v>175</v>
      </c>
      <c r="E8" s="3" t="s">
        <v>126</v>
      </c>
      <c r="F8" s="3" t="s">
        <v>90</v>
      </c>
      <c r="G8" s="3" t="s">
        <v>128</v>
      </c>
      <c r="H8" s="3" t="s">
        <v>43</v>
      </c>
      <c r="I8" s="3" t="s">
        <v>542</v>
      </c>
      <c r="J8" s="3" t="s">
        <v>130</v>
      </c>
      <c r="K8" s="3" t="s">
        <v>131</v>
      </c>
      <c r="L8" s="3" t="s">
        <v>132</v>
      </c>
    </row>
    <row r="9" spans="2:12">
      <c r="B9" s="4"/>
      <c r="C9" s="4"/>
      <c r="D9" s="4"/>
      <c r="E9" s="4" t="s">
        <v>133</v>
      </c>
      <c r="F9" s="4"/>
      <c r="G9" s="4" t="s">
        <v>135</v>
      </c>
      <c r="H9" s="4" t="s">
        <v>136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509</v>
      </c>
      <c r="C11" s="12"/>
      <c r="D11" s="3"/>
      <c r="E11" s="3"/>
      <c r="F11" s="3"/>
      <c r="G11" s="9">
        <v>4762900</v>
      </c>
      <c r="I11" s="9">
        <v>19.12</v>
      </c>
      <c r="K11" s="10">
        <v>1</v>
      </c>
      <c r="L11" s="10">
        <v>1E-4</v>
      </c>
    </row>
    <row r="12" spans="2:12">
      <c r="B12" s="3" t="s">
        <v>758</v>
      </c>
      <c r="C12" s="12"/>
      <c r="D12" s="3"/>
      <c r="E12" s="3"/>
      <c r="F12" s="3"/>
      <c r="G12" s="9">
        <v>4762900</v>
      </c>
      <c r="I12" s="9">
        <v>19.12</v>
      </c>
      <c r="K12" s="10">
        <v>1</v>
      </c>
      <c r="L12" s="10">
        <v>1E-4</v>
      </c>
    </row>
    <row r="13" spans="2:12">
      <c r="B13" s="13" t="s">
        <v>510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759</v>
      </c>
      <c r="C14" s="14"/>
      <c r="D14" s="13"/>
      <c r="E14" s="13"/>
      <c r="F14" s="13"/>
      <c r="G14" s="15">
        <v>4762900</v>
      </c>
      <c r="I14" s="15">
        <v>19.12</v>
      </c>
      <c r="K14" s="16">
        <v>1</v>
      </c>
      <c r="L14" s="16">
        <v>1E-4</v>
      </c>
    </row>
    <row r="15" spans="2:12">
      <c r="B15" s="6" t="s">
        <v>760</v>
      </c>
      <c r="C15" s="17">
        <v>330013913</v>
      </c>
      <c r="D15" s="6" t="s">
        <v>516</v>
      </c>
      <c r="E15" s="6" t="s">
        <v>761</v>
      </c>
      <c r="F15" s="6" t="s">
        <v>103</v>
      </c>
      <c r="G15" s="7">
        <v>-181900</v>
      </c>
      <c r="H15" s="7">
        <v>1.02</v>
      </c>
      <c r="I15" s="7">
        <v>-1.86</v>
      </c>
      <c r="J15" s="8">
        <v>0</v>
      </c>
      <c r="K15" s="8">
        <v>-9.7100000000000006E-2</v>
      </c>
      <c r="L15" s="8">
        <v>0</v>
      </c>
    </row>
    <row r="16" spans="2:12">
      <c r="B16" s="6" t="s">
        <v>762</v>
      </c>
      <c r="C16" s="17">
        <v>330014416</v>
      </c>
      <c r="D16" s="6" t="s">
        <v>516</v>
      </c>
      <c r="E16" s="6" t="s">
        <v>763</v>
      </c>
      <c r="F16" s="6" t="s">
        <v>103</v>
      </c>
      <c r="G16" s="7">
        <v>945900</v>
      </c>
      <c r="H16" s="7">
        <v>0.19</v>
      </c>
      <c r="I16" s="7">
        <v>1.83</v>
      </c>
      <c r="J16" s="8">
        <v>0</v>
      </c>
      <c r="K16" s="8">
        <v>9.5600000000000004E-2</v>
      </c>
      <c r="L16" s="8">
        <v>0</v>
      </c>
    </row>
    <row r="17" spans="2:12">
      <c r="B17" s="6" t="s">
        <v>764</v>
      </c>
      <c r="C17" s="17">
        <v>330014440</v>
      </c>
      <c r="D17" s="6" t="s">
        <v>516</v>
      </c>
      <c r="E17" s="6" t="s">
        <v>765</v>
      </c>
      <c r="F17" s="6" t="s">
        <v>103</v>
      </c>
      <c r="G17" s="7">
        <v>945900</v>
      </c>
      <c r="H17" s="7">
        <v>0.05</v>
      </c>
      <c r="I17" s="7">
        <v>0.48</v>
      </c>
      <c r="J17" s="8">
        <v>0</v>
      </c>
      <c r="K17" s="8">
        <v>2.52E-2</v>
      </c>
      <c r="L17" s="8">
        <v>0</v>
      </c>
    </row>
    <row r="18" spans="2:12">
      <c r="B18" s="6" t="s">
        <v>766</v>
      </c>
      <c r="C18" s="17">
        <v>330013905</v>
      </c>
      <c r="D18" s="6" t="s">
        <v>516</v>
      </c>
      <c r="E18" s="6" t="s">
        <v>761</v>
      </c>
      <c r="F18" s="6" t="s">
        <v>103</v>
      </c>
      <c r="G18" s="7">
        <v>727600</v>
      </c>
      <c r="H18" s="7">
        <v>0</v>
      </c>
      <c r="I18" s="7">
        <v>0.01</v>
      </c>
      <c r="J18" s="8">
        <v>0</v>
      </c>
      <c r="K18" s="8">
        <v>4.0000000000000002E-4</v>
      </c>
      <c r="L18" s="8">
        <v>0</v>
      </c>
    </row>
    <row r="19" spans="2:12">
      <c r="B19" s="6" t="s">
        <v>767</v>
      </c>
      <c r="C19" s="17">
        <v>330014853</v>
      </c>
      <c r="D19" s="6" t="s">
        <v>516</v>
      </c>
      <c r="E19" s="6" t="s">
        <v>768</v>
      </c>
      <c r="F19" s="6" t="s">
        <v>103</v>
      </c>
      <c r="G19" s="7">
        <v>966700</v>
      </c>
      <c r="H19" s="7">
        <v>0.26</v>
      </c>
      <c r="I19" s="7">
        <v>2.5</v>
      </c>
      <c r="J19" s="8">
        <v>0</v>
      </c>
      <c r="K19" s="8">
        <v>0.13100000000000001</v>
      </c>
      <c r="L19" s="8">
        <v>0</v>
      </c>
    </row>
    <row r="20" spans="2:12">
      <c r="B20" s="6" t="s">
        <v>769</v>
      </c>
      <c r="C20" s="17">
        <v>330014929</v>
      </c>
      <c r="D20" s="6" t="s">
        <v>516</v>
      </c>
      <c r="E20" s="6" t="s">
        <v>770</v>
      </c>
      <c r="F20" s="6" t="s">
        <v>103</v>
      </c>
      <c r="G20" s="7">
        <v>966700</v>
      </c>
      <c r="H20" s="7">
        <v>0.65</v>
      </c>
      <c r="I20" s="7">
        <v>6.28</v>
      </c>
      <c r="J20" s="8">
        <v>0</v>
      </c>
      <c r="K20" s="8">
        <v>0.3286</v>
      </c>
      <c r="L20" s="8">
        <v>0</v>
      </c>
    </row>
    <row r="21" spans="2:12">
      <c r="B21" s="6" t="s">
        <v>771</v>
      </c>
      <c r="C21" s="17">
        <v>370000358</v>
      </c>
      <c r="D21" s="6" t="s">
        <v>516</v>
      </c>
      <c r="E21" s="6" t="s">
        <v>772</v>
      </c>
      <c r="F21" s="6" t="s">
        <v>103</v>
      </c>
      <c r="G21" s="7">
        <v>962500</v>
      </c>
      <c r="H21" s="7">
        <v>0.39</v>
      </c>
      <c r="I21" s="7">
        <v>3.77</v>
      </c>
      <c r="J21" s="8">
        <v>0</v>
      </c>
      <c r="K21" s="8">
        <v>0.19739999999999999</v>
      </c>
      <c r="L21" s="8">
        <v>0</v>
      </c>
    </row>
    <row r="22" spans="2:12">
      <c r="B22" s="6" t="s">
        <v>773</v>
      </c>
      <c r="C22" s="17">
        <v>370000846</v>
      </c>
      <c r="D22" s="6" t="s">
        <v>516</v>
      </c>
      <c r="E22" s="6" t="s">
        <v>774</v>
      </c>
      <c r="F22" s="6" t="s">
        <v>103</v>
      </c>
      <c r="G22" s="7">
        <v>-570500</v>
      </c>
      <c r="H22" s="7">
        <v>-1.07</v>
      </c>
      <c r="I22" s="7">
        <v>6.1</v>
      </c>
      <c r="J22" s="8">
        <v>0</v>
      </c>
      <c r="K22" s="8">
        <v>0.31890000000000002</v>
      </c>
      <c r="L22" s="8">
        <v>0</v>
      </c>
    </row>
    <row r="23" spans="2:12">
      <c r="B23" s="13" t="s">
        <v>775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512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421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3" t="s">
        <v>776</v>
      </c>
      <c r="C26" s="12"/>
      <c r="D26" s="3"/>
      <c r="E26" s="3"/>
      <c r="F26" s="3"/>
      <c r="G26" s="9">
        <v>0</v>
      </c>
      <c r="I26" s="9">
        <v>0</v>
      </c>
      <c r="K26" s="10">
        <v>0</v>
      </c>
      <c r="L26" s="10">
        <v>0</v>
      </c>
    </row>
    <row r="27" spans="2:12">
      <c r="B27" s="13" t="s">
        <v>510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513</v>
      </c>
      <c r="C28" s="14"/>
      <c r="D28" s="13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512</v>
      </c>
      <c r="C29" s="14"/>
      <c r="D29" s="13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0" spans="2:12">
      <c r="B30" s="13" t="s">
        <v>514</v>
      </c>
      <c r="C30" s="14"/>
      <c r="D30" s="13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>
      <c r="B31" s="13" t="s">
        <v>421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4" spans="2:6">
      <c r="B34" s="6" t="s">
        <v>122</v>
      </c>
      <c r="C34" s="17"/>
      <c r="D34" s="6"/>
      <c r="E34" s="6"/>
      <c r="F34" s="6"/>
    </row>
    <row r="38" spans="2:6">
      <c r="B38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31" t="s">
        <v>1090</v>
      </c>
    </row>
    <row r="2" spans="2:13" ht="15.75">
      <c r="B2" s="1" t="s">
        <v>2</v>
      </c>
      <c r="C2" s="1" t="s">
        <v>3</v>
      </c>
      <c r="M2" s="31"/>
    </row>
    <row r="3" spans="2:13" ht="15.75">
      <c r="B3" s="1" t="s">
        <v>4</v>
      </c>
      <c r="C3" s="1" t="s">
        <v>5</v>
      </c>
      <c r="M3" s="31"/>
    </row>
    <row r="4" spans="2:13" ht="15.75">
      <c r="B4" s="1" t="s">
        <v>6</v>
      </c>
      <c r="C4" s="1" t="s">
        <v>7</v>
      </c>
      <c r="M4" s="31"/>
    </row>
    <row r="5" spans="2:13">
      <c r="M5" s="31"/>
    </row>
    <row r="6" spans="2:13" ht="15.75">
      <c r="B6" s="2" t="s">
        <v>84</v>
      </c>
      <c r="M6" s="31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31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31"/>
    </row>
    <row r="9" spans="2:13">
      <c r="M9" s="31"/>
    </row>
    <row r="10" spans="2:13">
      <c r="B10" s="3" t="s">
        <v>98</v>
      </c>
      <c r="C10" s="12"/>
      <c r="D10" s="3"/>
      <c r="E10" s="3"/>
      <c r="F10" s="3"/>
      <c r="G10" s="3"/>
      <c r="J10" s="9">
        <v>18128.419999999998</v>
      </c>
      <c r="K10" s="10">
        <v>1</v>
      </c>
      <c r="L10" s="10">
        <v>7.8799999999999995E-2</v>
      </c>
      <c r="M10" s="31"/>
    </row>
    <row r="11" spans="2:13">
      <c r="B11" s="3" t="s">
        <v>99</v>
      </c>
      <c r="C11" s="12"/>
      <c r="D11" s="3"/>
      <c r="E11" s="3"/>
      <c r="F11" s="3"/>
      <c r="G11" s="3"/>
      <c r="J11" s="9">
        <v>18128.419999999998</v>
      </c>
      <c r="K11" s="10">
        <v>1</v>
      </c>
      <c r="L11" s="10">
        <v>7.8799999999999995E-2</v>
      </c>
      <c r="M11" s="31"/>
    </row>
    <row r="12" spans="2:13">
      <c r="B12" s="13" t="s">
        <v>100</v>
      </c>
      <c r="C12" s="14"/>
      <c r="D12" s="13"/>
      <c r="E12" s="13"/>
      <c r="F12" s="13"/>
      <c r="G12" s="13"/>
      <c r="J12" s="15">
        <v>17632.97</v>
      </c>
      <c r="K12" s="16">
        <v>0.97270000000000001</v>
      </c>
      <c r="L12" s="16">
        <v>7.6600000000000001E-2</v>
      </c>
      <c r="M12" s="31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17633.77</v>
      </c>
      <c r="K13" s="8">
        <v>0.97270000000000001</v>
      </c>
      <c r="L13" s="8">
        <v>7.6600000000000001E-2</v>
      </c>
      <c r="M13" s="31"/>
    </row>
    <row r="14" spans="2:13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-0.8</v>
      </c>
      <c r="K14" s="8">
        <v>0</v>
      </c>
      <c r="L14" s="8">
        <v>0</v>
      </c>
      <c r="M14" s="31"/>
    </row>
    <row r="15" spans="2:13">
      <c r="B15" s="13" t="s">
        <v>105</v>
      </c>
      <c r="C15" s="14"/>
      <c r="D15" s="13"/>
      <c r="E15" s="13"/>
      <c r="F15" s="13"/>
      <c r="G15" s="13"/>
      <c r="J15" s="15">
        <v>495.45</v>
      </c>
      <c r="K15" s="16">
        <v>2.7300000000000001E-2</v>
      </c>
      <c r="L15" s="16">
        <v>2.2000000000000001E-3</v>
      </c>
      <c r="M15" s="31"/>
    </row>
    <row r="16" spans="2:13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-0.03</v>
      </c>
      <c r="K16" s="8">
        <v>0</v>
      </c>
      <c r="L16" s="8">
        <v>0</v>
      </c>
      <c r="M16" s="31"/>
    </row>
    <row r="17" spans="2:13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H17" s="19">
        <v>0</v>
      </c>
      <c r="J17" s="7">
        <v>0</v>
      </c>
      <c r="K17" s="8">
        <v>0</v>
      </c>
      <c r="L17" s="8">
        <v>0</v>
      </c>
      <c r="M17" s="31"/>
    </row>
    <row r="18" spans="2:13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495.49</v>
      </c>
      <c r="K18" s="8">
        <v>2.7300000000000001E-2</v>
      </c>
      <c r="L18" s="8">
        <v>2.2000000000000001E-3</v>
      </c>
      <c r="M18" s="31"/>
    </row>
    <row r="19" spans="2:13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H19" s="19">
        <v>0</v>
      </c>
      <c r="J19" s="7">
        <v>0</v>
      </c>
      <c r="K19" s="8">
        <v>0</v>
      </c>
      <c r="L19" s="8">
        <v>0</v>
      </c>
      <c r="M19" s="31"/>
    </row>
    <row r="20" spans="2:13">
      <c r="B20" s="6" t="s">
        <v>110</v>
      </c>
      <c r="C20" s="17">
        <v>1035</v>
      </c>
      <c r="D20" s="18">
        <v>10</v>
      </c>
      <c r="E20" s="6" t="s">
        <v>102</v>
      </c>
      <c r="F20" s="6"/>
      <c r="G20" s="6" t="s">
        <v>73</v>
      </c>
      <c r="H20" s="19">
        <v>0</v>
      </c>
      <c r="J20" s="7">
        <v>0</v>
      </c>
      <c r="K20" s="8">
        <v>0</v>
      </c>
      <c r="L20" s="8">
        <v>0</v>
      </c>
      <c r="M20" s="31"/>
    </row>
    <row r="21" spans="2:13">
      <c r="B21" s="6" t="s">
        <v>111</v>
      </c>
      <c r="C21" s="17">
        <v>1002</v>
      </c>
      <c r="D21" s="18">
        <v>10</v>
      </c>
      <c r="E21" s="6" t="s">
        <v>102</v>
      </c>
      <c r="F21" s="6"/>
      <c r="G21" s="6" t="s">
        <v>45</v>
      </c>
      <c r="H21" s="19">
        <v>0</v>
      </c>
      <c r="J21" s="7">
        <v>-0.01</v>
      </c>
      <c r="K21" s="8">
        <v>0</v>
      </c>
      <c r="L21" s="8">
        <v>0</v>
      </c>
      <c r="M21" s="31"/>
    </row>
    <row r="22" spans="2:13">
      <c r="B22" s="6" t="s">
        <v>112</v>
      </c>
      <c r="C22" s="17">
        <v>1018</v>
      </c>
      <c r="D22" s="18">
        <v>10</v>
      </c>
      <c r="E22" s="6" t="s">
        <v>102</v>
      </c>
      <c r="F22" s="6"/>
      <c r="G22" s="6" t="s">
        <v>57</v>
      </c>
      <c r="H22" s="19">
        <v>0</v>
      </c>
      <c r="J22" s="7">
        <v>0</v>
      </c>
      <c r="K22" s="8">
        <v>0</v>
      </c>
      <c r="L22" s="8">
        <v>0</v>
      </c>
      <c r="M22" s="31"/>
    </row>
    <row r="23" spans="2:13">
      <c r="B23" s="6" t="s">
        <v>113</v>
      </c>
      <c r="C23" s="17">
        <v>1011</v>
      </c>
      <c r="D23" s="18">
        <v>10</v>
      </c>
      <c r="E23" s="6" t="s">
        <v>102</v>
      </c>
      <c r="F23" s="6"/>
      <c r="G23" s="6" t="s">
        <v>50</v>
      </c>
      <c r="H23" s="19">
        <v>0</v>
      </c>
      <c r="J23" s="7">
        <v>0</v>
      </c>
      <c r="K23" s="8">
        <v>0</v>
      </c>
      <c r="L23" s="8">
        <v>0</v>
      </c>
      <c r="M23" s="31"/>
    </row>
    <row r="24" spans="2:13">
      <c r="B24" s="6" t="s">
        <v>114</v>
      </c>
      <c r="C24" s="17">
        <v>1004</v>
      </c>
      <c r="D24" s="18">
        <v>10</v>
      </c>
      <c r="E24" s="6" t="s">
        <v>102</v>
      </c>
      <c r="F24" s="6"/>
      <c r="G24" s="6" t="s">
        <v>46</v>
      </c>
      <c r="H24" s="19">
        <v>0</v>
      </c>
      <c r="J24" s="7">
        <v>0</v>
      </c>
      <c r="K24" s="8">
        <v>0</v>
      </c>
      <c r="L24" s="8">
        <v>0</v>
      </c>
      <c r="M24" s="31"/>
    </row>
    <row r="25" spans="2:13">
      <c r="B25" s="6" t="s">
        <v>115</v>
      </c>
      <c r="C25" s="17">
        <v>1007</v>
      </c>
      <c r="D25" s="18">
        <v>10</v>
      </c>
      <c r="E25" s="6" t="s">
        <v>102</v>
      </c>
      <c r="F25" s="6"/>
      <c r="G25" s="6" t="s">
        <v>47</v>
      </c>
      <c r="H25" s="19">
        <v>0</v>
      </c>
      <c r="J25" s="7">
        <v>0</v>
      </c>
      <c r="K25" s="8">
        <v>0</v>
      </c>
      <c r="L25" s="8">
        <v>0</v>
      </c>
      <c r="M25" s="31"/>
    </row>
    <row r="26" spans="2:13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31"/>
    </row>
    <row r="27" spans="2:13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31"/>
    </row>
    <row r="28" spans="2:13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31"/>
    </row>
    <row r="29" spans="2:13">
      <c r="B29" s="13" t="s">
        <v>119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31"/>
    </row>
    <row r="30" spans="2:13">
      <c r="B30" s="13" t="s">
        <v>120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31"/>
    </row>
    <row r="31" spans="2:13">
      <c r="B31" s="3" t="s">
        <v>121</v>
      </c>
      <c r="C31" s="12"/>
      <c r="D31" s="3"/>
      <c r="E31" s="3"/>
      <c r="F31" s="3"/>
      <c r="G31" s="3"/>
      <c r="J31" s="9">
        <v>0</v>
      </c>
      <c r="K31" s="10">
        <v>0</v>
      </c>
      <c r="L31" s="10">
        <v>0</v>
      </c>
      <c r="M31" s="31"/>
    </row>
    <row r="32" spans="2:13">
      <c r="B32" s="13" t="s">
        <v>105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  <c r="M32" s="31"/>
    </row>
    <row r="33" spans="1:13">
      <c r="B33" s="13" t="s">
        <v>120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  <c r="M33" s="31"/>
    </row>
    <row r="34" spans="1:13">
      <c r="M34" s="31"/>
    </row>
    <row r="35" spans="1:13">
      <c r="M35" s="31"/>
    </row>
    <row r="36" spans="1:13">
      <c r="B36" s="6" t="s">
        <v>122</v>
      </c>
      <c r="C36" s="17"/>
      <c r="D36" s="6"/>
      <c r="E36" s="6"/>
      <c r="F36" s="6"/>
      <c r="G36" s="6"/>
      <c r="M36" s="31"/>
    </row>
    <row r="37" spans="1:13">
      <c r="M37" s="31"/>
    </row>
    <row r="38" spans="1:13">
      <c r="M38" s="31"/>
    </row>
    <row r="39" spans="1:13">
      <c r="M39" s="31"/>
    </row>
    <row r="40" spans="1:13">
      <c r="B40" s="5" t="s">
        <v>83</v>
      </c>
      <c r="M40" s="31"/>
    </row>
    <row r="41" spans="1:13">
      <c r="A41" s="31" t="s">
        <v>1090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</sheetData>
  <mergeCells count="2">
    <mergeCell ref="M1:M40"/>
    <mergeCell ref="A41:L41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3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541</v>
      </c>
    </row>
    <row r="7" spans="2:11" ht="15.75">
      <c r="B7" s="2" t="s">
        <v>777</v>
      </c>
    </row>
    <row r="8" spans="2:11">
      <c r="B8" s="3" t="s">
        <v>85</v>
      </c>
      <c r="C8" s="3" t="s">
        <v>86</v>
      </c>
      <c r="D8" s="3" t="s">
        <v>175</v>
      </c>
      <c r="E8" s="3" t="s">
        <v>126</v>
      </c>
      <c r="F8" s="3" t="s">
        <v>90</v>
      </c>
      <c r="G8" s="3" t="s">
        <v>128</v>
      </c>
      <c r="H8" s="3" t="s">
        <v>43</v>
      </c>
      <c r="I8" s="3" t="s">
        <v>542</v>
      </c>
      <c r="J8" s="3" t="s">
        <v>131</v>
      </c>
      <c r="K8" s="3" t="s">
        <v>132</v>
      </c>
    </row>
    <row r="9" spans="2:11">
      <c r="B9" s="4"/>
      <c r="C9" s="4"/>
      <c r="D9" s="4"/>
      <c r="E9" s="4" t="s">
        <v>133</v>
      </c>
      <c r="F9" s="4"/>
      <c r="G9" s="4" t="s">
        <v>135</v>
      </c>
      <c r="H9" s="4" t="s">
        <v>136</v>
      </c>
      <c r="I9" s="4" t="s">
        <v>97</v>
      </c>
      <c r="J9" s="4" t="s">
        <v>96</v>
      </c>
      <c r="K9" s="4" t="s">
        <v>96</v>
      </c>
    </row>
    <row r="11" spans="2:11">
      <c r="B11" s="3" t="s">
        <v>526</v>
      </c>
      <c r="C11" s="12"/>
      <c r="D11" s="3"/>
      <c r="E11" s="3"/>
      <c r="F11" s="3"/>
      <c r="G11" s="9">
        <v>-8414389.1799999997</v>
      </c>
      <c r="I11" s="9">
        <v>16.739999999999998</v>
      </c>
      <c r="J11" s="10">
        <v>1</v>
      </c>
      <c r="K11" s="10">
        <v>1E-4</v>
      </c>
    </row>
    <row r="12" spans="2:11">
      <c r="B12" s="3" t="s">
        <v>778</v>
      </c>
      <c r="C12" s="12"/>
      <c r="D12" s="3"/>
      <c r="E12" s="3"/>
      <c r="F12" s="3"/>
      <c r="G12" s="9">
        <v>-9798149.7799999993</v>
      </c>
      <c r="I12" s="9">
        <v>20.71</v>
      </c>
      <c r="J12" s="10">
        <v>1.2370000000000001</v>
      </c>
      <c r="K12" s="10">
        <v>1E-4</v>
      </c>
    </row>
    <row r="13" spans="2:11">
      <c r="B13" s="13" t="s">
        <v>510</v>
      </c>
      <c r="C13" s="14"/>
      <c r="D13" s="13"/>
      <c r="E13" s="13"/>
      <c r="F13" s="13"/>
      <c r="G13" s="15">
        <v>1137490.92</v>
      </c>
      <c r="I13" s="15">
        <v>137.81</v>
      </c>
      <c r="J13" s="16">
        <v>8.2309999999999999</v>
      </c>
      <c r="K13" s="16">
        <v>5.9999999999999995E-4</v>
      </c>
    </row>
    <row r="14" spans="2:11">
      <c r="B14" s="6" t="s">
        <v>779</v>
      </c>
      <c r="C14" s="17">
        <v>360000921</v>
      </c>
      <c r="D14" s="6" t="s">
        <v>516</v>
      </c>
      <c r="E14" s="6" t="s">
        <v>780</v>
      </c>
      <c r="F14" s="6" t="s">
        <v>44</v>
      </c>
      <c r="G14" s="7">
        <v>222789.28</v>
      </c>
      <c r="H14" s="7">
        <v>7.6</v>
      </c>
      <c r="I14" s="7">
        <v>54.65</v>
      </c>
      <c r="J14" s="8">
        <v>3.2639999999999998</v>
      </c>
      <c r="K14" s="8">
        <v>2.0000000000000001E-4</v>
      </c>
    </row>
    <row r="15" spans="2:11">
      <c r="B15" s="6" t="s">
        <v>781</v>
      </c>
      <c r="C15" s="17">
        <v>360000905</v>
      </c>
      <c r="D15" s="6" t="s">
        <v>516</v>
      </c>
      <c r="E15" s="6" t="s">
        <v>780</v>
      </c>
      <c r="F15" s="6" t="s">
        <v>44</v>
      </c>
      <c r="G15" s="7">
        <v>437866.14</v>
      </c>
      <c r="H15" s="7">
        <v>8.34</v>
      </c>
      <c r="I15" s="7">
        <v>117.89</v>
      </c>
      <c r="J15" s="8">
        <v>7.0408999999999997</v>
      </c>
      <c r="K15" s="8">
        <v>5.0000000000000001E-4</v>
      </c>
    </row>
    <row r="16" spans="2:11">
      <c r="B16" s="6" t="s">
        <v>782</v>
      </c>
      <c r="C16" s="17">
        <v>360000483</v>
      </c>
      <c r="D16" s="6" t="s">
        <v>516</v>
      </c>
      <c r="E16" s="6" t="s">
        <v>783</v>
      </c>
      <c r="F16" s="6" t="s">
        <v>44</v>
      </c>
      <c r="G16" s="7">
        <v>157040.65</v>
      </c>
      <c r="H16" s="7">
        <v>-3.29</v>
      </c>
      <c r="I16" s="7">
        <v>-16.670000000000002</v>
      </c>
      <c r="J16" s="8">
        <v>-0.99580000000000002</v>
      </c>
      <c r="K16" s="8">
        <v>-1E-4</v>
      </c>
    </row>
    <row r="17" spans="2:11">
      <c r="B17" s="6" t="s">
        <v>784</v>
      </c>
      <c r="C17" s="17">
        <v>360000913</v>
      </c>
      <c r="D17" s="6" t="s">
        <v>516</v>
      </c>
      <c r="E17" s="6" t="s">
        <v>780</v>
      </c>
      <c r="F17" s="6" t="s">
        <v>44</v>
      </c>
      <c r="G17" s="7">
        <v>163354.5</v>
      </c>
      <c r="H17" s="7">
        <v>-0.62</v>
      </c>
      <c r="I17" s="7">
        <v>-3.28</v>
      </c>
      <c r="J17" s="8">
        <v>-0.1961</v>
      </c>
      <c r="K17" s="8">
        <v>0</v>
      </c>
    </row>
    <row r="18" spans="2:11">
      <c r="B18" s="6" t="s">
        <v>785</v>
      </c>
      <c r="C18" s="17">
        <v>360000475</v>
      </c>
      <c r="D18" s="6" t="s">
        <v>516</v>
      </c>
      <c r="E18" s="6" t="s">
        <v>786</v>
      </c>
      <c r="F18" s="6" t="s">
        <v>44</v>
      </c>
      <c r="G18" s="7">
        <v>156440.35</v>
      </c>
      <c r="H18" s="7">
        <v>-2.92</v>
      </c>
      <c r="I18" s="7">
        <v>-14.77</v>
      </c>
      <c r="J18" s="8">
        <v>-0.88200000000000001</v>
      </c>
      <c r="K18" s="8">
        <v>-1E-4</v>
      </c>
    </row>
    <row r="19" spans="2:11">
      <c r="B19" s="13" t="s">
        <v>759</v>
      </c>
      <c r="C19" s="14"/>
      <c r="D19" s="13"/>
      <c r="E19" s="13"/>
      <c r="F19" s="13"/>
      <c r="G19" s="15">
        <v>-12788234.140000001</v>
      </c>
      <c r="I19" s="15">
        <v>331.9</v>
      </c>
      <c r="J19" s="16">
        <v>19.8232</v>
      </c>
      <c r="K19" s="16">
        <v>1.4E-3</v>
      </c>
    </row>
    <row r="20" spans="2:11">
      <c r="B20" s="6" t="s">
        <v>787</v>
      </c>
      <c r="C20" s="17">
        <v>330015686</v>
      </c>
      <c r="D20" s="6" t="s">
        <v>516</v>
      </c>
      <c r="E20" s="6" t="s">
        <v>788</v>
      </c>
      <c r="F20" s="6" t="s">
        <v>103</v>
      </c>
      <c r="G20" s="7">
        <v>-107079</v>
      </c>
      <c r="H20" s="7">
        <v>-5</v>
      </c>
      <c r="I20" s="7">
        <v>5.35</v>
      </c>
      <c r="J20" s="8">
        <v>0.31969999999999998</v>
      </c>
      <c r="K20" s="8">
        <v>0</v>
      </c>
    </row>
    <row r="21" spans="2:11">
      <c r="B21" s="6" t="s">
        <v>789</v>
      </c>
      <c r="C21" s="17">
        <v>370000812</v>
      </c>
      <c r="D21" s="6" t="s">
        <v>516</v>
      </c>
      <c r="E21" s="6" t="s">
        <v>790</v>
      </c>
      <c r="F21" s="6" t="s">
        <v>103</v>
      </c>
      <c r="G21" s="7">
        <v>-161000</v>
      </c>
      <c r="H21" s="7">
        <v>-5.68</v>
      </c>
      <c r="I21" s="7">
        <v>9.15</v>
      </c>
      <c r="J21" s="8">
        <v>0.54649999999999999</v>
      </c>
      <c r="K21" s="8">
        <v>0</v>
      </c>
    </row>
    <row r="22" spans="2:11">
      <c r="B22" s="6" t="s">
        <v>791</v>
      </c>
      <c r="C22" s="17">
        <v>370000770</v>
      </c>
      <c r="D22" s="6" t="s">
        <v>516</v>
      </c>
      <c r="E22" s="6" t="s">
        <v>788</v>
      </c>
      <c r="F22" s="6" t="s">
        <v>103</v>
      </c>
      <c r="G22" s="7">
        <v>-222400</v>
      </c>
      <c r="H22" s="7">
        <v>-9.64</v>
      </c>
      <c r="I22" s="7">
        <v>21.44</v>
      </c>
      <c r="J22" s="8">
        <v>1.2806</v>
      </c>
      <c r="K22" s="8">
        <v>1E-4</v>
      </c>
    </row>
    <row r="23" spans="2:11">
      <c r="B23" s="6" t="s">
        <v>792</v>
      </c>
      <c r="C23" s="17">
        <v>370000754</v>
      </c>
      <c r="D23" s="6" t="s">
        <v>516</v>
      </c>
      <c r="E23" s="6" t="s">
        <v>793</v>
      </c>
      <c r="F23" s="6" t="s">
        <v>103</v>
      </c>
      <c r="G23" s="7">
        <v>-190500</v>
      </c>
      <c r="H23" s="7">
        <v>-11.04</v>
      </c>
      <c r="I23" s="7">
        <v>21.02</v>
      </c>
      <c r="J23" s="8">
        <v>1.2555000000000001</v>
      </c>
      <c r="K23" s="8">
        <v>1E-4</v>
      </c>
    </row>
    <row r="24" spans="2:11">
      <c r="B24" s="6" t="s">
        <v>794</v>
      </c>
      <c r="C24" s="17">
        <v>370000432</v>
      </c>
      <c r="D24" s="6" t="s">
        <v>516</v>
      </c>
      <c r="E24" s="6" t="s">
        <v>768</v>
      </c>
      <c r="F24" s="6" t="s">
        <v>103</v>
      </c>
      <c r="G24" s="7">
        <v>-126300</v>
      </c>
      <c r="H24" s="7">
        <v>-16.04</v>
      </c>
      <c r="I24" s="7">
        <v>20.260000000000002</v>
      </c>
      <c r="J24" s="8">
        <v>1.2102999999999999</v>
      </c>
      <c r="K24" s="8">
        <v>1E-4</v>
      </c>
    </row>
    <row r="25" spans="2:11">
      <c r="B25" s="6" t="s">
        <v>795</v>
      </c>
      <c r="C25" s="17">
        <v>330016361</v>
      </c>
      <c r="D25" s="6" t="s">
        <v>516</v>
      </c>
      <c r="E25" s="6" t="s">
        <v>796</v>
      </c>
      <c r="F25" s="6" t="s">
        <v>103</v>
      </c>
      <c r="G25" s="7">
        <v>-14700</v>
      </c>
      <c r="H25" s="7">
        <v>-1.92</v>
      </c>
      <c r="I25" s="7">
        <v>0.28000000000000003</v>
      </c>
      <c r="J25" s="8">
        <v>1.6899999999999998E-2</v>
      </c>
      <c r="K25" s="8">
        <v>0</v>
      </c>
    </row>
    <row r="26" spans="2:11">
      <c r="B26" s="6" t="s">
        <v>797</v>
      </c>
      <c r="C26" s="17">
        <v>330016346</v>
      </c>
      <c r="D26" s="6" t="s">
        <v>516</v>
      </c>
      <c r="E26" s="6" t="s">
        <v>798</v>
      </c>
      <c r="F26" s="6" t="s">
        <v>103</v>
      </c>
      <c r="G26" s="7">
        <v>-47400</v>
      </c>
      <c r="H26" s="7">
        <v>-2.99</v>
      </c>
      <c r="I26" s="7">
        <v>1.42</v>
      </c>
      <c r="J26" s="8">
        <v>8.4699999999999998E-2</v>
      </c>
      <c r="K26" s="8">
        <v>0</v>
      </c>
    </row>
    <row r="27" spans="2:11">
      <c r="B27" s="6" t="s">
        <v>799</v>
      </c>
      <c r="C27" s="17">
        <v>330016254</v>
      </c>
      <c r="D27" s="6" t="s">
        <v>516</v>
      </c>
      <c r="E27" s="6" t="s">
        <v>800</v>
      </c>
      <c r="F27" s="6" t="s">
        <v>103</v>
      </c>
      <c r="G27" s="7">
        <v>-153500</v>
      </c>
      <c r="H27" s="7">
        <v>-3.76</v>
      </c>
      <c r="I27" s="7">
        <v>5.78</v>
      </c>
      <c r="J27" s="8">
        <v>0.34510000000000002</v>
      </c>
      <c r="K27" s="8">
        <v>0</v>
      </c>
    </row>
    <row r="28" spans="2:11">
      <c r="B28" s="6" t="s">
        <v>801</v>
      </c>
      <c r="C28" s="17">
        <v>330016338</v>
      </c>
      <c r="D28" s="6" t="s">
        <v>516</v>
      </c>
      <c r="E28" s="6" t="s">
        <v>802</v>
      </c>
      <c r="F28" s="6" t="s">
        <v>103</v>
      </c>
      <c r="G28" s="7">
        <v>-34200</v>
      </c>
      <c r="H28" s="7">
        <v>-4.54</v>
      </c>
      <c r="I28" s="7">
        <v>1.55</v>
      </c>
      <c r="J28" s="8">
        <v>9.2799999999999994E-2</v>
      </c>
      <c r="K28" s="8">
        <v>0</v>
      </c>
    </row>
    <row r="29" spans="2:11">
      <c r="B29" s="6" t="s">
        <v>803</v>
      </c>
      <c r="C29" s="17">
        <v>330016197</v>
      </c>
      <c r="D29" s="6" t="s">
        <v>516</v>
      </c>
      <c r="E29" s="6" t="s">
        <v>804</v>
      </c>
      <c r="F29" s="6" t="s">
        <v>103</v>
      </c>
      <c r="G29" s="7">
        <v>-13100</v>
      </c>
      <c r="H29" s="7">
        <v>-6.05</v>
      </c>
      <c r="I29" s="7">
        <v>0.79</v>
      </c>
      <c r="J29" s="8">
        <v>4.7300000000000002E-2</v>
      </c>
      <c r="K29" s="8">
        <v>0</v>
      </c>
    </row>
    <row r="30" spans="2:11">
      <c r="B30" s="6" t="s">
        <v>805</v>
      </c>
      <c r="C30" s="17">
        <v>330016304</v>
      </c>
      <c r="D30" s="6" t="s">
        <v>516</v>
      </c>
      <c r="E30" s="6" t="s">
        <v>806</v>
      </c>
      <c r="F30" s="6" t="s">
        <v>103</v>
      </c>
      <c r="G30" s="7">
        <v>-302200</v>
      </c>
      <c r="H30" s="7">
        <v>-5.85</v>
      </c>
      <c r="I30" s="7">
        <v>17.670000000000002</v>
      </c>
      <c r="J30" s="8">
        <v>1.0555000000000001</v>
      </c>
      <c r="K30" s="8">
        <v>1E-4</v>
      </c>
    </row>
    <row r="31" spans="2:11">
      <c r="B31" s="6" t="s">
        <v>807</v>
      </c>
      <c r="C31" s="17">
        <v>330016312</v>
      </c>
      <c r="D31" s="6" t="s">
        <v>516</v>
      </c>
      <c r="E31" s="6" t="s">
        <v>806</v>
      </c>
      <c r="F31" s="6" t="s">
        <v>103</v>
      </c>
      <c r="G31" s="7">
        <v>-30400</v>
      </c>
      <c r="H31" s="7">
        <v>-5.89</v>
      </c>
      <c r="I31" s="7">
        <v>1.79</v>
      </c>
      <c r="J31" s="8">
        <v>0.1069</v>
      </c>
      <c r="K31" s="8">
        <v>0</v>
      </c>
    </row>
    <row r="32" spans="2:11">
      <c r="B32" s="6" t="s">
        <v>808</v>
      </c>
      <c r="C32" s="17">
        <v>330016189</v>
      </c>
      <c r="D32" s="6" t="s">
        <v>516</v>
      </c>
      <c r="E32" s="6" t="s">
        <v>804</v>
      </c>
      <c r="F32" s="6" t="s">
        <v>103</v>
      </c>
      <c r="G32" s="7">
        <v>-5700</v>
      </c>
      <c r="H32" s="7">
        <v>-6.12</v>
      </c>
      <c r="I32" s="7">
        <v>0.35</v>
      </c>
      <c r="J32" s="8">
        <v>2.0799999999999999E-2</v>
      </c>
      <c r="K32" s="8">
        <v>0</v>
      </c>
    </row>
    <row r="33" spans="2:11">
      <c r="B33" s="6" t="s">
        <v>809</v>
      </c>
      <c r="C33" s="17">
        <v>330015306</v>
      </c>
      <c r="D33" s="6" t="s">
        <v>516</v>
      </c>
      <c r="E33" s="6" t="s">
        <v>810</v>
      </c>
      <c r="F33" s="6" t="s">
        <v>103</v>
      </c>
      <c r="G33" s="7">
        <v>-13000</v>
      </c>
      <c r="H33" s="7">
        <v>-12.88</v>
      </c>
      <c r="I33" s="7">
        <v>1.67</v>
      </c>
      <c r="J33" s="8">
        <v>0.1</v>
      </c>
      <c r="K33" s="8">
        <v>0</v>
      </c>
    </row>
    <row r="34" spans="2:11">
      <c r="B34" s="6" t="s">
        <v>811</v>
      </c>
      <c r="C34" s="17">
        <v>330014994</v>
      </c>
      <c r="D34" s="6" t="s">
        <v>516</v>
      </c>
      <c r="E34" s="6" t="s">
        <v>812</v>
      </c>
      <c r="F34" s="6" t="s">
        <v>103</v>
      </c>
      <c r="G34" s="7">
        <v>-13100</v>
      </c>
      <c r="H34" s="7">
        <v>-14.94</v>
      </c>
      <c r="I34" s="7">
        <v>1.96</v>
      </c>
      <c r="J34" s="8">
        <v>0.1169</v>
      </c>
      <c r="K34" s="8">
        <v>0</v>
      </c>
    </row>
    <row r="35" spans="2:11">
      <c r="B35" s="6" t="s">
        <v>813</v>
      </c>
      <c r="C35" s="17">
        <v>330015322</v>
      </c>
      <c r="D35" s="6" t="s">
        <v>516</v>
      </c>
      <c r="E35" s="6" t="s">
        <v>814</v>
      </c>
      <c r="F35" s="6" t="s">
        <v>103</v>
      </c>
      <c r="G35" s="7">
        <v>-18346</v>
      </c>
      <c r="H35" s="7">
        <v>-16.059999999999999</v>
      </c>
      <c r="I35" s="7">
        <v>2.95</v>
      </c>
      <c r="J35" s="8">
        <v>0.17599999999999999</v>
      </c>
      <c r="K35" s="8">
        <v>0</v>
      </c>
    </row>
    <row r="36" spans="2:11">
      <c r="B36" s="6" t="s">
        <v>815</v>
      </c>
      <c r="C36" s="17">
        <v>330015264</v>
      </c>
      <c r="D36" s="6" t="s">
        <v>516</v>
      </c>
      <c r="E36" s="6" t="s">
        <v>816</v>
      </c>
      <c r="F36" s="6" t="s">
        <v>103</v>
      </c>
      <c r="G36" s="7">
        <v>-4038</v>
      </c>
      <c r="H36" s="7">
        <v>-16.850000000000001</v>
      </c>
      <c r="I36" s="7">
        <v>0.68</v>
      </c>
      <c r="J36" s="8">
        <v>4.0599999999999997E-2</v>
      </c>
      <c r="K36" s="8">
        <v>0</v>
      </c>
    </row>
    <row r="37" spans="2:11">
      <c r="B37" s="6" t="s">
        <v>817</v>
      </c>
      <c r="C37" s="17">
        <v>330015256</v>
      </c>
      <c r="D37" s="6" t="s">
        <v>516</v>
      </c>
      <c r="E37" s="6" t="s">
        <v>816</v>
      </c>
      <c r="F37" s="6" t="s">
        <v>103</v>
      </c>
      <c r="G37" s="7">
        <v>-1962</v>
      </c>
      <c r="H37" s="7">
        <v>-16.95</v>
      </c>
      <c r="I37" s="7">
        <v>0.33</v>
      </c>
      <c r="J37" s="8">
        <v>1.9900000000000001E-2</v>
      </c>
      <c r="K37" s="8">
        <v>0</v>
      </c>
    </row>
    <row r="38" spans="2:11">
      <c r="B38" s="6" t="s">
        <v>818</v>
      </c>
      <c r="C38" s="17">
        <v>330016171</v>
      </c>
      <c r="D38" s="6" t="s">
        <v>516</v>
      </c>
      <c r="E38" s="6" t="s">
        <v>804</v>
      </c>
      <c r="F38" s="6" t="s">
        <v>103</v>
      </c>
      <c r="G38" s="7">
        <v>13100</v>
      </c>
      <c r="H38" s="7">
        <v>-6.32</v>
      </c>
      <c r="I38" s="7">
        <v>-0.83</v>
      </c>
      <c r="J38" s="8">
        <v>-4.9500000000000002E-2</v>
      </c>
      <c r="K38" s="8">
        <v>0</v>
      </c>
    </row>
    <row r="39" spans="2:11">
      <c r="B39" s="6" t="s">
        <v>819</v>
      </c>
      <c r="C39" s="17">
        <v>330015728</v>
      </c>
      <c r="D39" s="6" t="s">
        <v>516</v>
      </c>
      <c r="E39" s="6" t="s">
        <v>788</v>
      </c>
      <c r="F39" s="6" t="s">
        <v>103</v>
      </c>
      <c r="G39" s="7">
        <v>-180136</v>
      </c>
      <c r="H39" s="7">
        <v>0.09</v>
      </c>
      <c r="I39" s="7">
        <v>-0.16</v>
      </c>
      <c r="J39" s="8">
        <v>-9.4999999999999998E-3</v>
      </c>
      <c r="K39" s="8">
        <v>0</v>
      </c>
    </row>
    <row r="40" spans="2:11">
      <c r="B40" s="6" t="s">
        <v>820</v>
      </c>
      <c r="C40" s="17">
        <v>330016320</v>
      </c>
      <c r="D40" s="6" t="s">
        <v>516</v>
      </c>
      <c r="E40" s="6" t="s">
        <v>806</v>
      </c>
      <c r="F40" s="6" t="s">
        <v>103</v>
      </c>
      <c r="G40" s="7">
        <v>-104354</v>
      </c>
      <c r="H40" s="7">
        <v>-1.83</v>
      </c>
      <c r="I40" s="7">
        <v>1.91</v>
      </c>
      <c r="J40" s="8">
        <v>0.11409999999999999</v>
      </c>
      <c r="K40" s="8">
        <v>0</v>
      </c>
    </row>
    <row r="41" spans="2:11">
      <c r="B41" s="6" t="s">
        <v>821</v>
      </c>
      <c r="C41" s="17">
        <v>330015710</v>
      </c>
      <c r="D41" s="6" t="s">
        <v>516</v>
      </c>
      <c r="E41" s="6" t="s">
        <v>788</v>
      </c>
      <c r="F41" s="6" t="s">
        <v>103</v>
      </c>
      <c r="G41" s="7">
        <v>-45123</v>
      </c>
      <c r="H41" s="7">
        <v>-2.7</v>
      </c>
      <c r="I41" s="7">
        <v>1.22</v>
      </c>
      <c r="J41" s="8">
        <v>7.2700000000000001E-2</v>
      </c>
      <c r="K41" s="8">
        <v>0</v>
      </c>
    </row>
    <row r="42" spans="2:11">
      <c r="B42" s="6" t="s">
        <v>822</v>
      </c>
      <c r="C42" s="17">
        <v>370000945</v>
      </c>
      <c r="D42" s="6" t="s">
        <v>516</v>
      </c>
      <c r="E42" s="6" t="s">
        <v>676</v>
      </c>
      <c r="F42" s="6" t="s">
        <v>103</v>
      </c>
      <c r="G42" s="7">
        <v>-328000</v>
      </c>
      <c r="H42" s="7">
        <v>3.23</v>
      </c>
      <c r="I42" s="7">
        <v>-10.59</v>
      </c>
      <c r="J42" s="8">
        <v>-0.63239999999999996</v>
      </c>
      <c r="K42" s="8">
        <v>0</v>
      </c>
    </row>
    <row r="43" spans="2:11">
      <c r="B43" s="6" t="s">
        <v>823</v>
      </c>
      <c r="C43" s="17">
        <v>370000796</v>
      </c>
      <c r="D43" s="6" t="s">
        <v>516</v>
      </c>
      <c r="E43" s="6" t="s">
        <v>824</v>
      </c>
      <c r="F43" s="6" t="s">
        <v>103</v>
      </c>
      <c r="G43" s="7">
        <v>-220500</v>
      </c>
      <c r="H43" s="7">
        <v>2.66</v>
      </c>
      <c r="I43" s="7">
        <v>-5.86</v>
      </c>
      <c r="J43" s="8">
        <v>-0.3503</v>
      </c>
      <c r="K43" s="8">
        <v>0</v>
      </c>
    </row>
    <row r="44" spans="2:11">
      <c r="B44" s="6" t="s">
        <v>825</v>
      </c>
      <c r="C44" s="17">
        <v>370000838</v>
      </c>
      <c r="D44" s="6" t="s">
        <v>516</v>
      </c>
      <c r="E44" s="6" t="s">
        <v>774</v>
      </c>
      <c r="F44" s="6" t="s">
        <v>103</v>
      </c>
      <c r="G44" s="7">
        <v>-304000</v>
      </c>
      <c r="H44" s="7">
        <v>0.99</v>
      </c>
      <c r="I44" s="7">
        <v>-3</v>
      </c>
      <c r="J44" s="8">
        <v>-0.1792</v>
      </c>
      <c r="K44" s="8">
        <v>0</v>
      </c>
    </row>
    <row r="45" spans="2:11">
      <c r="B45" s="6" t="s">
        <v>826</v>
      </c>
      <c r="C45" s="17">
        <v>370000408</v>
      </c>
      <c r="D45" s="6" t="s">
        <v>516</v>
      </c>
      <c r="E45" s="6" t="s">
        <v>752</v>
      </c>
      <c r="F45" s="6" t="s">
        <v>103</v>
      </c>
      <c r="G45" s="7">
        <v>-151027</v>
      </c>
      <c r="H45" s="7">
        <v>-0.35</v>
      </c>
      <c r="I45" s="7">
        <v>0.52</v>
      </c>
      <c r="J45" s="8">
        <v>3.1199999999999999E-2</v>
      </c>
      <c r="K45" s="8">
        <v>0</v>
      </c>
    </row>
    <row r="46" spans="2:11">
      <c r="B46" s="6" t="s">
        <v>827</v>
      </c>
      <c r="C46" s="17">
        <v>370000366</v>
      </c>
      <c r="D46" s="6" t="s">
        <v>516</v>
      </c>
      <c r="E46" s="6" t="s">
        <v>772</v>
      </c>
      <c r="F46" s="6" t="s">
        <v>103</v>
      </c>
      <c r="G46" s="7">
        <v>-132149</v>
      </c>
      <c r="H46" s="7">
        <v>-0.51</v>
      </c>
      <c r="I46" s="7">
        <v>0.67</v>
      </c>
      <c r="J46" s="8">
        <v>4.02E-2</v>
      </c>
      <c r="K46" s="8">
        <v>0</v>
      </c>
    </row>
    <row r="47" spans="2:11">
      <c r="B47" s="6" t="s">
        <v>828</v>
      </c>
      <c r="C47" s="17">
        <v>370000333</v>
      </c>
      <c r="D47" s="6" t="s">
        <v>516</v>
      </c>
      <c r="E47" s="6" t="s">
        <v>772</v>
      </c>
      <c r="F47" s="6" t="s">
        <v>103</v>
      </c>
      <c r="G47" s="7">
        <v>-205577</v>
      </c>
      <c r="H47" s="7">
        <v>-0.79</v>
      </c>
      <c r="I47" s="7">
        <v>1.62</v>
      </c>
      <c r="J47" s="8">
        <v>9.6699999999999994E-2</v>
      </c>
      <c r="K47" s="8">
        <v>0</v>
      </c>
    </row>
    <row r="48" spans="2:11">
      <c r="B48" s="6" t="s">
        <v>829</v>
      </c>
      <c r="C48" s="17">
        <v>370000382</v>
      </c>
      <c r="D48" s="6" t="s">
        <v>516</v>
      </c>
      <c r="E48" s="6" t="s">
        <v>830</v>
      </c>
      <c r="F48" s="6" t="s">
        <v>103</v>
      </c>
      <c r="G48" s="7">
        <v>-94392.14</v>
      </c>
      <c r="H48" s="7">
        <v>-0.93</v>
      </c>
      <c r="I48" s="7">
        <v>0.88</v>
      </c>
      <c r="J48" s="8">
        <v>5.2499999999999998E-2</v>
      </c>
      <c r="K48" s="8">
        <v>0</v>
      </c>
    </row>
    <row r="49" spans="2:11">
      <c r="B49" s="6" t="s">
        <v>831</v>
      </c>
      <c r="C49" s="17">
        <v>370000325</v>
      </c>
      <c r="D49" s="6" t="s">
        <v>516</v>
      </c>
      <c r="E49" s="6" t="s">
        <v>832</v>
      </c>
      <c r="F49" s="6" t="s">
        <v>103</v>
      </c>
      <c r="G49" s="7">
        <v>-189667</v>
      </c>
      <c r="H49" s="7">
        <v>-1.26</v>
      </c>
      <c r="I49" s="7">
        <v>2.39</v>
      </c>
      <c r="J49" s="8">
        <v>0.14299999999999999</v>
      </c>
      <c r="K49" s="8">
        <v>0</v>
      </c>
    </row>
    <row r="50" spans="2:11">
      <c r="B50" s="6" t="s">
        <v>833</v>
      </c>
      <c r="C50" s="17">
        <v>370000440</v>
      </c>
      <c r="D50" s="6" t="s">
        <v>516</v>
      </c>
      <c r="E50" s="6" t="s">
        <v>770</v>
      </c>
      <c r="F50" s="6" t="s">
        <v>103</v>
      </c>
      <c r="G50" s="7">
        <v>-285000</v>
      </c>
      <c r="H50" s="7">
        <v>-2.76</v>
      </c>
      <c r="I50" s="7">
        <v>7.88</v>
      </c>
      <c r="J50" s="8">
        <v>0.47039999999999998</v>
      </c>
      <c r="K50" s="8">
        <v>0</v>
      </c>
    </row>
    <row r="51" spans="2:11">
      <c r="B51" s="6" t="s">
        <v>834</v>
      </c>
      <c r="C51" s="17">
        <v>370000630</v>
      </c>
      <c r="D51" s="6" t="s">
        <v>516</v>
      </c>
      <c r="E51" s="6" t="s">
        <v>835</v>
      </c>
      <c r="F51" s="6" t="s">
        <v>103</v>
      </c>
      <c r="G51" s="7">
        <v>-242000</v>
      </c>
      <c r="H51" s="7">
        <v>-4.41</v>
      </c>
      <c r="I51" s="7">
        <v>10.66</v>
      </c>
      <c r="J51" s="8">
        <v>0.63680000000000003</v>
      </c>
      <c r="K51" s="8">
        <v>0</v>
      </c>
    </row>
    <row r="52" spans="2:11">
      <c r="B52" s="6" t="s">
        <v>836</v>
      </c>
      <c r="C52" s="17">
        <v>370000663</v>
      </c>
      <c r="D52" s="6" t="s">
        <v>516</v>
      </c>
      <c r="E52" s="6" t="s">
        <v>837</v>
      </c>
      <c r="F52" s="6" t="s">
        <v>103</v>
      </c>
      <c r="G52" s="7">
        <v>-467000</v>
      </c>
      <c r="H52" s="7">
        <v>-5.52</v>
      </c>
      <c r="I52" s="7">
        <v>25.76</v>
      </c>
      <c r="J52" s="8">
        <v>1.5386</v>
      </c>
      <c r="K52" s="8">
        <v>1E-4</v>
      </c>
    </row>
    <row r="53" spans="2:11">
      <c r="B53" s="6" t="s">
        <v>838</v>
      </c>
      <c r="C53" s="17">
        <v>370000697</v>
      </c>
      <c r="D53" s="6" t="s">
        <v>516</v>
      </c>
      <c r="E53" s="6" t="s">
        <v>839</v>
      </c>
      <c r="F53" s="6" t="s">
        <v>103</v>
      </c>
      <c r="G53" s="7">
        <v>-499700</v>
      </c>
      <c r="H53" s="7">
        <v>-5.66</v>
      </c>
      <c r="I53" s="7">
        <v>28.3</v>
      </c>
      <c r="J53" s="8">
        <v>1.6902999999999999</v>
      </c>
      <c r="K53" s="8">
        <v>1E-4</v>
      </c>
    </row>
    <row r="54" spans="2:11">
      <c r="B54" s="6" t="s">
        <v>840</v>
      </c>
      <c r="C54" s="17">
        <v>370000655</v>
      </c>
      <c r="D54" s="6" t="s">
        <v>516</v>
      </c>
      <c r="E54" s="6" t="s">
        <v>837</v>
      </c>
      <c r="F54" s="6" t="s">
        <v>103</v>
      </c>
      <c r="G54" s="7">
        <v>-253000</v>
      </c>
      <c r="H54" s="7">
        <v>-5.77</v>
      </c>
      <c r="I54" s="7">
        <v>14.59</v>
      </c>
      <c r="J54" s="8">
        <v>0.87119999999999997</v>
      </c>
      <c r="K54" s="8">
        <v>1E-4</v>
      </c>
    </row>
    <row r="55" spans="2:11">
      <c r="B55" s="6" t="s">
        <v>841</v>
      </c>
      <c r="C55" s="17">
        <v>370000705</v>
      </c>
      <c r="D55" s="6" t="s">
        <v>516</v>
      </c>
      <c r="E55" s="6" t="s">
        <v>839</v>
      </c>
      <c r="F55" s="6" t="s">
        <v>103</v>
      </c>
      <c r="G55" s="7">
        <v>-362800</v>
      </c>
      <c r="H55" s="7">
        <v>-5.82</v>
      </c>
      <c r="I55" s="7">
        <v>21.13</v>
      </c>
      <c r="J55" s="8">
        <v>1.2621</v>
      </c>
      <c r="K55" s="8">
        <v>1E-4</v>
      </c>
    </row>
    <row r="56" spans="2:11">
      <c r="B56" s="6" t="s">
        <v>842</v>
      </c>
      <c r="C56" s="17">
        <v>370000713</v>
      </c>
      <c r="D56" s="6" t="s">
        <v>516</v>
      </c>
      <c r="E56" s="6" t="s">
        <v>843</v>
      </c>
      <c r="F56" s="6" t="s">
        <v>103</v>
      </c>
      <c r="G56" s="7">
        <v>-163300</v>
      </c>
      <c r="H56" s="7">
        <v>-6.11</v>
      </c>
      <c r="I56" s="7">
        <v>9.9700000000000006</v>
      </c>
      <c r="J56" s="8">
        <v>0.59560000000000002</v>
      </c>
      <c r="K56" s="8">
        <v>0</v>
      </c>
    </row>
    <row r="57" spans="2:11">
      <c r="B57" s="6" t="s">
        <v>844</v>
      </c>
      <c r="C57" s="17">
        <v>330016411</v>
      </c>
      <c r="D57" s="6" t="s">
        <v>516</v>
      </c>
      <c r="E57" s="6" t="s">
        <v>796</v>
      </c>
      <c r="F57" s="6" t="s">
        <v>103</v>
      </c>
      <c r="G57" s="7">
        <v>-58936</v>
      </c>
      <c r="H57" s="7">
        <v>2.57</v>
      </c>
      <c r="I57" s="7">
        <v>-1.51</v>
      </c>
      <c r="J57" s="8">
        <v>-9.0399999999999994E-2</v>
      </c>
      <c r="K57" s="8">
        <v>0</v>
      </c>
    </row>
    <row r="58" spans="2:11">
      <c r="B58" s="6" t="s">
        <v>845</v>
      </c>
      <c r="C58" s="17">
        <v>330016239</v>
      </c>
      <c r="D58" s="6" t="s">
        <v>516</v>
      </c>
      <c r="E58" s="6" t="s">
        <v>846</v>
      </c>
      <c r="F58" s="6" t="s">
        <v>103</v>
      </c>
      <c r="G58" s="7">
        <v>-116700</v>
      </c>
      <c r="H58" s="7">
        <v>2.2599999999999998</v>
      </c>
      <c r="I58" s="7">
        <v>-2.63</v>
      </c>
      <c r="J58" s="8">
        <v>-0.15740000000000001</v>
      </c>
      <c r="K58" s="8">
        <v>0</v>
      </c>
    </row>
    <row r="59" spans="2:11">
      <c r="B59" s="6" t="s">
        <v>847</v>
      </c>
      <c r="C59" s="17">
        <v>330016288</v>
      </c>
      <c r="D59" s="6" t="s">
        <v>516</v>
      </c>
      <c r="E59" s="6" t="s">
        <v>806</v>
      </c>
      <c r="F59" s="6" t="s">
        <v>103</v>
      </c>
      <c r="G59" s="7">
        <v>-419200</v>
      </c>
      <c r="H59" s="7">
        <v>2.06</v>
      </c>
      <c r="I59" s="7">
        <v>-8.65</v>
      </c>
      <c r="J59" s="8">
        <v>-0.51649999999999996</v>
      </c>
      <c r="K59" s="8">
        <v>0</v>
      </c>
    </row>
    <row r="60" spans="2:11">
      <c r="B60" s="6" t="s">
        <v>848</v>
      </c>
      <c r="C60" s="17">
        <v>330016163</v>
      </c>
      <c r="D60" s="6" t="s">
        <v>516</v>
      </c>
      <c r="E60" s="6" t="s">
        <v>849</v>
      </c>
      <c r="F60" s="6" t="s">
        <v>103</v>
      </c>
      <c r="G60" s="7">
        <v>-360000</v>
      </c>
      <c r="H60" s="7">
        <v>1.88</v>
      </c>
      <c r="I60" s="7">
        <v>-6.77</v>
      </c>
      <c r="J60" s="8">
        <v>-0.40429999999999999</v>
      </c>
      <c r="K60" s="8">
        <v>0</v>
      </c>
    </row>
    <row r="61" spans="2:11">
      <c r="B61" s="6" t="s">
        <v>850</v>
      </c>
      <c r="C61" s="17">
        <v>330016452</v>
      </c>
      <c r="D61" s="6" t="s">
        <v>516</v>
      </c>
      <c r="E61" s="6" t="s">
        <v>851</v>
      </c>
      <c r="F61" s="6" t="s">
        <v>103</v>
      </c>
      <c r="G61" s="7">
        <v>-150000</v>
      </c>
      <c r="H61" s="7">
        <v>1.75</v>
      </c>
      <c r="I61" s="7">
        <v>-2.62</v>
      </c>
      <c r="J61" s="8">
        <v>-0.15640000000000001</v>
      </c>
      <c r="K61" s="8">
        <v>0</v>
      </c>
    </row>
    <row r="62" spans="2:11">
      <c r="B62" s="6" t="s">
        <v>852</v>
      </c>
      <c r="C62" s="17">
        <v>330014549</v>
      </c>
      <c r="D62" s="6" t="s">
        <v>516</v>
      </c>
      <c r="E62" s="6" t="s">
        <v>853</v>
      </c>
      <c r="F62" s="6" t="s">
        <v>103</v>
      </c>
      <c r="G62" s="7">
        <v>-40468</v>
      </c>
      <c r="H62" s="7">
        <v>-0.8</v>
      </c>
      <c r="I62" s="7">
        <v>0.33</v>
      </c>
      <c r="J62" s="8">
        <v>1.9400000000000001E-2</v>
      </c>
      <c r="K62" s="8">
        <v>0</v>
      </c>
    </row>
    <row r="63" spans="2:11">
      <c r="B63" s="6" t="s">
        <v>854</v>
      </c>
      <c r="C63" s="17">
        <v>330015918</v>
      </c>
      <c r="D63" s="6" t="s">
        <v>516</v>
      </c>
      <c r="E63" s="6" t="s">
        <v>855</v>
      </c>
      <c r="F63" s="6" t="s">
        <v>103</v>
      </c>
      <c r="G63" s="7">
        <v>-336000</v>
      </c>
      <c r="H63" s="7">
        <v>-0.81</v>
      </c>
      <c r="I63" s="7">
        <v>2.72</v>
      </c>
      <c r="J63" s="8">
        <v>0.16259999999999999</v>
      </c>
      <c r="K63" s="8">
        <v>0</v>
      </c>
    </row>
    <row r="64" spans="2:11">
      <c r="B64" s="6" t="s">
        <v>856</v>
      </c>
      <c r="C64" s="17">
        <v>330016007</v>
      </c>
      <c r="D64" s="6" t="s">
        <v>516</v>
      </c>
      <c r="E64" s="6" t="s">
        <v>857</v>
      </c>
      <c r="F64" s="6" t="s">
        <v>103</v>
      </c>
      <c r="G64" s="7">
        <v>-375000</v>
      </c>
      <c r="H64" s="7">
        <v>-0.82</v>
      </c>
      <c r="I64" s="7">
        <v>3.08</v>
      </c>
      <c r="J64" s="8">
        <v>0.1837</v>
      </c>
      <c r="K64" s="8">
        <v>0</v>
      </c>
    </row>
    <row r="65" spans="2:11">
      <c r="B65" s="6" t="s">
        <v>858</v>
      </c>
      <c r="C65" s="17">
        <v>330012303</v>
      </c>
      <c r="D65" s="6" t="s">
        <v>516</v>
      </c>
      <c r="E65" s="6" t="s">
        <v>859</v>
      </c>
      <c r="F65" s="6" t="s">
        <v>103</v>
      </c>
      <c r="G65" s="7">
        <v>-321600</v>
      </c>
      <c r="H65" s="7">
        <v>-1.52</v>
      </c>
      <c r="I65" s="7">
        <v>4.88</v>
      </c>
      <c r="J65" s="8">
        <v>0.29149999999999998</v>
      </c>
      <c r="K65" s="8">
        <v>0</v>
      </c>
    </row>
    <row r="66" spans="2:11">
      <c r="B66" s="6" t="s">
        <v>860</v>
      </c>
      <c r="C66" s="17">
        <v>330012295</v>
      </c>
      <c r="D66" s="6" t="s">
        <v>516</v>
      </c>
      <c r="E66" s="6" t="s">
        <v>859</v>
      </c>
      <c r="F66" s="6" t="s">
        <v>103</v>
      </c>
      <c r="G66" s="7">
        <v>-321600</v>
      </c>
      <c r="H66" s="7">
        <v>-1.49</v>
      </c>
      <c r="I66" s="7">
        <v>4.8</v>
      </c>
      <c r="J66" s="8">
        <v>0.28670000000000001</v>
      </c>
      <c r="K66" s="8">
        <v>0</v>
      </c>
    </row>
    <row r="67" spans="2:11">
      <c r="B67" s="6" t="s">
        <v>861</v>
      </c>
      <c r="C67" s="17">
        <v>330014689</v>
      </c>
      <c r="D67" s="6" t="s">
        <v>516</v>
      </c>
      <c r="E67" s="6" t="s">
        <v>772</v>
      </c>
      <c r="F67" s="6" t="s">
        <v>103</v>
      </c>
      <c r="G67" s="7">
        <v>-1265900</v>
      </c>
      <c r="H67" s="7">
        <v>-1.07</v>
      </c>
      <c r="I67" s="7">
        <v>13.51</v>
      </c>
      <c r="J67" s="8">
        <v>0.80710000000000004</v>
      </c>
      <c r="K67" s="8">
        <v>1E-4</v>
      </c>
    </row>
    <row r="68" spans="2:11">
      <c r="B68" s="6" t="s">
        <v>862</v>
      </c>
      <c r="C68" s="17">
        <v>330012287</v>
      </c>
      <c r="D68" s="6" t="s">
        <v>516</v>
      </c>
      <c r="E68" s="6" t="s">
        <v>859</v>
      </c>
      <c r="F68" s="6" t="s">
        <v>103</v>
      </c>
      <c r="G68" s="7">
        <v>-321600</v>
      </c>
      <c r="H68" s="7">
        <v>-1.52</v>
      </c>
      <c r="I68" s="7">
        <v>4.88</v>
      </c>
      <c r="J68" s="8">
        <v>0.29149999999999998</v>
      </c>
      <c r="K68" s="8">
        <v>0</v>
      </c>
    </row>
    <row r="69" spans="2:11">
      <c r="B69" s="6" t="s">
        <v>863</v>
      </c>
      <c r="C69" s="17">
        <v>330014655</v>
      </c>
      <c r="D69" s="6" t="s">
        <v>516</v>
      </c>
      <c r="E69" s="6" t="s">
        <v>853</v>
      </c>
      <c r="F69" s="6" t="s">
        <v>103</v>
      </c>
      <c r="G69" s="7">
        <v>-9600</v>
      </c>
      <c r="H69" s="7">
        <v>-1.21</v>
      </c>
      <c r="I69" s="7">
        <v>0.12</v>
      </c>
      <c r="J69" s="8">
        <v>6.8999999999999999E-3</v>
      </c>
      <c r="K69" s="8">
        <v>0</v>
      </c>
    </row>
    <row r="70" spans="2:11">
      <c r="B70" s="6" t="s">
        <v>864</v>
      </c>
      <c r="C70" s="17">
        <v>330014622</v>
      </c>
      <c r="D70" s="6" t="s">
        <v>516</v>
      </c>
      <c r="E70" s="6" t="s">
        <v>853</v>
      </c>
      <c r="F70" s="6" t="s">
        <v>103</v>
      </c>
      <c r="G70" s="7">
        <v>-149500</v>
      </c>
      <c r="H70" s="7">
        <v>-1.31</v>
      </c>
      <c r="I70" s="7">
        <v>1.96</v>
      </c>
      <c r="J70" s="8">
        <v>0.1171</v>
      </c>
      <c r="K70" s="8">
        <v>0</v>
      </c>
    </row>
    <row r="71" spans="2:11">
      <c r="B71" s="6" t="s">
        <v>865</v>
      </c>
      <c r="C71" s="17">
        <v>330014572</v>
      </c>
      <c r="D71" s="6" t="s">
        <v>516</v>
      </c>
      <c r="E71" s="6" t="s">
        <v>853</v>
      </c>
      <c r="F71" s="6" t="s">
        <v>103</v>
      </c>
      <c r="G71" s="7">
        <v>-20260</v>
      </c>
      <c r="H71" s="7">
        <v>-1.36</v>
      </c>
      <c r="I71" s="7">
        <v>0.27</v>
      </c>
      <c r="J71" s="8">
        <v>1.6400000000000001E-2</v>
      </c>
      <c r="K71" s="8">
        <v>0</v>
      </c>
    </row>
    <row r="72" spans="2:11">
      <c r="B72" s="6" t="s">
        <v>866</v>
      </c>
      <c r="C72" s="17">
        <v>330014465</v>
      </c>
      <c r="D72" s="6" t="s">
        <v>516</v>
      </c>
      <c r="E72" s="6" t="s">
        <v>765</v>
      </c>
      <c r="F72" s="6" t="s">
        <v>103</v>
      </c>
      <c r="G72" s="7">
        <v>-142250</v>
      </c>
      <c r="H72" s="7">
        <v>-1.43</v>
      </c>
      <c r="I72" s="7">
        <v>2.04</v>
      </c>
      <c r="J72" s="8">
        <v>0.1216</v>
      </c>
      <c r="K72" s="8">
        <v>0</v>
      </c>
    </row>
    <row r="73" spans="2:11">
      <c r="B73" s="6" t="s">
        <v>867</v>
      </c>
      <c r="C73" s="17">
        <v>330015199</v>
      </c>
      <c r="D73" s="6" t="s">
        <v>516</v>
      </c>
      <c r="E73" s="6" t="s">
        <v>868</v>
      </c>
      <c r="F73" s="6" t="s">
        <v>103</v>
      </c>
      <c r="G73" s="7">
        <v>-513600</v>
      </c>
      <c r="H73" s="7">
        <v>-1.81</v>
      </c>
      <c r="I73" s="7">
        <v>9.32</v>
      </c>
      <c r="J73" s="8">
        <v>0.55659999999999998</v>
      </c>
      <c r="K73" s="8">
        <v>0</v>
      </c>
    </row>
    <row r="74" spans="2:11">
      <c r="B74" s="6" t="s">
        <v>869</v>
      </c>
      <c r="C74" s="17">
        <v>330014861</v>
      </c>
      <c r="D74" s="6" t="s">
        <v>516</v>
      </c>
      <c r="E74" s="6" t="s">
        <v>768</v>
      </c>
      <c r="F74" s="6" t="s">
        <v>103</v>
      </c>
      <c r="G74" s="7">
        <v>-126000</v>
      </c>
      <c r="H74" s="7">
        <v>-2.42</v>
      </c>
      <c r="I74" s="7">
        <v>3.05</v>
      </c>
      <c r="J74" s="8">
        <v>0.1822</v>
      </c>
      <c r="K74" s="8">
        <v>0</v>
      </c>
    </row>
    <row r="75" spans="2:11">
      <c r="B75" s="6" t="s">
        <v>870</v>
      </c>
      <c r="C75" s="17">
        <v>330012139</v>
      </c>
      <c r="D75" s="6" t="s">
        <v>516</v>
      </c>
      <c r="E75" s="6" t="s">
        <v>871</v>
      </c>
      <c r="F75" s="6" t="s">
        <v>103</v>
      </c>
      <c r="G75" s="7">
        <v>-405100</v>
      </c>
      <c r="H75" s="7">
        <v>-2.68</v>
      </c>
      <c r="I75" s="7">
        <v>10.86</v>
      </c>
      <c r="J75" s="8">
        <v>0.64829999999999999</v>
      </c>
      <c r="K75" s="8">
        <v>0</v>
      </c>
    </row>
    <row r="76" spans="2:11">
      <c r="B76" s="6" t="s">
        <v>872</v>
      </c>
      <c r="C76" s="17">
        <v>330015454</v>
      </c>
      <c r="D76" s="6" t="s">
        <v>516</v>
      </c>
      <c r="E76" s="6" t="s">
        <v>873</v>
      </c>
      <c r="F76" s="6" t="s">
        <v>103</v>
      </c>
      <c r="G76" s="7">
        <v>-84500</v>
      </c>
      <c r="H76" s="7">
        <v>-2.89</v>
      </c>
      <c r="I76" s="7">
        <v>2.44</v>
      </c>
      <c r="J76" s="8">
        <v>0.14599999999999999</v>
      </c>
      <c r="K76" s="8">
        <v>0</v>
      </c>
    </row>
    <row r="77" spans="2:11">
      <c r="B77" s="6" t="s">
        <v>874</v>
      </c>
      <c r="C77" s="17">
        <v>330014937</v>
      </c>
      <c r="D77" s="6" t="s">
        <v>516</v>
      </c>
      <c r="E77" s="6" t="s">
        <v>770</v>
      </c>
      <c r="F77" s="6" t="s">
        <v>103</v>
      </c>
      <c r="G77" s="7">
        <v>-137000</v>
      </c>
      <c r="H77" s="7">
        <v>-3.61</v>
      </c>
      <c r="I77" s="7">
        <v>4.95</v>
      </c>
      <c r="J77" s="8">
        <v>0.29570000000000002</v>
      </c>
      <c r="K77" s="8">
        <v>0</v>
      </c>
    </row>
    <row r="78" spans="2:11">
      <c r="B78" s="6" t="s">
        <v>875</v>
      </c>
      <c r="C78" s="17">
        <v>330015223</v>
      </c>
      <c r="D78" s="6" t="s">
        <v>516</v>
      </c>
      <c r="E78" s="6" t="s">
        <v>816</v>
      </c>
      <c r="F78" s="6" t="s">
        <v>103</v>
      </c>
      <c r="G78" s="7">
        <v>-264300</v>
      </c>
      <c r="H78" s="7">
        <v>-3.07</v>
      </c>
      <c r="I78" s="7">
        <v>8.1300000000000008</v>
      </c>
      <c r="J78" s="8">
        <v>0.4854</v>
      </c>
      <c r="K78" s="8">
        <v>0</v>
      </c>
    </row>
    <row r="79" spans="2:11">
      <c r="B79" s="6" t="s">
        <v>876</v>
      </c>
      <c r="C79" s="17">
        <v>330015611</v>
      </c>
      <c r="D79" s="6" t="s">
        <v>516</v>
      </c>
      <c r="E79" s="6" t="s">
        <v>877</v>
      </c>
      <c r="F79" s="6" t="s">
        <v>103</v>
      </c>
      <c r="G79" s="7">
        <v>-239300</v>
      </c>
      <c r="H79" s="7">
        <v>-3.41</v>
      </c>
      <c r="I79" s="7">
        <v>8.16</v>
      </c>
      <c r="J79" s="8">
        <v>0.48720000000000002</v>
      </c>
      <c r="K79" s="8">
        <v>0</v>
      </c>
    </row>
    <row r="80" spans="2:11">
      <c r="B80" s="6" t="s">
        <v>878</v>
      </c>
      <c r="C80" s="17">
        <v>330015348</v>
      </c>
      <c r="D80" s="6" t="s">
        <v>516</v>
      </c>
      <c r="E80" s="6" t="s">
        <v>814</v>
      </c>
      <c r="F80" s="6" t="s">
        <v>103</v>
      </c>
      <c r="G80" s="7">
        <v>-169400</v>
      </c>
      <c r="H80" s="7">
        <v>-4.26</v>
      </c>
      <c r="I80" s="7">
        <v>7.21</v>
      </c>
      <c r="J80" s="8">
        <v>0.43090000000000001</v>
      </c>
      <c r="K80" s="8">
        <v>0</v>
      </c>
    </row>
    <row r="81" spans="2:11">
      <c r="B81" s="6" t="s">
        <v>878</v>
      </c>
      <c r="C81" s="17">
        <v>330015330</v>
      </c>
      <c r="D81" s="6" t="s">
        <v>516</v>
      </c>
      <c r="E81" s="6" t="s">
        <v>814</v>
      </c>
      <c r="F81" s="6" t="s">
        <v>103</v>
      </c>
      <c r="G81" s="7">
        <v>-64800</v>
      </c>
      <c r="H81" s="7">
        <v>-4.25</v>
      </c>
      <c r="I81" s="7">
        <v>2.76</v>
      </c>
      <c r="J81" s="8">
        <v>0.16470000000000001</v>
      </c>
      <c r="K81" s="8">
        <v>0</v>
      </c>
    </row>
    <row r="82" spans="2:11">
      <c r="B82" s="6" t="s">
        <v>879</v>
      </c>
      <c r="C82" s="17">
        <v>330015363</v>
      </c>
      <c r="D82" s="6" t="s">
        <v>516</v>
      </c>
      <c r="E82" s="6" t="s">
        <v>880</v>
      </c>
      <c r="F82" s="6" t="s">
        <v>103</v>
      </c>
      <c r="G82" s="7">
        <v>-382770</v>
      </c>
      <c r="H82" s="7">
        <v>-4.5199999999999996</v>
      </c>
      <c r="I82" s="7">
        <v>17.3</v>
      </c>
      <c r="J82" s="8">
        <v>1.0329999999999999</v>
      </c>
      <c r="K82" s="8">
        <v>1E-4</v>
      </c>
    </row>
    <row r="83" spans="2:11">
      <c r="B83" s="6" t="s">
        <v>881</v>
      </c>
      <c r="C83" s="17">
        <v>330015546</v>
      </c>
      <c r="D83" s="6" t="s">
        <v>516</v>
      </c>
      <c r="E83" s="6" t="s">
        <v>882</v>
      </c>
      <c r="F83" s="6" t="s">
        <v>103</v>
      </c>
      <c r="G83" s="7">
        <v>-115200</v>
      </c>
      <c r="H83" s="7">
        <v>-5.36</v>
      </c>
      <c r="I83" s="7">
        <v>6.17</v>
      </c>
      <c r="J83" s="8">
        <v>0.36859999999999998</v>
      </c>
      <c r="K83" s="8">
        <v>0</v>
      </c>
    </row>
    <row r="84" spans="2:11">
      <c r="B84" s="6" t="s">
        <v>883</v>
      </c>
      <c r="C84" s="17">
        <v>330015496</v>
      </c>
      <c r="D84" s="6" t="s">
        <v>516</v>
      </c>
      <c r="E84" s="6" t="s">
        <v>843</v>
      </c>
      <c r="F84" s="6" t="s">
        <v>103</v>
      </c>
      <c r="G84" s="7">
        <v>-204100</v>
      </c>
      <c r="H84" s="7">
        <v>-6.68</v>
      </c>
      <c r="I84" s="7">
        <v>13.64</v>
      </c>
      <c r="J84" s="8">
        <v>0.81459999999999999</v>
      </c>
      <c r="K84" s="8">
        <v>1E-4</v>
      </c>
    </row>
    <row r="85" spans="2:11">
      <c r="B85" s="13" t="s">
        <v>775</v>
      </c>
      <c r="C85" s="14"/>
      <c r="D85" s="13"/>
      <c r="E85" s="13"/>
      <c r="F85" s="13"/>
      <c r="G85" s="15">
        <v>0</v>
      </c>
      <c r="I85" s="15">
        <v>0</v>
      </c>
      <c r="J85" s="16">
        <v>0</v>
      </c>
      <c r="K85" s="16">
        <v>0</v>
      </c>
    </row>
    <row r="86" spans="2:11">
      <c r="B86" s="13" t="s">
        <v>512</v>
      </c>
      <c r="C86" s="14"/>
      <c r="D86" s="13"/>
      <c r="E86" s="13"/>
      <c r="F86" s="13"/>
      <c r="G86" s="15">
        <v>0</v>
      </c>
      <c r="I86" s="15">
        <v>0</v>
      </c>
      <c r="J86" s="16">
        <v>0</v>
      </c>
      <c r="K86" s="16">
        <v>0</v>
      </c>
    </row>
    <row r="87" spans="2:11">
      <c r="B87" s="13" t="s">
        <v>421</v>
      </c>
      <c r="C87" s="14"/>
      <c r="D87" s="13"/>
      <c r="E87" s="13"/>
      <c r="F87" s="13"/>
      <c r="G87" s="15">
        <v>1852593.44</v>
      </c>
      <c r="I87" s="15">
        <v>-449.01</v>
      </c>
      <c r="J87" s="16">
        <v>-26.8172</v>
      </c>
      <c r="K87" s="16">
        <v>-2E-3</v>
      </c>
    </row>
    <row r="88" spans="2:11">
      <c r="B88" s="6" t="s">
        <v>884</v>
      </c>
      <c r="C88" s="17">
        <v>360000673</v>
      </c>
      <c r="D88" s="6" t="s">
        <v>516</v>
      </c>
      <c r="E88" s="6" t="s">
        <v>885</v>
      </c>
      <c r="F88" s="6" t="s">
        <v>44</v>
      </c>
      <c r="G88" s="7">
        <v>135422</v>
      </c>
      <c r="H88" s="7">
        <v>-7.65</v>
      </c>
      <c r="I88" s="7">
        <v>-33.44</v>
      </c>
      <c r="J88" s="8">
        <v>-1.9973000000000001</v>
      </c>
      <c r="K88" s="8">
        <v>-1E-4</v>
      </c>
    </row>
    <row r="89" spans="2:11">
      <c r="B89" s="6" t="s">
        <v>886</v>
      </c>
      <c r="C89" s="17">
        <v>360000665</v>
      </c>
      <c r="D89" s="6" t="s">
        <v>516</v>
      </c>
      <c r="E89" s="6" t="s">
        <v>885</v>
      </c>
      <c r="F89" s="6" t="s">
        <v>44</v>
      </c>
      <c r="G89" s="7">
        <v>135618</v>
      </c>
      <c r="H89" s="7">
        <v>-7.75</v>
      </c>
      <c r="I89" s="7">
        <v>-33.93</v>
      </c>
      <c r="J89" s="8">
        <v>-2.0265</v>
      </c>
      <c r="K89" s="8">
        <v>-1E-4</v>
      </c>
    </row>
    <row r="90" spans="2:11">
      <c r="B90" s="6" t="s">
        <v>887</v>
      </c>
      <c r="C90" s="17">
        <v>360000681</v>
      </c>
      <c r="D90" s="6" t="s">
        <v>516</v>
      </c>
      <c r="E90" s="6" t="s">
        <v>888</v>
      </c>
      <c r="F90" s="6" t="s">
        <v>44</v>
      </c>
      <c r="G90" s="7">
        <v>138962.9</v>
      </c>
      <c r="H90" s="7">
        <v>-9.9700000000000006</v>
      </c>
      <c r="I90" s="7">
        <v>-44.73</v>
      </c>
      <c r="J90" s="8">
        <v>-2.6714000000000002</v>
      </c>
      <c r="K90" s="8">
        <v>-2.0000000000000001E-4</v>
      </c>
    </row>
    <row r="91" spans="2:11">
      <c r="B91" s="6" t="s">
        <v>887</v>
      </c>
      <c r="C91" s="17">
        <v>360000699</v>
      </c>
      <c r="D91" s="6" t="s">
        <v>516</v>
      </c>
      <c r="E91" s="6" t="s">
        <v>889</v>
      </c>
      <c r="F91" s="6" t="s">
        <v>44</v>
      </c>
      <c r="G91" s="7">
        <v>138546.35999999999</v>
      </c>
      <c r="H91" s="7">
        <v>-9.73</v>
      </c>
      <c r="I91" s="7">
        <v>-43.52</v>
      </c>
      <c r="J91" s="8">
        <v>-2.5994000000000002</v>
      </c>
      <c r="K91" s="8">
        <v>-2.0000000000000001E-4</v>
      </c>
    </row>
    <row r="92" spans="2:11">
      <c r="B92" s="6" t="s">
        <v>890</v>
      </c>
      <c r="C92" s="17">
        <v>360000715</v>
      </c>
      <c r="D92" s="6" t="s">
        <v>516</v>
      </c>
      <c r="E92" s="6" t="s">
        <v>891</v>
      </c>
      <c r="F92" s="6" t="s">
        <v>44</v>
      </c>
      <c r="G92" s="7">
        <v>149408.72</v>
      </c>
      <c r="H92" s="7">
        <v>-16.260000000000002</v>
      </c>
      <c r="I92" s="7">
        <v>-78.44</v>
      </c>
      <c r="J92" s="8">
        <v>-4.6848000000000001</v>
      </c>
      <c r="K92" s="8">
        <v>-2.9999999999999997E-4</v>
      </c>
    </row>
    <row r="93" spans="2:11">
      <c r="B93" s="6" t="s">
        <v>892</v>
      </c>
      <c r="C93" s="17">
        <v>360000731</v>
      </c>
      <c r="D93" s="6" t="s">
        <v>516</v>
      </c>
      <c r="E93" s="6" t="s">
        <v>893</v>
      </c>
      <c r="F93" s="6" t="s">
        <v>44</v>
      </c>
      <c r="G93" s="7">
        <v>115208.5</v>
      </c>
      <c r="H93" s="7">
        <v>-14.67</v>
      </c>
      <c r="I93" s="7">
        <v>-54.58</v>
      </c>
      <c r="J93" s="8">
        <v>-3.2599</v>
      </c>
      <c r="K93" s="8">
        <v>-2.0000000000000001E-4</v>
      </c>
    </row>
    <row r="94" spans="2:11">
      <c r="B94" s="6" t="s">
        <v>894</v>
      </c>
      <c r="C94" s="17">
        <v>360000723</v>
      </c>
      <c r="D94" s="6" t="s">
        <v>516</v>
      </c>
      <c r="E94" s="6" t="s">
        <v>891</v>
      </c>
      <c r="F94" s="6" t="s">
        <v>44</v>
      </c>
      <c r="G94" s="7">
        <v>115242.21</v>
      </c>
      <c r="H94" s="7">
        <v>-14.7</v>
      </c>
      <c r="I94" s="7">
        <v>-54.69</v>
      </c>
      <c r="J94" s="8">
        <v>-3.2663000000000002</v>
      </c>
      <c r="K94" s="8">
        <v>-2.0000000000000001E-4</v>
      </c>
    </row>
    <row r="95" spans="2:11">
      <c r="B95" s="6" t="s">
        <v>894</v>
      </c>
      <c r="C95" s="17">
        <v>360000707</v>
      </c>
      <c r="D95" s="6" t="s">
        <v>516</v>
      </c>
      <c r="E95" s="6" t="s">
        <v>891</v>
      </c>
      <c r="F95" s="6" t="s">
        <v>44</v>
      </c>
      <c r="G95" s="7">
        <v>149225.54</v>
      </c>
      <c r="H95" s="7">
        <v>-16.16</v>
      </c>
      <c r="I95" s="7">
        <v>-77.849999999999994</v>
      </c>
      <c r="J95" s="8">
        <v>-4.6494</v>
      </c>
      <c r="K95" s="8">
        <v>-2.9999999999999997E-4</v>
      </c>
    </row>
    <row r="96" spans="2:11">
      <c r="B96" s="6" t="s">
        <v>895</v>
      </c>
      <c r="C96" s="17">
        <v>360000939</v>
      </c>
      <c r="D96" s="6" t="s">
        <v>516</v>
      </c>
      <c r="E96" s="6" t="s">
        <v>798</v>
      </c>
      <c r="F96" s="6" t="s">
        <v>44</v>
      </c>
      <c r="G96" s="7">
        <v>428115.95</v>
      </c>
      <c r="H96" s="7">
        <v>-1.95</v>
      </c>
      <c r="I96" s="7">
        <v>-26.93</v>
      </c>
      <c r="J96" s="8">
        <v>-1.6084000000000001</v>
      </c>
      <c r="K96" s="8">
        <v>-1E-4</v>
      </c>
    </row>
    <row r="97" spans="2:11">
      <c r="B97" s="6" t="s">
        <v>896</v>
      </c>
      <c r="C97" s="17">
        <v>370000986</v>
      </c>
      <c r="D97" s="6" t="s">
        <v>516</v>
      </c>
      <c r="E97" s="6" t="s">
        <v>846</v>
      </c>
      <c r="F97" s="6" t="s">
        <v>103</v>
      </c>
      <c r="G97" s="7">
        <v>53232.9</v>
      </c>
      <c r="H97" s="7">
        <v>1.54</v>
      </c>
      <c r="I97" s="7">
        <v>0.82</v>
      </c>
      <c r="J97" s="8">
        <v>4.9000000000000002E-2</v>
      </c>
      <c r="K97" s="8">
        <v>0</v>
      </c>
    </row>
    <row r="98" spans="2:11">
      <c r="B98" s="6" t="s">
        <v>897</v>
      </c>
      <c r="C98" s="17">
        <v>370001000</v>
      </c>
      <c r="D98" s="6" t="s">
        <v>516</v>
      </c>
      <c r="E98" s="6" t="s">
        <v>806</v>
      </c>
      <c r="F98" s="6" t="s">
        <v>103</v>
      </c>
      <c r="G98" s="7">
        <v>184699.56</v>
      </c>
      <c r="H98" s="7">
        <v>-0.5</v>
      </c>
      <c r="I98" s="7">
        <v>-0.92</v>
      </c>
      <c r="J98" s="8">
        <v>-5.4699999999999999E-2</v>
      </c>
      <c r="K98" s="8">
        <v>0</v>
      </c>
    </row>
    <row r="99" spans="2:11">
      <c r="B99" s="6" t="s">
        <v>898</v>
      </c>
      <c r="C99" s="17">
        <v>370000994</v>
      </c>
      <c r="D99" s="6" t="s">
        <v>516</v>
      </c>
      <c r="E99" s="6" t="s">
        <v>800</v>
      </c>
      <c r="F99" s="6" t="s">
        <v>103</v>
      </c>
      <c r="G99" s="7">
        <v>108910.8</v>
      </c>
      <c r="H99" s="7">
        <v>-0.74</v>
      </c>
      <c r="I99" s="7">
        <v>-0.8</v>
      </c>
      <c r="J99" s="8">
        <v>-4.8099999999999997E-2</v>
      </c>
      <c r="K99" s="8">
        <v>0</v>
      </c>
    </row>
    <row r="100" spans="2:11">
      <c r="B100" s="3" t="s">
        <v>899</v>
      </c>
      <c r="C100" s="12"/>
      <c r="D100" s="3"/>
      <c r="E100" s="3"/>
      <c r="F100" s="3"/>
      <c r="G100" s="9">
        <v>1383760.6</v>
      </c>
      <c r="I100" s="9">
        <v>-3.97</v>
      </c>
      <c r="J100" s="10">
        <v>-0.23699999999999999</v>
      </c>
      <c r="K100" s="10">
        <v>0</v>
      </c>
    </row>
    <row r="101" spans="2:11">
      <c r="B101" s="13" t="s">
        <v>510</v>
      </c>
      <c r="C101" s="14"/>
      <c r="D101" s="13"/>
      <c r="E101" s="13"/>
      <c r="F101" s="13"/>
      <c r="G101" s="15">
        <v>1383760.6</v>
      </c>
      <c r="I101" s="15">
        <v>-3.97</v>
      </c>
      <c r="J101" s="16">
        <v>-0.23699999999999999</v>
      </c>
      <c r="K101" s="16">
        <v>0</v>
      </c>
    </row>
    <row r="102" spans="2:11">
      <c r="B102" s="6" t="s">
        <v>900</v>
      </c>
      <c r="C102" s="17">
        <v>360000749</v>
      </c>
      <c r="D102" s="6" t="s">
        <v>516</v>
      </c>
      <c r="E102" s="6" t="s">
        <v>901</v>
      </c>
      <c r="F102" s="6" t="s">
        <v>44</v>
      </c>
      <c r="G102" s="7">
        <v>112577.97</v>
      </c>
      <c r="H102" s="7">
        <v>0.15</v>
      </c>
      <c r="I102" s="7">
        <v>0.56000000000000005</v>
      </c>
      <c r="J102" s="8">
        <v>3.32E-2</v>
      </c>
      <c r="K102" s="8">
        <v>0</v>
      </c>
    </row>
    <row r="103" spans="2:11">
      <c r="B103" s="6" t="s">
        <v>902</v>
      </c>
      <c r="C103" s="17">
        <v>360000863</v>
      </c>
      <c r="D103" s="6" t="s">
        <v>516</v>
      </c>
      <c r="E103" s="6" t="s">
        <v>903</v>
      </c>
      <c r="F103" s="6" t="s">
        <v>44</v>
      </c>
      <c r="G103" s="7">
        <v>-112577.97</v>
      </c>
      <c r="H103" s="7">
        <v>0.15</v>
      </c>
      <c r="I103" s="7">
        <v>-0.55000000000000004</v>
      </c>
      <c r="J103" s="8">
        <v>-3.2599999999999997E-2</v>
      </c>
      <c r="K103" s="8">
        <v>0</v>
      </c>
    </row>
    <row r="104" spans="2:11">
      <c r="B104" s="6" t="s">
        <v>904</v>
      </c>
      <c r="C104" s="17">
        <v>370000010</v>
      </c>
      <c r="D104" s="6" t="s">
        <v>516</v>
      </c>
      <c r="E104" s="6" t="s">
        <v>905</v>
      </c>
      <c r="F104" s="6" t="s">
        <v>44</v>
      </c>
      <c r="G104" s="7">
        <v>1518857.63</v>
      </c>
      <c r="H104" s="7">
        <v>-1.1299999999999999</v>
      </c>
      <c r="I104" s="7">
        <v>-55.32</v>
      </c>
      <c r="J104" s="8">
        <v>-3.3037999999999998</v>
      </c>
      <c r="K104" s="8">
        <v>-2.0000000000000001E-4</v>
      </c>
    </row>
    <row r="105" spans="2:11">
      <c r="B105" s="6" t="s">
        <v>906</v>
      </c>
      <c r="C105" s="17">
        <v>360000814</v>
      </c>
      <c r="D105" s="6" t="s">
        <v>516</v>
      </c>
      <c r="E105" s="6" t="s">
        <v>907</v>
      </c>
      <c r="F105" s="6" t="s">
        <v>44</v>
      </c>
      <c r="G105" s="7">
        <v>-207185.73</v>
      </c>
      <c r="H105" s="7">
        <v>-0.28000000000000003</v>
      </c>
      <c r="I105" s="7">
        <v>1.91</v>
      </c>
      <c r="J105" s="8">
        <v>0.1138</v>
      </c>
      <c r="K105" s="8">
        <v>0</v>
      </c>
    </row>
    <row r="106" spans="2:11">
      <c r="B106" s="6" t="s">
        <v>908</v>
      </c>
      <c r="C106" s="17">
        <v>360000806</v>
      </c>
      <c r="D106" s="6" t="s">
        <v>516</v>
      </c>
      <c r="E106" s="6" t="s">
        <v>770</v>
      </c>
      <c r="F106" s="6" t="s">
        <v>44</v>
      </c>
      <c r="G106" s="7">
        <v>-309162.23999999999</v>
      </c>
      <c r="H106" s="7">
        <v>-1.7</v>
      </c>
      <c r="I106" s="7">
        <v>16.93</v>
      </c>
      <c r="J106" s="8">
        <v>1.0115000000000001</v>
      </c>
      <c r="K106" s="8">
        <v>1E-4</v>
      </c>
    </row>
    <row r="107" spans="2:11">
      <c r="B107" s="6" t="s">
        <v>909</v>
      </c>
      <c r="C107" s="17">
        <v>360000822</v>
      </c>
      <c r="D107" s="6" t="s">
        <v>516</v>
      </c>
      <c r="E107" s="6" t="s">
        <v>814</v>
      </c>
      <c r="F107" s="6" t="s">
        <v>44</v>
      </c>
      <c r="G107" s="7">
        <v>-158343</v>
      </c>
      <c r="H107" s="7">
        <v>-1.0900000000000001</v>
      </c>
      <c r="I107" s="7">
        <v>5.57</v>
      </c>
      <c r="J107" s="8">
        <v>0.33250000000000002</v>
      </c>
      <c r="K107" s="8">
        <v>0</v>
      </c>
    </row>
    <row r="108" spans="2:11">
      <c r="B108" s="6" t="s">
        <v>909</v>
      </c>
      <c r="C108" s="17">
        <v>360000830</v>
      </c>
      <c r="D108" s="6" t="s">
        <v>516</v>
      </c>
      <c r="E108" s="6" t="s">
        <v>814</v>
      </c>
      <c r="F108" s="6" t="s">
        <v>44</v>
      </c>
      <c r="G108" s="7">
        <v>-263492.96000000002</v>
      </c>
      <c r="H108" s="7">
        <v>-1.2</v>
      </c>
      <c r="I108" s="7">
        <v>10.19</v>
      </c>
      <c r="J108" s="8">
        <v>0.60860000000000003</v>
      </c>
      <c r="K108" s="8">
        <v>0</v>
      </c>
    </row>
    <row r="109" spans="2:11">
      <c r="B109" s="6" t="s">
        <v>910</v>
      </c>
      <c r="C109" s="17">
        <v>360000798</v>
      </c>
      <c r="D109" s="6" t="s">
        <v>516</v>
      </c>
      <c r="E109" s="6" t="s">
        <v>768</v>
      </c>
      <c r="F109" s="6" t="s">
        <v>44</v>
      </c>
      <c r="G109" s="7">
        <v>-309162.23999999999</v>
      </c>
      <c r="H109" s="7">
        <v>-1.7</v>
      </c>
      <c r="I109" s="7">
        <v>16.98</v>
      </c>
      <c r="J109" s="8">
        <v>1.014</v>
      </c>
      <c r="K109" s="8">
        <v>1E-4</v>
      </c>
    </row>
    <row r="110" spans="2:11">
      <c r="B110" s="6" t="s">
        <v>911</v>
      </c>
      <c r="C110" s="17">
        <v>360000889</v>
      </c>
      <c r="D110" s="6" t="s">
        <v>516</v>
      </c>
      <c r="E110" s="6" t="s">
        <v>873</v>
      </c>
      <c r="F110" s="6" t="s">
        <v>44</v>
      </c>
      <c r="G110" s="7">
        <v>-247963.36</v>
      </c>
      <c r="H110" s="7">
        <v>-0.77</v>
      </c>
      <c r="I110" s="7">
        <v>6.2</v>
      </c>
      <c r="J110" s="8">
        <v>0.37040000000000001</v>
      </c>
      <c r="K110" s="8">
        <v>0</v>
      </c>
    </row>
    <row r="111" spans="2:11">
      <c r="B111" s="6" t="s">
        <v>912</v>
      </c>
      <c r="C111" s="17">
        <v>360000897</v>
      </c>
      <c r="D111" s="6" t="s">
        <v>516</v>
      </c>
      <c r="E111" s="6" t="s">
        <v>877</v>
      </c>
      <c r="F111" s="6" t="s">
        <v>44</v>
      </c>
      <c r="G111" s="7">
        <v>856655.6</v>
      </c>
      <c r="H111" s="7">
        <v>0.62</v>
      </c>
      <c r="I111" s="7">
        <v>17.03</v>
      </c>
      <c r="J111" s="8">
        <v>1.0169999999999999</v>
      </c>
      <c r="K111" s="8">
        <v>1E-4</v>
      </c>
    </row>
    <row r="112" spans="2:11">
      <c r="B112" s="6" t="s">
        <v>913</v>
      </c>
      <c r="C112" s="17">
        <v>370000721</v>
      </c>
      <c r="D112" s="6" t="s">
        <v>516</v>
      </c>
      <c r="E112" s="6" t="s">
        <v>882</v>
      </c>
      <c r="F112" s="6" t="s">
        <v>44</v>
      </c>
      <c r="G112" s="7">
        <v>250372.63</v>
      </c>
      <c r="H112" s="7">
        <v>-8.19</v>
      </c>
      <c r="I112" s="7">
        <v>-66.25</v>
      </c>
      <c r="J112" s="8">
        <v>-3.9567000000000001</v>
      </c>
      <c r="K112" s="8">
        <v>-2.9999999999999997E-4</v>
      </c>
    </row>
    <row r="113" spans="2:11">
      <c r="B113" s="6" t="s">
        <v>914</v>
      </c>
      <c r="C113" s="17">
        <v>370000739</v>
      </c>
      <c r="D113" s="6" t="s">
        <v>516</v>
      </c>
      <c r="E113" s="6" t="s">
        <v>882</v>
      </c>
      <c r="F113" s="6" t="s">
        <v>44</v>
      </c>
      <c r="G113" s="7">
        <v>253184.27</v>
      </c>
      <c r="H113" s="7">
        <v>5.23</v>
      </c>
      <c r="I113" s="7">
        <v>42.78</v>
      </c>
      <c r="J113" s="8">
        <v>2.5552000000000001</v>
      </c>
      <c r="K113" s="8">
        <v>2.0000000000000001E-4</v>
      </c>
    </row>
    <row r="114" spans="2:11">
      <c r="B114" s="13" t="s">
        <v>513</v>
      </c>
      <c r="C114" s="14"/>
      <c r="D114" s="13"/>
      <c r="E114" s="13"/>
      <c r="F114" s="13"/>
      <c r="G114" s="15">
        <v>0</v>
      </c>
      <c r="I114" s="15">
        <v>0</v>
      </c>
      <c r="J114" s="16">
        <v>0</v>
      </c>
      <c r="K114" s="16">
        <v>0</v>
      </c>
    </row>
    <row r="115" spans="2:11">
      <c r="B115" s="13" t="s">
        <v>512</v>
      </c>
      <c r="C115" s="14"/>
      <c r="D115" s="13"/>
      <c r="E115" s="13"/>
      <c r="F115" s="13"/>
      <c r="G115" s="15">
        <v>0</v>
      </c>
      <c r="I115" s="15">
        <v>0</v>
      </c>
      <c r="J115" s="16">
        <v>0</v>
      </c>
      <c r="K115" s="16">
        <v>0</v>
      </c>
    </row>
    <row r="116" spans="2:11">
      <c r="B116" s="13" t="s">
        <v>421</v>
      </c>
      <c r="C116" s="14"/>
      <c r="D116" s="13"/>
      <c r="E116" s="13"/>
      <c r="F116" s="13"/>
      <c r="G116" s="15">
        <v>0</v>
      </c>
      <c r="I116" s="15">
        <v>0</v>
      </c>
      <c r="J116" s="16">
        <v>0</v>
      </c>
      <c r="K116" s="16">
        <v>0</v>
      </c>
    </row>
    <row r="119" spans="2:11">
      <c r="B119" s="6" t="s">
        <v>122</v>
      </c>
      <c r="C119" s="17"/>
      <c r="D119" s="6"/>
      <c r="E119" s="6"/>
      <c r="F119" s="6"/>
    </row>
    <row r="123" spans="2:11">
      <c r="B123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2"/>
  <sheetViews>
    <sheetView rightToLeft="1" workbookViewId="0">
      <selection activeCell="J34" sqref="J34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541</v>
      </c>
    </row>
    <row r="7" spans="2:17" ht="15.75">
      <c r="B7" s="2" t="s">
        <v>915</v>
      </c>
    </row>
    <row r="8" spans="2:17">
      <c r="B8" s="3" t="s">
        <v>85</v>
      </c>
      <c r="C8" s="3" t="s">
        <v>86</v>
      </c>
      <c r="D8" s="3" t="s">
        <v>532</v>
      </c>
      <c r="E8" s="3" t="s">
        <v>88</v>
      </c>
      <c r="F8" s="3" t="s">
        <v>89</v>
      </c>
      <c r="G8" s="3" t="s">
        <v>126</v>
      </c>
      <c r="H8" s="3" t="s">
        <v>127</v>
      </c>
      <c r="I8" s="3" t="s">
        <v>90</v>
      </c>
      <c r="J8" s="3" t="s">
        <v>91</v>
      </c>
      <c r="K8" s="3" t="s">
        <v>92</v>
      </c>
      <c r="L8" s="3" t="s">
        <v>128</v>
      </c>
      <c r="M8" s="3" t="s">
        <v>43</v>
      </c>
      <c r="N8" s="3" t="s">
        <v>542</v>
      </c>
      <c r="O8" s="3" t="s">
        <v>130</v>
      </c>
      <c r="P8" s="3" t="s">
        <v>131</v>
      </c>
      <c r="Q8" s="3" t="s">
        <v>132</v>
      </c>
    </row>
    <row r="9" spans="2:17">
      <c r="B9" s="4"/>
      <c r="C9" s="4"/>
      <c r="D9" s="4"/>
      <c r="E9" s="4"/>
      <c r="F9" s="4"/>
      <c r="G9" s="4" t="s">
        <v>133</v>
      </c>
      <c r="H9" s="4" t="s">
        <v>134</v>
      </c>
      <c r="I9" s="4"/>
      <c r="J9" s="4" t="s">
        <v>96</v>
      </c>
      <c r="K9" s="4" t="s">
        <v>96</v>
      </c>
      <c r="L9" s="4" t="s">
        <v>135</v>
      </c>
      <c r="M9" s="4" t="s">
        <v>136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533</v>
      </c>
      <c r="C11" s="12"/>
      <c r="D11" s="3"/>
      <c r="E11" s="3"/>
      <c r="F11" s="3"/>
      <c r="G11" s="3"/>
      <c r="H11" s="12">
        <v>4.67</v>
      </c>
      <c r="I11" s="3"/>
      <c r="K11" s="10">
        <v>0.1303</v>
      </c>
      <c r="L11" s="9">
        <v>310415</v>
      </c>
      <c r="N11" s="9">
        <v>1014.77</v>
      </c>
      <c r="P11" s="10">
        <v>1</v>
      </c>
      <c r="Q11" s="10">
        <v>4.4000000000000003E-3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535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536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537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538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539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540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121</v>
      </c>
      <c r="C20" s="12"/>
      <c r="D20" s="3"/>
      <c r="E20" s="3"/>
      <c r="F20" s="3"/>
      <c r="G20" s="3"/>
      <c r="H20" s="12">
        <v>4.67</v>
      </c>
      <c r="I20" s="3"/>
      <c r="K20" s="10">
        <v>0.1303</v>
      </c>
      <c r="L20" s="9">
        <v>310415</v>
      </c>
      <c r="N20" s="9">
        <v>1014.77</v>
      </c>
      <c r="P20" s="10">
        <v>1</v>
      </c>
      <c r="Q20" s="10">
        <v>4.4000000000000003E-3</v>
      </c>
    </row>
    <row r="21" spans="2:17">
      <c r="B21" s="13" t="s">
        <v>534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535</v>
      </c>
      <c r="C22" s="14"/>
      <c r="D22" s="13"/>
      <c r="E22" s="13"/>
      <c r="F22" s="13"/>
      <c r="G22" s="13"/>
      <c r="H22" s="14">
        <v>5.81</v>
      </c>
      <c r="I22" s="13"/>
      <c r="K22" s="16">
        <v>1.2800000000000001E-2</v>
      </c>
      <c r="L22" s="15">
        <v>147415</v>
      </c>
      <c r="N22" s="15">
        <v>476.32</v>
      </c>
      <c r="P22" s="16">
        <v>0.46939999999999998</v>
      </c>
      <c r="Q22" s="16">
        <v>2.0999999999999999E-3</v>
      </c>
    </row>
    <row r="23" spans="2:17">
      <c r="B23" s="6" t="s">
        <v>916</v>
      </c>
      <c r="C23" s="17" t="s">
        <v>917</v>
      </c>
      <c r="D23" s="6" t="s">
        <v>918</v>
      </c>
      <c r="E23" s="6" t="s">
        <v>164</v>
      </c>
      <c r="F23" s="6" t="s">
        <v>165</v>
      </c>
      <c r="G23" s="6" t="s">
        <v>919</v>
      </c>
      <c r="H23" s="17">
        <v>5.95</v>
      </c>
      <c r="I23" s="6" t="s">
        <v>44</v>
      </c>
      <c r="J23" s="19">
        <v>3.56E-2</v>
      </c>
      <c r="K23" s="8">
        <v>1.2500000000000001E-2</v>
      </c>
      <c r="L23" s="7">
        <v>45000</v>
      </c>
      <c r="M23" s="7">
        <v>100.21</v>
      </c>
      <c r="N23" s="7">
        <v>145.61000000000001</v>
      </c>
      <c r="O23" s="8">
        <v>0</v>
      </c>
      <c r="P23" s="8">
        <v>0.14349999999999999</v>
      </c>
      <c r="Q23" s="8">
        <v>5.9999999999999995E-4</v>
      </c>
    </row>
    <row r="24" spans="2:17">
      <c r="B24" s="6" t="s">
        <v>920</v>
      </c>
      <c r="C24" s="17" t="s">
        <v>921</v>
      </c>
      <c r="D24" s="6" t="s">
        <v>918</v>
      </c>
      <c r="E24" s="6" t="s">
        <v>164</v>
      </c>
      <c r="F24" s="6" t="s">
        <v>165</v>
      </c>
      <c r="G24" s="6" t="s">
        <v>922</v>
      </c>
      <c r="H24" s="17">
        <v>5.62</v>
      </c>
      <c r="I24" s="6" t="s">
        <v>44</v>
      </c>
      <c r="J24" s="19">
        <v>1.2999999999999999E-2</v>
      </c>
      <c r="K24" s="8">
        <v>1.2999999999999999E-2</v>
      </c>
      <c r="L24" s="7">
        <v>54415</v>
      </c>
      <c r="M24" s="7">
        <v>100</v>
      </c>
      <c r="N24" s="7">
        <v>175.71</v>
      </c>
      <c r="O24" s="8">
        <v>0</v>
      </c>
      <c r="P24" s="8">
        <v>0.1731</v>
      </c>
      <c r="Q24" s="8">
        <v>8.0000000000000004E-4</v>
      </c>
    </row>
    <row r="25" spans="2:17">
      <c r="B25" s="6" t="s">
        <v>923</v>
      </c>
      <c r="C25" s="17" t="s">
        <v>924</v>
      </c>
      <c r="D25" s="6" t="s">
        <v>918</v>
      </c>
      <c r="E25" s="6" t="s">
        <v>164</v>
      </c>
      <c r="F25" s="6" t="s">
        <v>165</v>
      </c>
      <c r="G25" s="6" t="s">
        <v>919</v>
      </c>
      <c r="H25" s="17">
        <v>6.28</v>
      </c>
      <c r="I25" s="6" t="s">
        <v>44</v>
      </c>
      <c r="J25" s="19">
        <v>1.2999999999999999E-2</v>
      </c>
      <c r="K25" s="8">
        <v>1.29E-2</v>
      </c>
      <c r="L25" s="7">
        <v>39000</v>
      </c>
      <c r="M25" s="7">
        <v>100.01</v>
      </c>
      <c r="N25" s="7">
        <v>125.94</v>
      </c>
      <c r="O25" s="8">
        <v>0</v>
      </c>
      <c r="P25" s="8">
        <v>0.1241</v>
      </c>
      <c r="Q25" s="8">
        <v>5.0000000000000001E-4</v>
      </c>
    </row>
    <row r="26" spans="2:17">
      <c r="B26" s="6" t="s">
        <v>925</v>
      </c>
      <c r="C26" s="17" t="s">
        <v>926</v>
      </c>
      <c r="D26" s="6" t="s">
        <v>918</v>
      </c>
      <c r="E26" s="6" t="s">
        <v>164</v>
      </c>
      <c r="F26" s="6" t="s">
        <v>165</v>
      </c>
      <c r="G26" s="6" t="s">
        <v>774</v>
      </c>
      <c r="H26" s="17">
        <v>4.17</v>
      </c>
      <c r="I26" s="6" t="s">
        <v>44</v>
      </c>
      <c r="J26" s="19">
        <v>1.2772E-2</v>
      </c>
      <c r="K26" s="8">
        <v>1.2699999999999999E-2</v>
      </c>
      <c r="L26" s="7">
        <v>9000</v>
      </c>
      <c r="M26" s="7">
        <v>100</v>
      </c>
      <c r="N26" s="7">
        <v>29.06</v>
      </c>
      <c r="O26" s="8">
        <v>0</v>
      </c>
      <c r="P26" s="8">
        <v>2.86E-2</v>
      </c>
      <c r="Q26" s="8">
        <v>1E-4</v>
      </c>
    </row>
    <row r="27" spans="2:17">
      <c r="B27" s="13" t="s">
        <v>536</v>
      </c>
      <c r="C27" s="14"/>
      <c r="D27" s="13"/>
      <c r="E27" s="13"/>
      <c r="F27" s="13"/>
      <c r="G27" s="13"/>
      <c r="H27" s="14">
        <v>3.67</v>
      </c>
      <c r="I27" s="13"/>
      <c r="K27" s="16">
        <v>0.23430000000000001</v>
      </c>
      <c r="L27" s="15">
        <v>163000</v>
      </c>
      <c r="N27" s="15">
        <v>538.45000000000005</v>
      </c>
      <c r="P27" s="16">
        <v>0.53059999999999996</v>
      </c>
      <c r="Q27" s="16">
        <v>2.3E-3</v>
      </c>
    </row>
    <row r="28" spans="2:17">
      <c r="B28" s="13" t="s">
        <v>537</v>
      </c>
      <c r="C28" s="14"/>
      <c r="D28" s="13"/>
      <c r="E28" s="13"/>
      <c r="F28" s="13"/>
      <c r="G28" s="13"/>
      <c r="H28" s="14">
        <v>3.91</v>
      </c>
      <c r="I28" s="13"/>
      <c r="K28" s="16">
        <v>0.2505</v>
      </c>
      <c r="L28" s="15">
        <v>150000</v>
      </c>
      <c r="N28" s="15">
        <v>497.09</v>
      </c>
      <c r="P28" s="16">
        <v>0.4899</v>
      </c>
      <c r="Q28" s="16">
        <v>2.2000000000000001E-3</v>
      </c>
    </row>
    <row r="29" spans="2:17">
      <c r="B29" s="6" t="s">
        <v>927</v>
      </c>
      <c r="C29" s="17" t="s">
        <v>928</v>
      </c>
      <c r="D29" s="6" t="s">
        <v>163</v>
      </c>
      <c r="E29" s="6" t="s">
        <v>164</v>
      </c>
      <c r="F29" s="6" t="s">
        <v>165</v>
      </c>
      <c r="G29" s="6" t="s">
        <v>929</v>
      </c>
      <c r="H29" s="17">
        <v>4.78</v>
      </c>
      <c r="I29" s="6" t="s">
        <v>44</v>
      </c>
      <c r="J29" s="27">
        <v>1.46E-2</v>
      </c>
      <c r="K29" s="8">
        <v>1.4200000000000001E-2</v>
      </c>
      <c r="L29" s="7">
        <v>16000</v>
      </c>
      <c r="M29" s="7">
        <v>100.15</v>
      </c>
      <c r="N29" s="7">
        <v>51.74</v>
      </c>
      <c r="O29" s="8">
        <v>1E-4</v>
      </c>
      <c r="P29" s="8">
        <v>5.0999999999999997E-2</v>
      </c>
      <c r="Q29" s="8">
        <v>2.0000000000000001E-4</v>
      </c>
    </row>
    <row r="30" spans="2:17">
      <c r="B30" s="6" t="s">
        <v>930</v>
      </c>
      <c r="C30" s="17" t="s">
        <v>931</v>
      </c>
      <c r="D30" s="6" t="s">
        <v>163</v>
      </c>
      <c r="E30" s="6" t="s">
        <v>164</v>
      </c>
      <c r="F30" s="6" t="s">
        <v>165</v>
      </c>
      <c r="G30" s="6" t="s">
        <v>932</v>
      </c>
      <c r="H30" s="17">
        <v>4.72</v>
      </c>
      <c r="I30" s="6" t="s">
        <v>44</v>
      </c>
      <c r="J30" s="27">
        <v>1.4500000000000001E-2</v>
      </c>
      <c r="K30" s="8">
        <v>1.4200000000000001E-2</v>
      </c>
      <c r="L30" s="7">
        <v>12000</v>
      </c>
      <c r="M30" s="7">
        <v>100.14</v>
      </c>
      <c r="N30" s="7">
        <v>38.799999999999997</v>
      </c>
      <c r="O30" s="8">
        <v>0</v>
      </c>
      <c r="P30" s="8">
        <v>3.8199999999999998E-2</v>
      </c>
      <c r="Q30" s="8">
        <v>2.0000000000000001E-4</v>
      </c>
    </row>
    <row r="31" spans="2:17">
      <c r="B31" s="6" t="s">
        <v>933</v>
      </c>
      <c r="C31" s="17" t="s">
        <v>934</v>
      </c>
      <c r="D31" s="6" t="s">
        <v>918</v>
      </c>
      <c r="E31" s="6" t="s">
        <v>164</v>
      </c>
      <c r="F31" s="6" t="s">
        <v>165</v>
      </c>
      <c r="G31" s="6" t="s">
        <v>935</v>
      </c>
      <c r="H31" s="17">
        <v>4.1100000000000003</v>
      </c>
      <c r="I31" s="6" t="s">
        <v>44</v>
      </c>
      <c r="J31" s="27">
        <v>1.6E-2</v>
      </c>
      <c r="K31" s="8">
        <v>1.4800000000000001E-2</v>
      </c>
      <c r="L31" s="7">
        <v>8000</v>
      </c>
      <c r="M31" s="7">
        <v>100.49</v>
      </c>
      <c r="N31" s="7">
        <v>25.96</v>
      </c>
      <c r="O31" s="8">
        <v>0</v>
      </c>
      <c r="P31" s="8">
        <v>2.5600000000000001E-2</v>
      </c>
      <c r="Q31" s="8">
        <v>1E-4</v>
      </c>
    </row>
    <row r="32" spans="2:17">
      <c r="B32" s="6" t="s">
        <v>936</v>
      </c>
      <c r="C32" s="17" t="s">
        <v>937</v>
      </c>
      <c r="D32" s="6" t="s">
        <v>163</v>
      </c>
      <c r="E32" s="6" t="s">
        <v>164</v>
      </c>
      <c r="F32" s="6" t="s">
        <v>165</v>
      </c>
      <c r="G32" s="6" t="s">
        <v>938</v>
      </c>
      <c r="H32" s="17">
        <v>4.91</v>
      </c>
      <c r="I32" s="6" t="s">
        <v>44</v>
      </c>
      <c r="J32" s="27">
        <v>1.46E-2</v>
      </c>
      <c r="K32" s="8">
        <v>1.4200000000000001E-2</v>
      </c>
      <c r="L32" s="7">
        <v>12000</v>
      </c>
      <c r="M32" s="7">
        <v>100.22</v>
      </c>
      <c r="N32" s="7">
        <v>38.83</v>
      </c>
      <c r="O32" s="8">
        <v>0</v>
      </c>
      <c r="P32" s="8">
        <v>3.8300000000000001E-2</v>
      </c>
      <c r="Q32" s="8">
        <v>2.0000000000000001E-4</v>
      </c>
    </row>
    <row r="33" spans="2:17">
      <c r="B33" s="6" t="s">
        <v>939</v>
      </c>
      <c r="C33" s="17" t="s">
        <v>940</v>
      </c>
      <c r="D33" s="6" t="s">
        <v>163</v>
      </c>
      <c r="E33" s="6" t="s">
        <v>164</v>
      </c>
      <c r="F33" s="6" t="s">
        <v>165</v>
      </c>
      <c r="G33" s="6" t="s">
        <v>941</v>
      </c>
      <c r="H33" s="17">
        <v>4.03</v>
      </c>
      <c r="I33" s="6" t="s">
        <v>44</v>
      </c>
      <c r="J33" s="27">
        <v>1.2500000000000001E-2</v>
      </c>
      <c r="K33" s="8">
        <v>1.23E-2</v>
      </c>
      <c r="L33" s="7">
        <v>18000</v>
      </c>
      <c r="M33" s="7">
        <v>100.26</v>
      </c>
      <c r="N33" s="7">
        <v>58.27</v>
      </c>
      <c r="O33" s="8">
        <v>1E-4</v>
      </c>
      <c r="P33" s="8">
        <v>5.74E-2</v>
      </c>
      <c r="Q33" s="8">
        <v>2.9999999999999997E-4</v>
      </c>
    </row>
    <row r="34" spans="2:17">
      <c r="B34" s="6" t="s">
        <v>942</v>
      </c>
      <c r="C34" s="17" t="s">
        <v>943</v>
      </c>
      <c r="D34" s="6" t="s">
        <v>163</v>
      </c>
      <c r="E34" s="6" t="s">
        <v>164</v>
      </c>
      <c r="F34" s="6" t="s">
        <v>165</v>
      </c>
      <c r="G34" s="6" t="s">
        <v>944</v>
      </c>
      <c r="H34" s="17">
        <v>4.53</v>
      </c>
      <c r="I34" s="6" t="s">
        <v>44</v>
      </c>
      <c r="J34" s="27">
        <v>1.4200000000000001E-2</v>
      </c>
      <c r="K34" s="8">
        <v>1.4200000000000001E-2</v>
      </c>
      <c r="L34" s="7">
        <v>13000</v>
      </c>
      <c r="M34" s="7">
        <v>100.03</v>
      </c>
      <c r="N34" s="7">
        <v>41.99</v>
      </c>
      <c r="O34" s="8">
        <v>0</v>
      </c>
      <c r="P34" s="8">
        <v>4.1399999999999999E-2</v>
      </c>
      <c r="Q34" s="8">
        <v>2.0000000000000001E-4</v>
      </c>
    </row>
    <row r="35" spans="2:17">
      <c r="B35" s="6" t="s">
        <v>945</v>
      </c>
      <c r="C35" s="17" t="s">
        <v>946</v>
      </c>
      <c r="D35" s="6" t="s">
        <v>918</v>
      </c>
      <c r="E35" s="6" t="s">
        <v>164</v>
      </c>
      <c r="F35" s="6" t="s">
        <v>165</v>
      </c>
      <c r="G35" s="6" t="s">
        <v>935</v>
      </c>
      <c r="H35" s="17">
        <v>4.32</v>
      </c>
      <c r="I35" s="6" t="s">
        <v>44</v>
      </c>
      <c r="J35" s="19">
        <v>1.3299999999999999E-2</v>
      </c>
      <c r="K35" s="8">
        <v>1.4500000000000001E-2</v>
      </c>
      <c r="L35" s="7">
        <v>8000</v>
      </c>
      <c r="M35" s="7">
        <v>100.03</v>
      </c>
      <c r="N35" s="7">
        <v>25.84</v>
      </c>
      <c r="O35" s="8">
        <v>0</v>
      </c>
      <c r="P35" s="8">
        <v>2.5499999999999998E-2</v>
      </c>
      <c r="Q35" s="8">
        <v>1E-4</v>
      </c>
    </row>
    <row r="36" spans="2:17">
      <c r="B36" s="6" t="s">
        <v>947</v>
      </c>
      <c r="C36" s="17" t="s">
        <v>948</v>
      </c>
      <c r="D36" s="6" t="s">
        <v>163</v>
      </c>
      <c r="E36" s="6" t="s">
        <v>164</v>
      </c>
      <c r="F36" s="6" t="s">
        <v>165</v>
      </c>
      <c r="G36" s="6" t="s">
        <v>949</v>
      </c>
      <c r="H36" s="17">
        <v>0.4</v>
      </c>
      <c r="I36" s="6" t="s">
        <v>49</v>
      </c>
      <c r="J36" s="27">
        <v>8.9999999999999993E-3</v>
      </c>
      <c r="K36" s="8">
        <v>1.3233999999999999</v>
      </c>
      <c r="L36" s="7">
        <v>24000</v>
      </c>
      <c r="M36" s="7">
        <v>100.05</v>
      </c>
      <c r="N36" s="7">
        <v>89.71</v>
      </c>
      <c r="O36" s="8">
        <v>1E-4</v>
      </c>
      <c r="P36" s="8">
        <v>8.8400000000000006E-2</v>
      </c>
      <c r="Q36" s="8">
        <v>4.0000000000000002E-4</v>
      </c>
    </row>
    <row r="37" spans="2:17">
      <c r="B37" s="6" t="s">
        <v>950</v>
      </c>
      <c r="C37" s="17" t="s">
        <v>951</v>
      </c>
      <c r="D37" s="6" t="s">
        <v>918</v>
      </c>
      <c r="E37" s="6" t="s">
        <v>164</v>
      </c>
      <c r="F37" s="6" t="s">
        <v>165</v>
      </c>
      <c r="G37" s="6" t="s">
        <v>952</v>
      </c>
      <c r="H37" s="17">
        <v>5.05</v>
      </c>
      <c r="I37" s="6" t="s">
        <v>44</v>
      </c>
      <c r="J37" s="27">
        <v>1.4030000000000001E-2</v>
      </c>
      <c r="K37" s="8">
        <v>1.4E-2</v>
      </c>
      <c r="L37" s="7">
        <v>26000</v>
      </c>
      <c r="M37" s="7">
        <v>100</v>
      </c>
      <c r="N37" s="7">
        <v>83.95</v>
      </c>
      <c r="O37" s="8">
        <v>1E-4</v>
      </c>
      <c r="P37" s="8">
        <v>8.2699999999999996E-2</v>
      </c>
      <c r="Q37" s="8">
        <v>4.0000000000000002E-4</v>
      </c>
    </row>
    <row r="38" spans="2:17">
      <c r="B38" s="6" t="s">
        <v>953</v>
      </c>
      <c r="C38" s="17" t="s">
        <v>954</v>
      </c>
      <c r="D38" s="6" t="s">
        <v>918</v>
      </c>
      <c r="E38" s="6" t="s">
        <v>164</v>
      </c>
      <c r="F38" s="6" t="s">
        <v>165</v>
      </c>
      <c r="G38" s="6" t="s">
        <v>955</v>
      </c>
      <c r="H38" s="17">
        <v>3.8</v>
      </c>
      <c r="I38" s="6" t="s">
        <v>44</v>
      </c>
      <c r="J38" s="19">
        <v>3.9E-2</v>
      </c>
      <c r="K38" s="8">
        <v>1.26E-2</v>
      </c>
      <c r="L38" s="7">
        <v>5000</v>
      </c>
      <c r="M38" s="7">
        <v>100.04</v>
      </c>
      <c r="N38" s="7">
        <v>16.149999999999999</v>
      </c>
      <c r="O38" s="8">
        <v>0</v>
      </c>
      <c r="P38" s="8">
        <v>1.5900000000000001E-2</v>
      </c>
      <c r="Q38" s="8">
        <v>1E-4</v>
      </c>
    </row>
    <row r="39" spans="2:17">
      <c r="B39" s="6" t="s">
        <v>956</v>
      </c>
      <c r="C39" s="17" t="s">
        <v>957</v>
      </c>
      <c r="D39" s="6" t="s">
        <v>163</v>
      </c>
      <c r="E39" s="6" t="s">
        <v>958</v>
      </c>
      <c r="F39" s="6" t="s">
        <v>165</v>
      </c>
      <c r="G39" s="6" t="s">
        <v>620</v>
      </c>
      <c r="H39" s="17">
        <v>6.05</v>
      </c>
      <c r="I39" s="6" t="s">
        <v>44</v>
      </c>
      <c r="J39" s="27">
        <v>2.0799999999999999E-2</v>
      </c>
      <c r="K39" s="8">
        <v>0.02</v>
      </c>
      <c r="L39" s="7">
        <v>5000</v>
      </c>
      <c r="M39" s="7">
        <v>100.02</v>
      </c>
      <c r="N39" s="7">
        <v>16.149999999999999</v>
      </c>
      <c r="O39" s="8">
        <v>1E-4</v>
      </c>
      <c r="P39" s="8">
        <v>1.5900000000000001E-2</v>
      </c>
      <c r="Q39" s="8">
        <v>1E-4</v>
      </c>
    </row>
    <row r="40" spans="2:17">
      <c r="B40" s="6" t="s">
        <v>959</v>
      </c>
      <c r="C40" s="17" t="s">
        <v>960</v>
      </c>
      <c r="D40" s="6" t="s">
        <v>163</v>
      </c>
      <c r="E40" s="6" t="s">
        <v>958</v>
      </c>
      <c r="F40" s="6" t="s">
        <v>165</v>
      </c>
      <c r="G40" s="6" t="s">
        <v>932</v>
      </c>
      <c r="H40" s="17">
        <v>6.12</v>
      </c>
      <c r="I40" s="6" t="s">
        <v>44</v>
      </c>
      <c r="J40" s="27">
        <v>1.9199999999999998E-2</v>
      </c>
      <c r="K40" s="8">
        <v>1.9300000000000001E-2</v>
      </c>
      <c r="L40" s="7">
        <v>3000</v>
      </c>
      <c r="M40" s="7">
        <v>100.03</v>
      </c>
      <c r="N40" s="7">
        <v>9.69</v>
      </c>
      <c r="O40" s="8">
        <v>1E-4</v>
      </c>
      <c r="P40" s="8">
        <v>9.4999999999999998E-3</v>
      </c>
      <c r="Q40" s="8">
        <v>0</v>
      </c>
    </row>
    <row r="41" spans="2:17">
      <c r="B41" s="13" t="s">
        <v>538</v>
      </c>
      <c r="C41" s="14"/>
      <c r="D41" s="13"/>
      <c r="E41" s="13"/>
      <c r="F41" s="13"/>
      <c r="G41" s="13"/>
      <c r="H41" s="14">
        <v>0</v>
      </c>
      <c r="I41" s="13"/>
      <c r="K41" s="16">
        <v>0</v>
      </c>
      <c r="L41" s="15">
        <v>0</v>
      </c>
      <c r="N41" s="15">
        <v>0</v>
      </c>
      <c r="P41" s="16">
        <v>0</v>
      </c>
      <c r="Q41" s="16">
        <v>0</v>
      </c>
    </row>
    <row r="42" spans="2:17">
      <c r="B42" s="13" t="s">
        <v>539</v>
      </c>
      <c r="C42" s="14"/>
      <c r="D42" s="13"/>
      <c r="E42" s="13"/>
      <c r="F42" s="13"/>
      <c r="G42" s="13"/>
      <c r="H42" s="14">
        <v>0.78</v>
      </c>
      <c r="I42" s="13"/>
      <c r="K42" s="16">
        <v>3.9699999999999999E-2</v>
      </c>
      <c r="L42" s="15">
        <v>13000</v>
      </c>
      <c r="N42" s="15">
        <v>41.36</v>
      </c>
      <c r="P42" s="16">
        <v>4.0800000000000003E-2</v>
      </c>
      <c r="Q42" s="16">
        <v>2.0000000000000001E-4</v>
      </c>
    </row>
    <row r="43" spans="2:17">
      <c r="B43" s="6" t="s">
        <v>961</v>
      </c>
      <c r="C43" s="17" t="s">
        <v>962</v>
      </c>
      <c r="D43" s="6" t="s">
        <v>918</v>
      </c>
      <c r="E43" s="6" t="s">
        <v>191</v>
      </c>
      <c r="F43" s="6"/>
      <c r="G43" s="6" t="s">
        <v>963</v>
      </c>
      <c r="H43" s="17">
        <v>0.79</v>
      </c>
      <c r="I43" s="6" t="s">
        <v>44</v>
      </c>
      <c r="J43" s="19">
        <v>1.9E-2</v>
      </c>
      <c r="K43" s="8">
        <v>1.9900000000000001E-2</v>
      </c>
      <c r="L43" s="7">
        <v>9000</v>
      </c>
      <c r="M43" s="7">
        <v>100</v>
      </c>
      <c r="N43" s="7">
        <v>29.06</v>
      </c>
      <c r="O43" s="8">
        <v>0</v>
      </c>
      <c r="P43" s="8">
        <v>2.86E-2</v>
      </c>
      <c r="Q43" s="8">
        <v>1E-4</v>
      </c>
    </row>
    <row r="44" spans="2:17">
      <c r="B44" s="6" t="s">
        <v>964</v>
      </c>
      <c r="C44" s="17" t="s">
        <v>965</v>
      </c>
      <c r="D44" s="6" t="s">
        <v>918</v>
      </c>
      <c r="E44" s="6" t="s">
        <v>191</v>
      </c>
      <c r="F44" s="6"/>
      <c r="G44" s="6" t="s">
        <v>963</v>
      </c>
      <c r="H44" s="17">
        <v>0.76</v>
      </c>
      <c r="I44" s="6" t="s">
        <v>44</v>
      </c>
      <c r="J44" s="19">
        <v>2.2499999999999999E-2</v>
      </c>
      <c r="K44" s="8">
        <v>8.6499999999999994E-2</v>
      </c>
      <c r="L44" s="7">
        <v>4000</v>
      </c>
      <c r="M44" s="7">
        <v>95.25</v>
      </c>
      <c r="N44" s="7">
        <v>12.3</v>
      </c>
      <c r="O44" s="8">
        <v>0</v>
      </c>
      <c r="P44" s="8">
        <v>1.21E-2</v>
      </c>
      <c r="Q44" s="8">
        <v>1E-4</v>
      </c>
    </row>
    <row r="45" spans="2:17">
      <c r="B45" s="13" t="s">
        <v>540</v>
      </c>
      <c r="C45" s="14"/>
      <c r="D45" s="13"/>
      <c r="E45" s="13"/>
      <c r="F45" s="13"/>
      <c r="G45" s="13"/>
      <c r="H45" s="14">
        <v>0</v>
      </c>
      <c r="I45" s="13"/>
      <c r="K45" s="16">
        <v>0</v>
      </c>
      <c r="L45" s="15">
        <v>0</v>
      </c>
      <c r="N45" s="15">
        <v>0</v>
      </c>
      <c r="P45" s="16">
        <v>0</v>
      </c>
      <c r="Q45" s="16">
        <v>0</v>
      </c>
    </row>
    <row r="48" spans="2:17">
      <c r="B48" s="6" t="s">
        <v>122</v>
      </c>
      <c r="C48" s="17"/>
      <c r="D48" s="6"/>
      <c r="E48" s="6"/>
      <c r="F48" s="6"/>
      <c r="G48" s="6"/>
      <c r="I48" s="6"/>
    </row>
    <row r="52" spans="2:2">
      <c r="B52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9"/>
  <sheetViews>
    <sheetView rightToLeft="1" workbookViewId="0">
      <selection activeCell="E50" sqref="E50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966</v>
      </c>
    </row>
    <row r="7" spans="2:18">
      <c r="B7" s="3" t="s">
        <v>85</v>
      </c>
      <c r="C7" s="3" t="s">
        <v>967</v>
      </c>
      <c r="D7" s="3" t="s">
        <v>86</v>
      </c>
      <c r="E7" s="3" t="s">
        <v>87</v>
      </c>
      <c r="F7" s="3" t="s">
        <v>88</v>
      </c>
      <c r="G7" s="3" t="s">
        <v>126</v>
      </c>
      <c r="H7" s="3" t="s">
        <v>89</v>
      </c>
      <c r="I7" s="3" t="s">
        <v>127</v>
      </c>
      <c r="J7" s="3" t="s">
        <v>968</v>
      </c>
      <c r="K7" s="3" t="s">
        <v>90</v>
      </c>
      <c r="L7" s="3" t="s">
        <v>91</v>
      </c>
      <c r="M7" s="3" t="s">
        <v>92</v>
      </c>
      <c r="N7" s="3" t="s">
        <v>128</v>
      </c>
      <c r="O7" s="3" t="s">
        <v>43</v>
      </c>
      <c r="P7" s="3" t="s">
        <v>542</v>
      </c>
      <c r="Q7" s="3" t="s">
        <v>131</v>
      </c>
      <c r="R7" s="3" t="s">
        <v>132</v>
      </c>
    </row>
    <row r="8" spans="2:18">
      <c r="B8" s="4"/>
      <c r="C8" s="4"/>
      <c r="D8" s="4"/>
      <c r="E8" s="4"/>
      <c r="F8" s="4"/>
      <c r="G8" s="4" t="s">
        <v>133</v>
      </c>
      <c r="H8" s="4"/>
      <c r="I8" s="4" t="s">
        <v>134</v>
      </c>
      <c r="J8" s="4"/>
      <c r="K8" s="4"/>
      <c r="L8" s="4" t="s">
        <v>96</v>
      </c>
      <c r="M8" s="4" t="s">
        <v>96</v>
      </c>
      <c r="N8" s="4" t="s">
        <v>135</v>
      </c>
      <c r="O8" s="4" t="s">
        <v>136</v>
      </c>
      <c r="P8" s="4" t="s">
        <v>97</v>
      </c>
      <c r="Q8" s="4" t="s">
        <v>96</v>
      </c>
      <c r="R8" s="4" t="s">
        <v>96</v>
      </c>
    </row>
    <row r="10" spans="2:18">
      <c r="B10" s="3" t="s">
        <v>969</v>
      </c>
      <c r="C10" s="3"/>
      <c r="D10" s="12"/>
      <c r="E10" s="3"/>
      <c r="F10" s="3"/>
      <c r="G10" s="3"/>
      <c r="H10" s="3"/>
      <c r="I10" s="12">
        <v>2.62</v>
      </c>
      <c r="J10" s="3"/>
      <c r="K10" s="3"/>
      <c r="M10" s="10">
        <v>3.9100000000000003E-2</v>
      </c>
      <c r="N10" s="9">
        <v>646783.43000000005</v>
      </c>
      <c r="P10" s="9">
        <v>1130.05</v>
      </c>
      <c r="Q10" s="10">
        <v>1</v>
      </c>
      <c r="R10" s="10">
        <v>4.8999999999999998E-3</v>
      </c>
    </row>
    <row r="11" spans="2:18">
      <c r="B11" s="3" t="s">
        <v>970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971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972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973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974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975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976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977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978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979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980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981</v>
      </c>
      <c r="C22" s="3"/>
      <c r="D22" s="12"/>
      <c r="E22" s="3"/>
      <c r="F22" s="3"/>
      <c r="G22" s="3"/>
      <c r="H22" s="3"/>
      <c r="I22" s="12">
        <v>2.62</v>
      </c>
      <c r="J22" s="3"/>
      <c r="K22" s="3"/>
      <c r="M22" s="10">
        <v>3.9100000000000003E-2</v>
      </c>
      <c r="N22" s="9">
        <v>646783.43000000005</v>
      </c>
      <c r="P22" s="9">
        <v>1130.05</v>
      </c>
      <c r="Q22" s="10">
        <v>1</v>
      </c>
      <c r="R22" s="10">
        <v>4.8999999999999998E-3</v>
      </c>
    </row>
    <row r="23" spans="2:18">
      <c r="B23" s="13" t="s">
        <v>972</v>
      </c>
      <c r="C23" s="13"/>
      <c r="D23" s="14"/>
      <c r="E23" s="13"/>
      <c r="F23" s="13"/>
      <c r="G23" s="13"/>
      <c r="H23" s="13"/>
      <c r="I23" s="14">
        <v>1.58</v>
      </c>
      <c r="J23" s="13"/>
      <c r="K23" s="13"/>
      <c r="M23" s="16">
        <v>2.9600000000000001E-2</v>
      </c>
      <c r="N23" s="15">
        <v>134846.98000000001</v>
      </c>
      <c r="P23" s="15">
        <v>437.33</v>
      </c>
      <c r="Q23" s="16">
        <v>0.38700000000000001</v>
      </c>
      <c r="R23" s="16">
        <v>1.9E-3</v>
      </c>
    </row>
    <row r="24" spans="2:18">
      <c r="B24" t="s">
        <v>1067</v>
      </c>
      <c r="C24" s="6" t="s">
        <v>982</v>
      </c>
      <c r="D24" s="17">
        <v>201912250</v>
      </c>
      <c r="F24" s="6" t="s">
        <v>191</v>
      </c>
      <c r="G24" s="6" t="s">
        <v>983</v>
      </c>
      <c r="H24" s="6"/>
      <c r="I24" s="17">
        <v>0.52</v>
      </c>
      <c r="J24" s="6" t="s">
        <v>201</v>
      </c>
      <c r="K24" s="6" t="s">
        <v>44</v>
      </c>
      <c r="L24" s="27">
        <v>3.4500000000000003E-2</v>
      </c>
      <c r="M24" s="8">
        <v>2.2499999999999999E-2</v>
      </c>
      <c r="N24" s="7">
        <v>33981.449999999997</v>
      </c>
      <c r="O24" s="7">
        <v>100.45</v>
      </c>
      <c r="P24" s="7">
        <v>110.22</v>
      </c>
      <c r="Q24" s="8">
        <v>9.7500000000000003E-2</v>
      </c>
      <c r="R24" s="8">
        <v>5.0000000000000001E-4</v>
      </c>
    </row>
    <row r="25" spans="2:18">
      <c r="B25" t="s">
        <v>1080</v>
      </c>
      <c r="C25" s="6" t="s">
        <v>982</v>
      </c>
      <c r="D25" s="17">
        <v>299942581</v>
      </c>
      <c r="F25" s="6" t="s">
        <v>191</v>
      </c>
      <c r="G25" s="6" t="s">
        <v>984</v>
      </c>
      <c r="H25" s="6"/>
      <c r="I25" s="17">
        <v>2.39</v>
      </c>
      <c r="J25" s="6" t="s">
        <v>201</v>
      </c>
      <c r="K25" s="6" t="s">
        <v>44</v>
      </c>
      <c r="L25" s="27">
        <v>2.64E-2</v>
      </c>
      <c r="M25" s="8">
        <v>4.0300000000000002E-2</v>
      </c>
      <c r="N25" s="7">
        <v>35663</v>
      </c>
      <c r="O25" s="7">
        <v>98.13</v>
      </c>
      <c r="P25" s="7">
        <v>113</v>
      </c>
      <c r="Q25" s="8">
        <v>0.1</v>
      </c>
      <c r="R25" s="8">
        <v>5.0000000000000001E-4</v>
      </c>
    </row>
    <row r="26" spans="2:18">
      <c r="B26" t="s">
        <v>1081</v>
      </c>
      <c r="C26" s="6" t="s">
        <v>982</v>
      </c>
      <c r="D26" s="17">
        <v>299942599</v>
      </c>
      <c r="F26" s="6" t="s">
        <v>191</v>
      </c>
      <c r="G26" s="6" t="s">
        <v>984</v>
      </c>
      <c r="H26" s="6"/>
      <c r="I26" s="17">
        <v>2.39</v>
      </c>
      <c r="J26" s="6" t="s">
        <v>201</v>
      </c>
      <c r="K26" s="6" t="s">
        <v>44</v>
      </c>
      <c r="L26" s="27">
        <v>5.0000000000000001E-3</v>
      </c>
      <c r="M26" s="8">
        <v>0</v>
      </c>
      <c r="N26" s="7">
        <v>9025</v>
      </c>
      <c r="O26" s="7">
        <v>100</v>
      </c>
      <c r="P26" s="7">
        <v>29.14</v>
      </c>
      <c r="Q26" s="8">
        <v>2.58E-2</v>
      </c>
      <c r="R26" s="8">
        <v>1E-4</v>
      </c>
    </row>
    <row r="27" spans="2:18">
      <c r="B27" t="s">
        <v>1082</v>
      </c>
      <c r="C27" s="6" t="s">
        <v>982</v>
      </c>
      <c r="D27" s="17">
        <v>299942607</v>
      </c>
      <c r="F27" s="6" t="s">
        <v>191</v>
      </c>
      <c r="G27" s="6" t="s">
        <v>984</v>
      </c>
      <c r="H27" s="6"/>
      <c r="I27" s="17">
        <v>2.39</v>
      </c>
      <c r="J27" s="6" t="s">
        <v>201</v>
      </c>
      <c r="K27" s="6" t="s">
        <v>44</v>
      </c>
      <c r="L27" s="27">
        <v>0</v>
      </c>
      <c r="M27" s="8">
        <v>0</v>
      </c>
      <c r="N27" s="7">
        <v>-9025</v>
      </c>
      <c r="O27" s="7">
        <v>100.15</v>
      </c>
      <c r="P27" s="7">
        <v>-29.18</v>
      </c>
      <c r="Q27" s="8">
        <v>-2.58E-2</v>
      </c>
      <c r="R27" s="8">
        <v>-1E-4</v>
      </c>
    </row>
    <row r="28" spans="2:18">
      <c r="B28" t="s">
        <v>1069</v>
      </c>
      <c r="C28" s="6" t="s">
        <v>982</v>
      </c>
      <c r="D28" s="17">
        <v>202008066</v>
      </c>
      <c r="F28" s="6" t="s">
        <v>191</v>
      </c>
      <c r="G28" s="6" t="s">
        <v>985</v>
      </c>
      <c r="H28" s="6"/>
      <c r="I28" s="17">
        <v>1.75</v>
      </c>
      <c r="J28" s="6" t="s">
        <v>201</v>
      </c>
      <c r="K28" s="6" t="s">
        <v>44</v>
      </c>
      <c r="L28" s="27">
        <v>3.6400000000000002E-2</v>
      </c>
      <c r="M28" s="8">
        <v>2.35E-2</v>
      </c>
      <c r="N28" s="7">
        <v>37396.089999999997</v>
      </c>
      <c r="O28" s="7">
        <v>102.7</v>
      </c>
      <c r="P28" s="7">
        <v>124.01</v>
      </c>
      <c r="Q28" s="8">
        <v>0.10970000000000001</v>
      </c>
      <c r="R28" s="8">
        <v>5.0000000000000001E-4</v>
      </c>
    </row>
    <row r="29" spans="2:18">
      <c r="B29" t="s">
        <v>1069</v>
      </c>
      <c r="C29" s="6" t="s">
        <v>982</v>
      </c>
      <c r="D29" s="17">
        <v>299938266</v>
      </c>
      <c r="F29" s="6" t="s">
        <v>191</v>
      </c>
      <c r="G29" s="29">
        <v>44035</v>
      </c>
      <c r="H29" s="6"/>
      <c r="I29" s="17">
        <v>1.75</v>
      </c>
      <c r="J29" s="6" t="s">
        <v>201</v>
      </c>
      <c r="K29" s="6" t="s">
        <v>44</v>
      </c>
      <c r="L29" s="19">
        <v>5.0000000000000001E-3</v>
      </c>
      <c r="M29" s="8">
        <v>2.4799999999999999E-2</v>
      </c>
      <c r="N29" s="7">
        <v>11694.82</v>
      </c>
      <c r="O29" s="7">
        <v>100</v>
      </c>
      <c r="P29" s="7">
        <v>37.76</v>
      </c>
      <c r="Q29" s="8">
        <v>3.3399999999999999E-2</v>
      </c>
      <c r="R29" s="8">
        <v>2.0000000000000001E-4</v>
      </c>
    </row>
    <row r="30" spans="2:18">
      <c r="B30" t="s">
        <v>1069</v>
      </c>
      <c r="C30" s="6" t="s">
        <v>982</v>
      </c>
      <c r="D30" s="17">
        <v>299938274</v>
      </c>
      <c r="F30" s="6" t="s">
        <v>191</v>
      </c>
      <c r="G30" s="6" t="s">
        <v>985</v>
      </c>
      <c r="H30" s="6"/>
      <c r="I30" s="17">
        <v>1.75</v>
      </c>
      <c r="J30" s="6" t="s">
        <v>201</v>
      </c>
      <c r="K30" s="6" t="s">
        <v>44</v>
      </c>
      <c r="L30" s="19">
        <v>0</v>
      </c>
      <c r="M30" s="8">
        <v>0</v>
      </c>
      <c r="N30" s="7">
        <v>-11694.82</v>
      </c>
      <c r="O30" s="7">
        <v>100</v>
      </c>
      <c r="P30" s="7">
        <v>-37.76</v>
      </c>
      <c r="Q30" s="8">
        <v>-3.3399999999999999E-2</v>
      </c>
      <c r="R30" s="8">
        <v>-2.0000000000000001E-4</v>
      </c>
    </row>
    <row r="31" spans="2:18">
      <c r="B31" t="s">
        <v>1066</v>
      </c>
      <c r="C31" s="6" t="s">
        <v>982</v>
      </c>
      <c r="D31" s="17">
        <v>201911187</v>
      </c>
      <c r="F31" s="6" t="s">
        <v>191</v>
      </c>
      <c r="G31" s="6" t="s">
        <v>986</v>
      </c>
      <c r="H31" s="6"/>
      <c r="I31" s="17">
        <v>1.61</v>
      </c>
      <c r="J31" s="6" t="s">
        <v>201</v>
      </c>
      <c r="K31" s="6" t="s">
        <v>44</v>
      </c>
      <c r="L31" s="27">
        <v>3.39E-2</v>
      </c>
      <c r="M31" s="8">
        <v>3.4799999999999998E-2</v>
      </c>
      <c r="N31" s="7">
        <v>27806.44</v>
      </c>
      <c r="O31" s="7">
        <v>100.39</v>
      </c>
      <c r="P31" s="7">
        <v>90.14</v>
      </c>
      <c r="Q31" s="8">
        <v>7.9799999999999996E-2</v>
      </c>
      <c r="R31" s="8">
        <v>4.0000000000000002E-4</v>
      </c>
    </row>
    <row r="32" spans="2:18">
      <c r="B32" t="s">
        <v>1072</v>
      </c>
      <c r="C32" s="6" t="s">
        <v>982</v>
      </c>
      <c r="D32" s="17">
        <v>202010088</v>
      </c>
      <c r="F32" s="6" t="s">
        <v>191</v>
      </c>
      <c r="G32" s="6" t="s">
        <v>986</v>
      </c>
      <c r="H32" s="6"/>
      <c r="I32" s="17">
        <v>1.61</v>
      </c>
      <c r="J32" s="6" t="s">
        <v>201</v>
      </c>
      <c r="K32" s="6" t="s">
        <v>44</v>
      </c>
      <c r="L32" s="27">
        <v>0</v>
      </c>
      <c r="M32" s="8">
        <v>2.3099999999999999E-2</v>
      </c>
      <c r="N32" s="7">
        <v>19423.27</v>
      </c>
      <c r="O32" s="7">
        <v>100</v>
      </c>
      <c r="P32" s="7">
        <v>62.72</v>
      </c>
      <c r="Q32" s="8">
        <v>5.5500000000000001E-2</v>
      </c>
      <c r="R32" s="8">
        <v>2.9999999999999997E-4</v>
      </c>
    </row>
    <row r="33" spans="2:18">
      <c r="B33" t="s">
        <v>1073</v>
      </c>
      <c r="C33" s="6" t="s">
        <v>982</v>
      </c>
      <c r="D33" s="17">
        <v>202010070</v>
      </c>
      <c r="F33" s="6" t="s">
        <v>191</v>
      </c>
      <c r="G33" s="6" t="s">
        <v>986</v>
      </c>
      <c r="H33" s="6"/>
      <c r="I33" s="17">
        <v>1.61</v>
      </c>
      <c r="J33" s="6" t="s">
        <v>201</v>
      </c>
      <c r="K33" s="6" t="s">
        <v>44</v>
      </c>
      <c r="L33" s="27">
        <v>0</v>
      </c>
      <c r="M33" s="8">
        <v>0.04</v>
      </c>
      <c r="N33" s="7">
        <v>-19423.27</v>
      </c>
      <c r="O33" s="7">
        <v>100</v>
      </c>
      <c r="P33" s="7">
        <v>-62.72</v>
      </c>
      <c r="Q33" s="8">
        <v>-5.5500000000000001E-2</v>
      </c>
      <c r="R33" s="8">
        <v>-2.9999999999999997E-4</v>
      </c>
    </row>
    <row r="34" spans="2:18">
      <c r="B34" s="13" t="s">
        <v>973</v>
      </c>
      <c r="C34" s="13"/>
      <c r="D34" s="14"/>
      <c r="E34" s="13"/>
      <c r="F34" s="13"/>
      <c r="G34" s="13"/>
      <c r="H34" s="13"/>
      <c r="I34" s="14">
        <v>0</v>
      </c>
      <c r="J34" s="13"/>
      <c r="K34" s="13"/>
      <c r="M34" s="16">
        <v>0</v>
      </c>
      <c r="N34" s="15">
        <v>0</v>
      </c>
      <c r="P34" s="15">
        <v>0</v>
      </c>
      <c r="Q34" s="16">
        <v>0</v>
      </c>
      <c r="R34" s="16">
        <v>0</v>
      </c>
    </row>
    <row r="35" spans="2:18">
      <c r="B35" s="13" t="s">
        <v>974</v>
      </c>
      <c r="C35" s="13"/>
      <c r="D35" s="14"/>
      <c r="E35" s="13"/>
      <c r="F35" s="13"/>
      <c r="G35" s="13"/>
      <c r="H35" s="13"/>
      <c r="I35" s="14">
        <v>3.28</v>
      </c>
      <c r="J35" s="13"/>
      <c r="K35" s="13"/>
      <c r="M35" s="16">
        <v>4.5100000000000001E-2</v>
      </c>
      <c r="N35" s="15">
        <v>511936.45</v>
      </c>
      <c r="P35" s="15">
        <v>692.72</v>
      </c>
      <c r="Q35" s="16">
        <v>0.61299999999999999</v>
      </c>
      <c r="R35" s="16">
        <v>3.0000000000000001E-3</v>
      </c>
    </row>
    <row r="36" spans="2:18">
      <c r="B36" t="s">
        <v>1087</v>
      </c>
      <c r="C36" s="6" t="s">
        <v>982</v>
      </c>
      <c r="D36" s="17">
        <v>202108015</v>
      </c>
      <c r="F36" s="6" t="s">
        <v>191</v>
      </c>
      <c r="G36" s="6" t="s">
        <v>843</v>
      </c>
      <c r="H36" s="6"/>
      <c r="I36" s="17">
        <v>4.22</v>
      </c>
      <c r="J36" s="6" t="s">
        <v>245</v>
      </c>
      <c r="K36" s="6" t="s">
        <v>44</v>
      </c>
      <c r="L36" s="19">
        <v>7.3599999999999999E-2</v>
      </c>
      <c r="M36" s="8">
        <v>8.8599999999999998E-2</v>
      </c>
      <c r="N36" s="7">
        <v>41321.370000000003</v>
      </c>
      <c r="O36" s="7">
        <v>100.83</v>
      </c>
      <c r="P36" s="7">
        <v>134.53</v>
      </c>
      <c r="Q36" s="8">
        <v>0.11899999999999999</v>
      </c>
      <c r="R36" s="8">
        <v>5.9999999999999995E-4</v>
      </c>
    </row>
    <row r="37" spans="2:18">
      <c r="B37" t="s">
        <v>1079</v>
      </c>
      <c r="C37" s="6" t="s">
        <v>982</v>
      </c>
      <c r="D37" s="17">
        <v>202103016</v>
      </c>
      <c r="F37" s="6" t="s">
        <v>191</v>
      </c>
      <c r="G37" s="6" t="s">
        <v>987</v>
      </c>
      <c r="H37" s="6"/>
      <c r="I37" s="17">
        <v>0.62</v>
      </c>
      <c r="J37" s="6" t="s">
        <v>201</v>
      </c>
      <c r="K37" s="6" t="s">
        <v>44</v>
      </c>
      <c r="L37" s="27">
        <v>2.64E-2</v>
      </c>
      <c r="M37" s="8">
        <v>3.1600000000000003E-2</v>
      </c>
      <c r="N37" s="7">
        <v>34643</v>
      </c>
      <c r="O37" s="7">
        <v>100.46</v>
      </c>
      <c r="P37" s="7">
        <v>112.37</v>
      </c>
      <c r="Q37" s="8">
        <v>9.9400000000000002E-2</v>
      </c>
      <c r="R37" s="8">
        <v>5.0000000000000001E-4</v>
      </c>
    </row>
    <row r="38" spans="2:18">
      <c r="B38" t="s">
        <v>1077</v>
      </c>
      <c r="C38" s="6" t="s">
        <v>982</v>
      </c>
      <c r="D38" s="17">
        <v>202103024</v>
      </c>
      <c r="F38" s="6" t="s">
        <v>191</v>
      </c>
      <c r="G38" s="6" t="s">
        <v>987</v>
      </c>
      <c r="H38" s="6"/>
      <c r="I38" s="17">
        <v>7.0000000000000007E-2</v>
      </c>
      <c r="J38" s="6" t="s">
        <v>201</v>
      </c>
      <c r="K38" s="6" t="s">
        <v>44</v>
      </c>
      <c r="L38" s="27">
        <v>5.0000000000000001E-3</v>
      </c>
      <c r="M38" s="8">
        <v>4.1000000000000003E-3</v>
      </c>
      <c r="N38" s="7">
        <v>25435</v>
      </c>
      <c r="O38" s="7">
        <v>100</v>
      </c>
      <c r="P38" s="7">
        <v>82.13</v>
      </c>
      <c r="Q38" s="8">
        <v>7.2700000000000001E-2</v>
      </c>
      <c r="R38" s="8">
        <v>4.0000000000000002E-4</v>
      </c>
    </row>
    <row r="39" spans="2:18">
      <c r="B39" t="s">
        <v>1078</v>
      </c>
      <c r="C39" s="6" t="s">
        <v>982</v>
      </c>
      <c r="D39" s="17">
        <v>202103032</v>
      </c>
      <c r="F39" s="6" t="s">
        <v>191</v>
      </c>
      <c r="G39" s="6" t="s">
        <v>987</v>
      </c>
      <c r="H39" s="6"/>
      <c r="I39" s="17">
        <v>7.0000000000000007E-2</v>
      </c>
      <c r="J39" s="6" t="s">
        <v>201</v>
      </c>
      <c r="K39" s="6" t="s">
        <v>44</v>
      </c>
      <c r="L39" s="27">
        <v>0</v>
      </c>
      <c r="M39" s="8">
        <v>3.2000000000000001E-2</v>
      </c>
      <c r="N39" s="7">
        <v>-25435</v>
      </c>
      <c r="O39" s="7">
        <v>100</v>
      </c>
      <c r="P39" s="7">
        <v>-82.13</v>
      </c>
      <c r="Q39" s="8">
        <v>-7.2700000000000001E-2</v>
      </c>
      <c r="R39" s="8">
        <v>-4.0000000000000002E-4</v>
      </c>
    </row>
    <row r="40" spans="2:18">
      <c r="B40" t="s">
        <v>1076</v>
      </c>
      <c r="C40" s="6" t="s">
        <v>982</v>
      </c>
      <c r="D40" s="17">
        <v>299942094</v>
      </c>
      <c r="F40" s="6" t="s">
        <v>191</v>
      </c>
      <c r="G40" s="6" t="s">
        <v>989</v>
      </c>
      <c r="H40" s="6"/>
      <c r="I40" s="17">
        <v>4.46</v>
      </c>
      <c r="J40" s="6" t="s">
        <v>699</v>
      </c>
      <c r="K40" s="6" t="s">
        <v>44</v>
      </c>
      <c r="L40" s="27">
        <v>5.3699999999999998E-2</v>
      </c>
      <c r="M40" s="8">
        <v>5.8000000000000003E-2</v>
      </c>
      <c r="N40" s="7">
        <v>17858.86</v>
      </c>
      <c r="O40" s="7">
        <v>102.34</v>
      </c>
      <c r="P40" s="7">
        <v>59.02</v>
      </c>
      <c r="Q40" s="8">
        <v>5.2200000000000003E-2</v>
      </c>
      <c r="R40" s="8">
        <v>2.9999999999999997E-4</v>
      </c>
    </row>
    <row r="41" spans="2:18">
      <c r="B41" t="s">
        <v>1071</v>
      </c>
      <c r="C41" s="6" t="s">
        <v>982</v>
      </c>
      <c r="D41" s="17">
        <v>299937730</v>
      </c>
      <c r="F41" s="6" t="s">
        <v>191</v>
      </c>
      <c r="G41" s="6" t="s">
        <v>990</v>
      </c>
      <c r="H41" s="6"/>
      <c r="I41" s="17">
        <v>3.21</v>
      </c>
      <c r="J41" s="6" t="s">
        <v>201</v>
      </c>
      <c r="K41" s="6" t="s">
        <v>70</v>
      </c>
      <c r="L41" s="19">
        <v>2.8500000000000001E-2</v>
      </c>
      <c r="M41" s="8">
        <v>5.4800000000000001E-2</v>
      </c>
      <c r="N41" s="7">
        <v>81802.66</v>
      </c>
      <c r="O41" s="7">
        <v>100.96</v>
      </c>
      <c r="P41" s="7">
        <v>34.15</v>
      </c>
      <c r="Q41" s="8">
        <v>3.0200000000000001E-2</v>
      </c>
      <c r="R41" s="8">
        <v>1E-4</v>
      </c>
    </row>
    <row r="42" spans="2:18">
      <c r="B42" t="s">
        <v>1070</v>
      </c>
      <c r="C42" s="6" t="s">
        <v>982</v>
      </c>
      <c r="D42" s="17">
        <v>299937722</v>
      </c>
      <c r="F42" s="6" t="s">
        <v>191</v>
      </c>
      <c r="G42" s="6" t="s">
        <v>990</v>
      </c>
      <c r="H42" s="6"/>
      <c r="I42" s="17">
        <v>3.18</v>
      </c>
      <c r="J42" s="6" t="s">
        <v>201</v>
      </c>
      <c r="K42" s="6" t="s">
        <v>54</v>
      </c>
      <c r="L42" s="27">
        <v>7.2999999999999995E-2</v>
      </c>
      <c r="M42" s="8">
        <v>5.9299999999999999E-2</v>
      </c>
      <c r="N42" s="7">
        <v>77277.070000000007</v>
      </c>
      <c r="O42" s="7">
        <v>101.4</v>
      </c>
      <c r="P42" s="7">
        <v>181.97</v>
      </c>
      <c r="Q42" s="8">
        <v>0.161</v>
      </c>
      <c r="R42" s="8">
        <v>8.0000000000000004E-4</v>
      </c>
    </row>
    <row r="43" spans="2:18">
      <c r="B43" t="s">
        <v>1074</v>
      </c>
      <c r="C43" s="6" t="s">
        <v>982</v>
      </c>
      <c r="D43" s="17">
        <v>202101010</v>
      </c>
      <c r="F43" s="6" t="s">
        <v>191</v>
      </c>
      <c r="G43" s="6" t="s">
        <v>990</v>
      </c>
      <c r="H43" s="6"/>
      <c r="I43" s="17">
        <v>3.41</v>
      </c>
      <c r="J43" s="6" t="s">
        <v>201</v>
      </c>
      <c r="K43" s="6" t="s">
        <v>54</v>
      </c>
      <c r="L43" s="27">
        <v>7.2999999999999995E-2</v>
      </c>
      <c r="M43" s="8">
        <v>1.9199999999999998E-2</v>
      </c>
      <c r="N43" s="7">
        <v>22214.15</v>
      </c>
      <c r="O43" s="7">
        <v>100</v>
      </c>
      <c r="P43" s="7">
        <v>51.59</v>
      </c>
      <c r="Q43" s="8">
        <v>4.5699999999999998E-2</v>
      </c>
      <c r="R43" s="8">
        <v>2.0000000000000001E-4</v>
      </c>
    </row>
    <row r="44" spans="2:18">
      <c r="B44" t="s">
        <v>1075</v>
      </c>
      <c r="C44" s="6" t="s">
        <v>982</v>
      </c>
      <c r="D44" s="17">
        <v>202001020</v>
      </c>
      <c r="F44" s="6" t="s">
        <v>191</v>
      </c>
      <c r="G44" s="6" t="s">
        <v>990</v>
      </c>
      <c r="H44" s="6"/>
      <c r="I44" s="17">
        <v>3.8</v>
      </c>
      <c r="J44" s="6" t="s">
        <v>201</v>
      </c>
      <c r="K44" s="6" t="s">
        <v>54</v>
      </c>
      <c r="L44" s="27">
        <v>0</v>
      </c>
      <c r="M44" s="8">
        <v>5.6500000000000002E-2</v>
      </c>
      <c r="N44" s="7">
        <v>-22214.15</v>
      </c>
      <c r="O44" s="7">
        <v>100</v>
      </c>
      <c r="P44" s="7">
        <v>-51.59</v>
      </c>
      <c r="Q44" s="8">
        <v>-4.5699999999999998E-2</v>
      </c>
      <c r="R44" s="8">
        <v>-2.0000000000000001E-4</v>
      </c>
    </row>
    <row r="45" spans="2:18">
      <c r="B45" t="s">
        <v>1083</v>
      </c>
      <c r="C45" s="6" t="s">
        <v>982</v>
      </c>
      <c r="D45" s="17">
        <v>202106308</v>
      </c>
      <c r="F45" s="6" t="s">
        <v>191</v>
      </c>
      <c r="G45" s="6" t="s">
        <v>868</v>
      </c>
      <c r="H45" s="6"/>
      <c r="I45" s="17">
        <v>4.54</v>
      </c>
      <c r="J45" s="6" t="s">
        <v>403</v>
      </c>
      <c r="K45" s="6" t="s">
        <v>54</v>
      </c>
      <c r="L45" s="19">
        <v>2.5000000000000001E-2</v>
      </c>
      <c r="M45" s="8">
        <v>3.5400000000000001E-2</v>
      </c>
      <c r="N45" s="7">
        <v>25429</v>
      </c>
      <c r="O45" s="7">
        <v>100.76</v>
      </c>
      <c r="P45" s="7">
        <v>59.5</v>
      </c>
      <c r="Q45" s="8">
        <v>5.2699999999999997E-2</v>
      </c>
      <c r="R45" s="8">
        <v>2.9999999999999997E-4</v>
      </c>
    </row>
    <row r="46" spans="2:18">
      <c r="B46" t="s">
        <v>1084</v>
      </c>
      <c r="C46" s="6" t="s">
        <v>982</v>
      </c>
      <c r="D46" s="17">
        <v>202106316</v>
      </c>
      <c r="F46" s="6" t="s">
        <v>191</v>
      </c>
      <c r="G46" s="6" t="s">
        <v>868</v>
      </c>
      <c r="H46" s="6"/>
      <c r="I46" s="17">
        <v>4.54</v>
      </c>
      <c r="J46" s="6" t="s">
        <v>403</v>
      </c>
      <c r="K46" s="6" t="s">
        <v>57</v>
      </c>
      <c r="L46" s="19">
        <v>2.7E-2</v>
      </c>
      <c r="M46" s="8">
        <v>4.0500000000000001E-2</v>
      </c>
      <c r="N46" s="7">
        <v>223691.81</v>
      </c>
      <c r="O46" s="7">
        <v>95.53</v>
      </c>
      <c r="P46" s="7">
        <v>78.47</v>
      </c>
      <c r="Q46" s="8">
        <v>6.9400000000000003E-2</v>
      </c>
      <c r="R46" s="8">
        <v>2.9999999999999997E-4</v>
      </c>
    </row>
    <row r="47" spans="2:18">
      <c r="B47" t="s">
        <v>1068</v>
      </c>
      <c r="C47" s="6" t="s">
        <v>982</v>
      </c>
      <c r="D47" s="17">
        <v>299936211</v>
      </c>
      <c r="F47" s="6" t="s">
        <v>191</v>
      </c>
      <c r="G47" s="6" t="s">
        <v>991</v>
      </c>
      <c r="H47" s="6"/>
      <c r="I47" s="17">
        <v>2.29</v>
      </c>
      <c r="J47" s="6" t="s">
        <v>336</v>
      </c>
      <c r="K47" s="6" t="s">
        <v>44</v>
      </c>
      <c r="L47" s="19">
        <v>3.397E-2</v>
      </c>
      <c r="M47" s="8">
        <v>2.6200000000000001E-2</v>
      </c>
      <c r="N47" s="7">
        <v>9912.68</v>
      </c>
      <c r="O47" s="7">
        <v>102.16</v>
      </c>
      <c r="P47" s="7">
        <v>32.700000000000003</v>
      </c>
      <c r="Q47" s="8">
        <v>2.8899999999999999E-2</v>
      </c>
      <c r="R47" s="8">
        <v>1E-4</v>
      </c>
    </row>
    <row r="48" spans="2:18">
      <c r="B48" t="s">
        <v>1088</v>
      </c>
      <c r="C48" s="6" t="s">
        <v>982</v>
      </c>
      <c r="D48" s="17">
        <v>202108031</v>
      </c>
      <c r="F48" s="6" t="s">
        <v>191</v>
      </c>
      <c r="G48" s="6" t="s">
        <v>843</v>
      </c>
      <c r="H48" s="6"/>
      <c r="I48" s="17">
        <v>4.22</v>
      </c>
      <c r="J48" s="6" t="s">
        <v>245</v>
      </c>
      <c r="K48" s="6" t="s">
        <v>44</v>
      </c>
      <c r="L48" s="19">
        <v>5.8599999999999999E-2</v>
      </c>
      <c r="M48" s="8">
        <v>1.47E-2</v>
      </c>
      <c r="N48" s="7">
        <v>51668.3</v>
      </c>
      <c r="O48" s="7">
        <v>100</v>
      </c>
      <c r="P48" s="7">
        <v>166.84</v>
      </c>
      <c r="Q48" s="8">
        <v>0.14760000000000001</v>
      </c>
      <c r="R48" s="8">
        <v>6.9999999999999999E-4</v>
      </c>
    </row>
    <row r="49" spans="2:18">
      <c r="B49" t="s">
        <v>1085</v>
      </c>
      <c r="C49" s="6" t="s">
        <v>982</v>
      </c>
      <c r="D49" s="17">
        <v>299943050</v>
      </c>
      <c r="F49" s="6" t="s">
        <v>191</v>
      </c>
      <c r="G49" s="6" t="s">
        <v>868</v>
      </c>
      <c r="H49" s="6"/>
      <c r="I49" s="17">
        <v>4.47</v>
      </c>
      <c r="J49" s="6" t="s">
        <v>403</v>
      </c>
      <c r="K49" s="6" t="s">
        <v>57</v>
      </c>
      <c r="L49" s="19">
        <v>2.7E-2</v>
      </c>
      <c r="M49" s="8">
        <v>2.7300000000000001E-2</v>
      </c>
      <c r="N49" s="7">
        <v>235362.05</v>
      </c>
      <c r="O49" s="7">
        <v>100</v>
      </c>
      <c r="P49" s="7">
        <v>86.42</v>
      </c>
      <c r="Q49" s="8">
        <v>7.6499999999999999E-2</v>
      </c>
      <c r="R49" s="8">
        <v>4.0000000000000002E-4</v>
      </c>
    </row>
    <row r="50" spans="2:18">
      <c r="B50" t="s">
        <v>1089</v>
      </c>
      <c r="C50" s="6" t="s">
        <v>982</v>
      </c>
      <c r="D50" s="17">
        <v>202108023</v>
      </c>
      <c r="F50" s="6" t="s">
        <v>191</v>
      </c>
      <c r="G50" s="6" t="s">
        <v>843</v>
      </c>
      <c r="H50" s="6"/>
      <c r="I50" s="17">
        <v>4.22</v>
      </c>
      <c r="J50" s="6" t="s">
        <v>245</v>
      </c>
      <c r="K50" s="6" t="s">
        <v>44</v>
      </c>
      <c r="L50" s="27">
        <v>0</v>
      </c>
      <c r="M50" s="8">
        <v>2.8199999999999999E-2</v>
      </c>
      <c r="N50" s="7">
        <v>-51668.3</v>
      </c>
      <c r="O50" s="7">
        <v>100</v>
      </c>
      <c r="P50" s="7">
        <v>-166.84</v>
      </c>
      <c r="Q50" s="8">
        <v>-0.14760000000000001</v>
      </c>
      <c r="R50" s="8">
        <v>-6.9999999999999999E-4</v>
      </c>
    </row>
    <row r="51" spans="2:18">
      <c r="B51" t="s">
        <v>1086</v>
      </c>
      <c r="C51" s="6" t="s">
        <v>982</v>
      </c>
      <c r="D51" s="17">
        <v>299943068</v>
      </c>
      <c r="F51" s="6" t="s">
        <v>191</v>
      </c>
      <c r="G51" s="6" t="s">
        <v>868</v>
      </c>
      <c r="H51" s="6"/>
      <c r="I51" s="17">
        <v>4.47</v>
      </c>
      <c r="J51" s="6" t="s">
        <v>403</v>
      </c>
      <c r="K51" s="6" t="s">
        <v>57</v>
      </c>
      <c r="L51" s="27">
        <v>0</v>
      </c>
      <c r="M51" s="8">
        <v>2.7300000000000001E-2</v>
      </c>
      <c r="N51" s="7">
        <v>-235362.05</v>
      </c>
      <c r="O51" s="7">
        <v>100</v>
      </c>
      <c r="P51" s="7">
        <v>-86.42</v>
      </c>
      <c r="Q51" s="8">
        <v>-7.6499999999999999E-2</v>
      </c>
      <c r="R51" s="8">
        <v>-4.0000000000000002E-4</v>
      </c>
    </row>
    <row r="52" spans="2:18">
      <c r="B52" s="13" t="s">
        <v>980</v>
      </c>
      <c r="C52" s="13"/>
      <c r="D52" s="14"/>
      <c r="E52" s="13"/>
      <c r="F52" s="13"/>
      <c r="G52" s="13"/>
      <c r="H52" s="13"/>
      <c r="I52" s="14">
        <v>0</v>
      </c>
      <c r="J52" s="13"/>
      <c r="K52" s="13"/>
      <c r="M52" s="16">
        <v>0</v>
      </c>
      <c r="N52" s="15">
        <v>0</v>
      </c>
      <c r="P52" s="15">
        <v>0</v>
      </c>
      <c r="Q52" s="16">
        <v>0</v>
      </c>
      <c r="R52" s="16">
        <v>0</v>
      </c>
    </row>
    <row r="55" spans="2:18">
      <c r="B55" s="6" t="s">
        <v>122</v>
      </c>
      <c r="C55" s="6"/>
      <c r="D55" s="17"/>
      <c r="E55" s="6"/>
      <c r="F55" s="6"/>
      <c r="G55" s="6"/>
      <c r="H55" s="6"/>
      <c r="J55" s="6"/>
      <c r="K55" s="6"/>
    </row>
    <row r="59" spans="2:18">
      <c r="B59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992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127</v>
      </c>
      <c r="H7" s="3" t="s">
        <v>90</v>
      </c>
      <c r="I7" s="3" t="s">
        <v>91</v>
      </c>
      <c r="J7" s="3" t="s">
        <v>92</v>
      </c>
      <c r="K7" s="3" t="s">
        <v>128</v>
      </c>
      <c r="L7" s="3" t="s">
        <v>43</v>
      </c>
      <c r="M7" s="3" t="s">
        <v>542</v>
      </c>
      <c r="N7" s="3" t="s">
        <v>131</v>
      </c>
      <c r="O7" s="3" t="s">
        <v>132</v>
      </c>
    </row>
    <row r="8" spans="2:15">
      <c r="B8" s="4"/>
      <c r="C8" s="4"/>
      <c r="D8" s="4"/>
      <c r="E8" s="4"/>
      <c r="F8" s="4"/>
      <c r="G8" s="4" t="s">
        <v>134</v>
      </c>
      <c r="H8" s="4"/>
      <c r="I8" s="4" t="s">
        <v>96</v>
      </c>
      <c r="J8" s="4" t="s">
        <v>96</v>
      </c>
      <c r="K8" s="4" t="s">
        <v>135</v>
      </c>
      <c r="L8" s="4" t="s">
        <v>136</v>
      </c>
      <c r="M8" s="4" t="s">
        <v>97</v>
      </c>
      <c r="N8" s="4" t="s">
        <v>96</v>
      </c>
      <c r="O8" s="4" t="s">
        <v>96</v>
      </c>
    </row>
    <row r="10" spans="2:15">
      <c r="B10" s="3" t="s">
        <v>993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336821.36</v>
      </c>
      <c r="M10" s="9">
        <v>1087.5999999999999</v>
      </c>
      <c r="N10" s="10">
        <v>1</v>
      </c>
      <c r="O10" s="10">
        <v>4.7000000000000002E-3</v>
      </c>
    </row>
    <row r="11" spans="2:15">
      <c r="B11" s="3" t="s">
        <v>99</v>
      </c>
      <c r="C11" s="12"/>
      <c r="D11" s="3"/>
      <c r="E11" s="3"/>
      <c r="F11" s="3"/>
      <c r="H11" s="3"/>
      <c r="K11" s="9">
        <v>336821.36</v>
      </c>
      <c r="M11" s="9">
        <v>1087.5999999999999</v>
      </c>
      <c r="N11" s="10">
        <v>1</v>
      </c>
      <c r="O11" s="10">
        <v>4.7000000000000002E-3</v>
      </c>
    </row>
    <row r="12" spans="2:15">
      <c r="B12" s="13" t="s">
        <v>994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681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995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336821.36</v>
      </c>
      <c r="M14" s="15">
        <v>1087.5999999999999</v>
      </c>
      <c r="N14" s="16">
        <v>1</v>
      </c>
      <c r="O14" s="16">
        <v>4.7000000000000002E-3</v>
      </c>
    </row>
    <row r="15" spans="2:15">
      <c r="B15" s="6" t="s">
        <v>996</v>
      </c>
      <c r="C15" s="17">
        <v>77725554</v>
      </c>
      <c r="D15" s="18">
        <v>10</v>
      </c>
      <c r="E15" s="6" t="s">
        <v>186</v>
      </c>
      <c r="F15" s="6" t="s">
        <v>187</v>
      </c>
      <c r="G15" s="17">
        <v>0</v>
      </c>
      <c r="H15" s="6" t="s">
        <v>44</v>
      </c>
      <c r="I15" s="19">
        <v>0</v>
      </c>
      <c r="J15" s="8">
        <v>0</v>
      </c>
      <c r="K15" s="7">
        <v>-50000</v>
      </c>
      <c r="L15" s="7">
        <v>100</v>
      </c>
      <c r="M15" s="7">
        <v>-161.44999999999999</v>
      </c>
      <c r="N15" s="8">
        <v>-0.1484</v>
      </c>
      <c r="O15" s="8">
        <v>-6.9999999999999999E-4</v>
      </c>
    </row>
    <row r="16" spans="2:15">
      <c r="B16" s="6" t="s">
        <v>997</v>
      </c>
      <c r="C16" s="17">
        <v>77720001</v>
      </c>
      <c r="D16" s="18">
        <v>10</v>
      </c>
      <c r="E16" s="6" t="s">
        <v>186</v>
      </c>
      <c r="F16" s="6" t="s">
        <v>187</v>
      </c>
      <c r="G16" s="17">
        <v>0</v>
      </c>
      <c r="H16" s="6" t="s">
        <v>44</v>
      </c>
      <c r="I16" s="19">
        <v>0</v>
      </c>
      <c r="J16" s="8">
        <v>0</v>
      </c>
      <c r="K16" s="7">
        <v>-30000</v>
      </c>
      <c r="L16" s="7">
        <v>100</v>
      </c>
      <c r="M16" s="7">
        <v>-96.87</v>
      </c>
      <c r="N16" s="8">
        <v>-8.9099999999999999E-2</v>
      </c>
      <c r="O16" s="8">
        <v>-4.0000000000000002E-4</v>
      </c>
    </row>
    <row r="17" spans="2:15">
      <c r="B17" s="6" t="s">
        <v>998</v>
      </c>
      <c r="C17" s="17">
        <v>40666</v>
      </c>
      <c r="D17" s="18">
        <v>10</v>
      </c>
      <c r="E17" s="6" t="s">
        <v>186</v>
      </c>
      <c r="F17" s="6" t="s">
        <v>187</v>
      </c>
      <c r="G17" s="17">
        <v>0</v>
      </c>
      <c r="H17" s="6" t="s">
        <v>44</v>
      </c>
      <c r="I17" s="19">
        <v>0</v>
      </c>
      <c r="J17" s="8">
        <v>0</v>
      </c>
      <c r="K17" s="7">
        <v>416821.36</v>
      </c>
      <c r="L17" s="7">
        <v>100</v>
      </c>
      <c r="M17" s="7">
        <v>1345.92</v>
      </c>
      <c r="N17" s="8">
        <v>1.2375</v>
      </c>
      <c r="O17" s="8">
        <v>5.7999999999999996E-3</v>
      </c>
    </row>
    <row r="18" spans="2:15">
      <c r="B18" s="13" t="s">
        <v>999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421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179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3" spans="2:15">
      <c r="B23" s="6" t="s">
        <v>122</v>
      </c>
      <c r="C23" s="17"/>
      <c r="D23" s="6"/>
      <c r="E23" s="6"/>
      <c r="F23" s="6"/>
      <c r="H23" s="6"/>
    </row>
    <row r="27" spans="2:15">
      <c r="B27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1000</v>
      </c>
    </row>
    <row r="7" spans="2:10">
      <c r="B7" s="3" t="s">
        <v>85</v>
      </c>
      <c r="C7" s="3" t="s">
        <v>1001</v>
      </c>
      <c r="D7" s="3" t="s">
        <v>1002</v>
      </c>
      <c r="E7" s="3" t="s">
        <v>1003</v>
      </c>
      <c r="F7" s="3" t="s">
        <v>90</v>
      </c>
      <c r="G7" s="3" t="s">
        <v>1004</v>
      </c>
      <c r="H7" s="3" t="s">
        <v>94</v>
      </c>
      <c r="I7" s="3" t="s">
        <v>95</v>
      </c>
      <c r="J7" s="3" t="s">
        <v>1005</v>
      </c>
    </row>
    <row r="8" spans="2:10">
      <c r="B8" s="4"/>
      <c r="C8" s="4"/>
      <c r="D8" s="4"/>
      <c r="E8" s="4" t="s">
        <v>134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1006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1007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1008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1009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1010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1008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1009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122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1011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542</v>
      </c>
      <c r="J7" s="3" t="s">
        <v>131</v>
      </c>
      <c r="K7" s="3" t="s">
        <v>132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1012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122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1013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542</v>
      </c>
      <c r="J7" s="3" t="s">
        <v>131</v>
      </c>
      <c r="K7" s="3" t="s">
        <v>132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1014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121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122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6"/>
  <sheetViews>
    <sheetView rightToLeft="1" workbookViewId="0">
      <selection activeCell="F9" sqref="F9"/>
    </sheetView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1015</v>
      </c>
    </row>
    <row r="7" spans="2:4">
      <c r="B7" s="3" t="s">
        <v>85</v>
      </c>
      <c r="C7" s="3" t="s">
        <v>1016</v>
      </c>
      <c r="D7" s="3" t="s">
        <v>1017</v>
      </c>
    </row>
    <row r="8" spans="2:4">
      <c r="B8" s="4"/>
      <c r="C8" s="4" t="s">
        <v>97</v>
      </c>
      <c r="D8" s="4" t="s">
        <v>133</v>
      </c>
    </row>
    <row r="10" spans="2:4">
      <c r="B10" s="3" t="s">
        <v>1018</v>
      </c>
      <c r="C10" s="9">
        <v>3300.84</v>
      </c>
      <c r="D10" s="3"/>
    </row>
    <row r="11" spans="2:4">
      <c r="B11" s="3" t="s">
        <v>99</v>
      </c>
      <c r="C11" s="9">
        <v>1105.2</v>
      </c>
      <c r="D11" s="3"/>
    </row>
    <row r="12" spans="2:4">
      <c r="B12" s="22" t="s">
        <v>1058</v>
      </c>
      <c r="C12" s="23">
        <v>40.94</v>
      </c>
      <c r="D12" s="24" t="s">
        <v>1059</v>
      </c>
    </row>
    <row r="13" spans="2:4">
      <c r="B13" s="22" t="s">
        <v>713</v>
      </c>
      <c r="C13" s="23">
        <v>89.72</v>
      </c>
      <c r="D13" s="24" t="s">
        <v>1060</v>
      </c>
    </row>
    <row r="14" spans="2:4">
      <c r="B14" s="22" t="s">
        <v>1061</v>
      </c>
      <c r="C14" s="23">
        <v>179.02</v>
      </c>
      <c r="D14" s="24" t="s">
        <v>1062</v>
      </c>
    </row>
    <row r="15" spans="2:4">
      <c r="B15" s="22" t="s">
        <v>715</v>
      </c>
      <c r="C15" s="23">
        <v>85.44</v>
      </c>
      <c r="D15" s="24" t="s">
        <v>1063</v>
      </c>
    </row>
    <row r="16" spans="2:4">
      <c r="B16" s="22" t="s">
        <v>717</v>
      </c>
      <c r="C16" s="23">
        <v>89.81</v>
      </c>
      <c r="D16" s="24" t="s">
        <v>1063</v>
      </c>
    </row>
    <row r="17" spans="2:4">
      <c r="B17" s="22" t="s">
        <v>728</v>
      </c>
      <c r="C17" s="23">
        <v>428.75</v>
      </c>
      <c r="D17" s="24" t="s">
        <v>1064</v>
      </c>
    </row>
    <row r="18" spans="2:4">
      <c r="B18" s="22" t="s">
        <v>722</v>
      </c>
      <c r="C18" s="23">
        <v>191.52</v>
      </c>
      <c r="D18" s="24" t="s">
        <v>1065</v>
      </c>
    </row>
    <row r="19" spans="2:4">
      <c r="B19" s="3" t="s">
        <v>121</v>
      </c>
      <c r="C19" s="9">
        <v>2195.64</v>
      </c>
      <c r="D19" s="25"/>
    </row>
    <row r="20" spans="2:4">
      <c r="B20" s="22" t="s">
        <v>1028</v>
      </c>
      <c r="C20" s="23">
        <v>148.28</v>
      </c>
      <c r="D20" s="24" t="s">
        <v>1029</v>
      </c>
    </row>
    <row r="21" spans="2:4">
      <c r="B21" s="22" t="s">
        <v>1030</v>
      </c>
      <c r="C21" s="23">
        <v>51.67</v>
      </c>
      <c r="D21" s="24" t="s">
        <v>1031</v>
      </c>
    </row>
    <row r="22" spans="2:4">
      <c r="B22" s="22" t="s">
        <v>726</v>
      </c>
      <c r="C22" s="23">
        <v>64.150000000000006</v>
      </c>
      <c r="D22" s="24" t="s">
        <v>1032</v>
      </c>
    </row>
    <row r="23" spans="2:4">
      <c r="B23" s="22" t="s">
        <v>711</v>
      </c>
      <c r="C23" s="23">
        <v>430.52</v>
      </c>
      <c r="D23" s="24" t="s">
        <v>1033</v>
      </c>
    </row>
    <row r="24" spans="2:4">
      <c r="B24" s="22" t="s">
        <v>745</v>
      </c>
      <c r="C24" s="23">
        <v>37.22</v>
      </c>
      <c r="D24" s="24" t="s">
        <v>1034</v>
      </c>
    </row>
    <row r="25" spans="2:4">
      <c r="B25" s="22" t="s">
        <v>1035</v>
      </c>
      <c r="C25" s="23">
        <v>122.17</v>
      </c>
      <c r="D25" s="24" t="s">
        <v>1036</v>
      </c>
    </row>
    <row r="26" spans="2:4">
      <c r="B26" s="22" t="s">
        <v>988</v>
      </c>
      <c r="C26" s="23">
        <v>25.44</v>
      </c>
      <c r="D26" s="24" t="s">
        <v>1037</v>
      </c>
    </row>
    <row r="27" spans="2:4">
      <c r="B27" s="22" t="s">
        <v>736</v>
      </c>
      <c r="C27" s="23">
        <v>193.26</v>
      </c>
      <c r="D27" s="24" t="s">
        <v>1038</v>
      </c>
    </row>
    <row r="28" spans="2:4">
      <c r="B28" s="22" t="s">
        <v>1039</v>
      </c>
      <c r="C28" s="23">
        <v>11.69</v>
      </c>
      <c r="D28" s="24" t="s">
        <v>1040</v>
      </c>
    </row>
    <row r="29" spans="2:4">
      <c r="B29" s="22" t="s">
        <v>1041</v>
      </c>
      <c r="C29" s="23">
        <v>22.21</v>
      </c>
      <c r="D29" s="24" t="s">
        <v>1042</v>
      </c>
    </row>
    <row r="30" spans="2:4">
      <c r="B30" s="22" t="s">
        <v>747</v>
      </c>
      <c r="C30" s="23">
        <v>298.68</v>
      </c>
      <c r="D30" s="24" t="s">
        <v>1043</v>
      </c>
    </row>
    <row r="31" spans="2:4">
      <c r="B31" s="22" t="s">
        <v>1044</v>
      </c>
      <c r="C31" s="23">
        <v>6.1</v>
      </c>
      <c r="D31" s="24" t="s">
        <v>1045</v>
      </c>
    </row>
    <row r="32" spans="2:4">
      <c r="B32" s="22" t="s">
        <v>718</v>
      </c>
      <c r="C32" s="23">
        <v>7.23</v>
      </c>
      <c r="D32" s="24" t="s">
        <v>1046</v>
      </c>
    </row>
    <row r="33" spans="2:4">
      <c r="B33" s="22" t="s">
        <v>1047</v>
      </c>
      <c r="C33" s="23">
        <v>82.73</v>
      </c>
      <c r="D33" s="24" t="s">
        <v>1048</v>
      </c>
    </row>
    <row r="34" spans="2:4">
      <c r="B34" s="22" t="s">
        <v>1049</v>
      </c>
      <c r="C34" s="23">
        <v>235.36</v>
      </c>
      <c r="D34" s="24" t="s">
        <v>1050</v>
      </c>
    </row>
    <row r="35" spans="2:4">
      <c r="B35" s="22" t="s">
        <v>1051</v>
      </c>
      <c r="C35" s="23">
        <v>19.420000000000002</v>
      </c>
      <c r="D35" s="24" t="s">
        <v>1052</v>
      </c>
    </row>
    <row r="36" spans="2:4">
      <c r="B36" s="22" t="s">
        <v>1053</v>
      </c>
      <c r="C36" s="23">
        <v>9.02</v>
      </c>
      <c r="D36" s="24" t="s">
        <v>1054</v>
      </c>
    </row>
    <row r="37" spans="2:4">
      <c r="B37" s="22" t="s">
        <v>735</v>
      </c>
      <c r="C37" s="23">
        <v>23.22</v>
      </c>
      <c r="D37" s="24" t="s">
        <v>1045</v>
      </c>
    </row>
    <row r="38" spans="2:4">
      <c r="B38" s="22" t="s">
        <v>733</v>
      </c>
      <c r="C38" s="23">
        <v>142.4</v>
      </c>
      <c r="D38" s="24" t="s">
        <v>1055</v>
      </c>
    </row>
    <row r="39" spans="2:4">
      <c r="B39" s="22" t="s">
        <v>1056</v>
      </c>
      <c r="C39" s="23">
        <v>264.87</v>
      </c>
      <c r="D39" s="24" t="s">
        <v>1057</v>
      </c>
    </row>
    <row r="42" spans="2:4">
      <c r="B42" s="6" t="s">
        <v>122</v>
      </c>
      <c r="D42" s="6"/>
    </row>
    <row r="46" spans="2:4">
      <c r="B46" s="5" t="s">
        <v>83</v>
      </c>
    </row>
    <row r="51" spans="2:4">
      <c r="B51" s="3"/>
      <c r="C51" s="9"/>
      <c r="D51" s="25"/>
    </row>
    <row r="52" spans="2:4">
      <c r="B52" s="22"/>
      <c r="C52" s="23"/>
      <c r="D52" s="24"/>
    </row>
    <row r="53" spans="2:4">
      <c r="B53" s="22"/>
      <c r="C53" s="23"/>
      <c r="D53" s="24"/>
    </row>
    <row r="54" spans="2:4">
      <c r="B54" s="22"/>
      <c r="C54" s="23"/>
      <c r="D54" s="24"/>
    </row>
    <row r="55" spans="2:4">
      <c r="B55" s="22"/>
      <c r="C55" s="23"/>
      <c r="D55" s="24"/>
    </row>
    <row r="56" spans="2:4">
      <c r="B56" s="22"/>
      <c r="C56" s="23"/>
      <c r="D56" s="24"/>
    </row>
    <row r="57" spans="2:4">
      <c r="B57" s="22"/>
      <c r="C57" s="23"/>
      <c r="D57" s="24"/>
    </row>
    <row r="58" spans="2:4">
      <c r="B58" s="22"/>
      <c r="C58" s="23"/>
      <c r="D58" s="24"/>
    </row>
    <row r="59" spans="2:4">
      <c r="B59" s="22"/>
      <c r="C59" s="23"/>
      <c r="D59" s="24"/>
    </row>
    <row r="60" spans="2:4">
      <c r="B60" s="22"/>
      <c r="C60" s="23"/>
      <c r="D60" s="24"/>
    </row>
    <row r="61" spans="2:4">
      <c r="B61" s="22"/>
      <c r="C61" s="23"/>
      <c r="D61" s="24"/>
    </row>
    <row r="62" spans="2:4">
      <c r="B62" s="22"/>
      <c r="C62" s="23"/>
      <c r="D62" s="24"/>
    </row>
    <row r="63" spans="2:4">
      <c r="B63" s="22"/>
      <c r="C63" s="23"/>
      <c r="D63" s="24"/>
    </row>
    <row r="64" spans="2:4">
      <c r="B64" s="22"/>
      <c r="C64" s="23"/>
      <c r="D64" s="24"/>
    </row>
    <row r="65" spans="2:4">
      <c r="B65" s="22"/>
      <c r="C65" s="23"/>
      <c r="D65" s="24"/>
    </row>
    <row r="66" spans="2:4">
      <c r="B66" s="22"/>
      <c r="C66" s="23"/>
      <c r="D66" s="24"/>
    </row>
    <row r="67" spans="2:4">
      <c r="B67" s="22"/>
      <c r="C67" s="23"/>
      <c r="D67" s="24"/>
    </row>
    <row r="68" spans="2:4">
      <c r="B68" s="22"/>
      <c r="C68" s="23"/>
      <c r="D68" s="24"/>
    </row>
    <row r="69" spans="2:4">
      <c r="B69" s="22"/>
      <c r="C69" s="23"/>
      <c r="D69" s="24"/>
    </row>
    <row r="70" spans="2:4">
      <c r="B70" s="22"/>
      <c r="C70" s="23"/>
      <c r="D70" s="24"/>
    </row>
    <row r="71" spans="2:4">
      <c r="B71" s="22"/>
      <c r="C71" s="23"/>
      <c r="D71" s="24"/>
    </row>
    <row r="72" spans="2:4">
      <c r="B72" s="22"/>
      <c r="C72" s="23"/>
      <c r="D72" s="24"/>
    </row>
    <row r="73" spans="2:4">
      <c r="B73" s="22"/>
      <c r="C73" s="23"/>
      <c r="D73" s="24"/>
    </row>
    <row r="74" spans="2:4">
      <c r="B74" s="22"/>
      <c r="C74" s="23"/>
      <c r="D74" s="24"/>
    </row>
    <row r="75" spans="2:4">
      <c r="B75" s="22"/>
      <c r="C75" s="23"/>
      <c r="D75" s="24"/>
    </row>
    <row r="76" spans="2:4">
      <c r="B76" s="22"/>
      <c r="C76" s="23"/>
      <c r="D76" s="24"/>
    </row>
    <row r="77" spans="2:4">
      <c r="B77" s="22"/>
      <c r="C77" s="23"/>
      <c r="D77" s="24"/>
    </row>
    <row r="78" spans="2:4">
      <c r="B78" s="22"/>
      <c r="C78" s="23"/>
      <c r="D78" s="24"/>
    </row>
    <row r="79" spans="2:4">
      <c r="B79" s="22"/>
      <c r="C79" s="23"/>
      <c r="D79" s="24"/>
    </row>
    <row r="80" spans="2:4">
      <c r="B80" s="22"/>
      <c r="C80" s="23"/>
      <c r="D80" s="24"/>
    </row>
    <row r="81" spans="2:4">
      <c r="B81" s="22"/>
      <c r="C81" s="23"/>
      <c r="D81" s="24"/>
    </row>
    <row r="82" spans="2:4">
      <c r="B82" s="22"/>
      <c r="C82" s="23"/>
      <c r="D82" s="24"/>
    </row>
    <row r="83" spans="2:4">
      <c r="B83" s="22"/>
      <c r="C83" s="23"/>
      <c r="D83" s="24"/>
    </row>
    <row r="84" spans="2:4">
      <c r="B84" s="22"/>
      <c r="C84" s="23"/>
      <c r="D84" s="24"/>
    </row>
    <row r="85" spans="2:4">
      <c r="B85" s="22"/>
      <c r="C85" s="23"/>
      <c r="D85" s="24"/>
    </row>
    <row r="86" spans="2:4">
      <c r="B86" s="22"/>
      <c r="C86" s="23"/>
      <c r="D86" s="24"/>
    </row>
    <row r="87" spans="2:4">
      <c r="B87" s="22"/>
      <c r="C87" s="23"/>
      <c r="D87" s="24"/>
    </row>
    <row r="88" spans="2:4">
      <c r="B88" s="22"/>
      <c r="C88" s="23"/>
      <c r="D88" s="24"/>
    </row>
    <row r="89" spans="2:4">
      <c r="B89" s="22"/>
      <c r="C89" s="23"/>
      <c r="D89" s="24"/>
    </row>
    <row r="90" spans="2:4">
      <c r="B90" s="22"/>
      <c r="C90" s="23"/>
      <c r="D90" s="24"/>
    </row>
    <row r="91" spans="2:4">
      <c r="B91" s="22"/>
      <c r="C91" s="23"/>
      <c r="D91" s="24"/>
    </row>
    <row r="92" spans="2:4">
      <c r="B92" s="22"/>
      <c r="C92" s="23"/>
      <c r="D92" s="24"/>
    </row>
    <row r="93" spans="2:4">
      <c r="B93" s="22"/>
      <c r="C93" s="23"/>
      <c r="D93" s="24"/>
    </row>
    <row r="94" spans="2:4">
      <c r="B94" s="22"/>
      <c r="C94" s="23"/>
      <c r="D94" s="24"/>
    </row>
    <row r="95" spans="2:4">
      <c r="B95" s="22"/>
      <c r="C95" s="23"/>
      <c r="D95" s="24"/>
    </row>
    <row r="96" spans="2:4">
      <c r="B96" s="22"/>
      <c r="C96" s="23"/>
      <c r="D96" s="24"/>
    </row>
    <row r="97" spans="2:4">
      <c r="B97" s="22"/>
      <c r="C97" s="23"/>
      <c r="D97" s="24"/>
    </row>
    <row r="98" spans="2:4">
      <c r="B98" s="22"/>
      <c r="C98" s="23"/>
      <c r="D98" s="24"/>
    </row>
    <row r="99" spans="2:4">
      <c r="B99" s="22"/>
      <c r="C99" s="23"/>
      <c r="D99" s="24"/>
    </row>
    <row r="102" spans="2:4">
      <c r="B102" s="6"/>
      <c r="D102" s="6"/>
    </row>
    <row r="106" spans="2:4">
      <c r="B106" s="5"/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1019</v>
      </c>
    </row>
    <row r="7" spans="2:16">
      <c r="B7" s="3" t="s">
        <v>85</v>
      </c>
      <c r="C7" s="3" t="s">
        <v>86</v>
      </c>
      <c r="D7" s="3" t="s">
        <v>175</v>
      </c>
      <c r="E7" s="3" t="s">
        <v>88</v>
      </c>
      <c r="F7" s="3" t="s">
        <v>89</v>
      </c>
      <c r="G7" s="3" t="s">
        <v>126</v>
      </c>
      <c r="H7" s="3" t="s">
        <v>127</v>
      </c>
      <c r="I7" s="3" t="s">
        <v>90</v>
      </c>
      <c r="J7" s="3" t="s">
        <v>91</v>
      </c>
      <c r="K7" s="3" t="s">
        <v>1020</v>
      </c>
      <c r="L7" s="3" t="s">
        <v>128</v>
      </c>
      <c r="M7" s="3" t="s">
        <v>1021</v>
      </c>
      <c r="N7" s="3" t="s">
        <v>130</v>
      </c>
      <c r="O7" s="3" t="s">
        <v>131</v>
      </c>
      <c r="P7" s="3" t="s">
        <v>132</v>
      </c>
    </row>
    <row r="8" spans="2:16">
      <c r="B8" s="4"/>
      <c r="C8" s="4"/>
      <c r="D8" s="4"/>
      <c r="E8" s="4"/>
      <c r="F8" s="4"/>
      <c r="G8" s="4" t="s">
        <v>133</v>
      </c>
      <c r="H8" s="4" t="s">
        <v>134</v>
      </c>
      <c r="I8" s="4"/>
      <c r="J8" s="4" t="s">
        <v>96</v>
      </c>
      <c r="K8" s="4" t="s">
        <v>96</v>
      </c>
      <c r="L8" s="4" t="s">
        <v>135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1022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421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1023</v>
      </c>
    </row>
    <row r="7" spans="2:16">
      <c r="B7" s="3" t="s">
        <v>85</v>
      </c>
      <c r="C7" s="3" t="s">
        <v>86</v>
      </c>
      <c r="D7" s="3" t="s">
        <v>175</v>
      </c>
      <c r="E7" s="3" t="s">
        <v>88</v>
      </c>
      <c r="F7" s="3" t="s">
        <v>89</v>
      </c>
      <c r="G7" s="3" t="s">
        <v>126</v>
      </c>
      <c r="H7" s="3" t="s">
        <v>127</v>
      </c>
      <c r="I7" s="3" t="s">
        <v>90</v>
      </c>
      <c r="J7" s="3" t="s">
        <v>91</v>
      </c>
      <c r="K7" s="3" t="s">
        <v>1020</v>
      </c>
      <c r="L7" s="3" t="s">
        <v>128</v>
      </c>
      <c r="M7" s="3" t="s">
        <v>1021</v>
      </c>
      <c r="N7" s="3" t="s">
        <v>130</v>
      </c>
      <c r="O7" s="3" t="s">
        <v>131</v>
      </c>
      <c r="P7" s="3" t="s">
        <v>132</v>
      </c>
    </row>
    <row r="8" spans="2:16">
      <c r="B8" s="4"/>
      <c r="C8" s="4"/>
      <c r="D8" s="4"/>
      <c r="E8" s="4"/>
      <c r="F8" s="4"/>
      <c r="G8" s="4" t="s">
        <v>133</v>
      </c>
      <c r="H8" s="4" t="s">
        <v>134</v>
      </c>
      <c r="I8" s="4"/>
      <c r="J8" s="4" t="s">
        <v>96</v>
      </c>
      <c r="K8" s="4" t="s">
        <v>96</v>
      </c>
      <c r="L8" s="4" t="s">
        <v>135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1024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1025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177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178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421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/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31" t="s">
        <v>1090</v>
      </c>
    </row>
    <row r="2" spans="2:19" ht="15.75">
      <c r="B2" s="1" t="s">
        <v>2</v>
      </c>
      <c r="C2" s="1" t="s">
        <v>3</v>
      </c>
      <c r="S2" s="31"/>
    </row>
    <row r="3" spans="2:19" ht="15.75">
      <c r="B3" s="1" t="s">
        <v>4</v>
      </c>
      <c r="C3" s="1" t="s">
        <v>5</v>
      </c>
      <c r="S3" s="31"/>
    </row>
    <row r="4" spans="2:19" ht="15.75">
      <c r="B4" s="1" t="s">
        <v>6</v>
      </c>
      <c r="C4" s="1" t="s">
        <v>7</v>
      </c>
      <c r="S4" s="31"/>
    </row>
    <row r="5" spans="2:19">
      <c r="S5" s="31"/>
    </row>
    <row r="6" spans="2:19" ht="15.75">
      <c r="B6" s="2" t="s">
        <v>123</v>
      </c>
      <c r="S6" s="31"/>
    </row>
    <row r="7" spans="2:19" ht="15.75">
      <c r="B7" s="2" t="s">
        <v>124</v>
      </c>
      <c r="S7" s="31"/>
    </row>
    <row r="8" spans="2:19">
      <c r="B8" s="3" t="s">
        <v>85</v>
      </c>
      <c r="C8" s="3" t="s">
        <v>86</v>
      </c>
      <c r="D8" s="3" t="s">
        <v>125</v>
      </c>
      <c r="E8" s="3" t="s">
        <v>88</v>
      </c>
      <c r="F8" s="3" t="s">
        <v>89</v>
      </c>
      <c r="G8" s="3" t="s">
        <v>126</v>
      </c>
      <c r="H8" s="3" t="s">
        <v>127</v>
      </c>
      <c r="I8" s="3" t="s">
        <v>90</v>
      </c>
      <c r="J8" s="3" t="s">
        <v>91</v>
      </c>
      <c r="K8" s="3" t="s">
        <v>92</v>
      </c>
      <c r="L8" s="3" t="s">
        <v>128</v>
      </c>
      <c r="M8" s="3" t="s">
        <v>43</v>
      </c>
      <c r="N8" s="3" t="s">
        <v>129</v>
      </c>
      <c r="O8" s="3" t="s">
        <v>93</v>
      </c>
      <c r="P8" s="3" t="s">
        <v>130</v>
      </c>
      <c r="Q8" s="3" t="s">
        <v>131</v>
      </c>
      <c r="R8" s="3" t="s">
        <v>132</v>
      </c>
      <c r="S8" s="31"/>
    </row>
    <row r="9" spans="2:19">
      <c r="B9" s="4"/>
      <c r="C9" s="4"/>
      <c r="D9" s="4"/>
      <c r="E9" s="4"/>
      <c r="F9" s="4"/>
      <c r="G9" s="4" t="s">
        <v>133</v>
      </c>
      <c r="H9" s="4" t="s">
        <v>134</v>
      </c>
      <c r="I9" s="4"/>
      <c r="J9" s="4" t="s">
        <v>96</v>
      </c>
      <c r="K9" s="4" t="s">
        <v>96</v>
      </c>
      <c r="L9" s="4" t="s">
        <v>135</v>
      </c>
      <c r="M9" s="4" t="s">
        <v>136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31"/>
    </row>
    <row r="10" spans="2:19">
      <c r="S10" s="31"/>
    </row>
    <row r="11" spans="2:19">
      <c r="B11" s="3" t="s">
        <v>137</v>
      </c>
      <c r="C11" s="12"/>
      <c r="D11" s="20"/>
      <c r="E11" s="3"/>
      <c r="F11" s="3"/>
      <c r="G11" s="3"/>
      <c r="H11" s="12">
        <v>1.22</v>
      </c>
      <c r="I11" s="3"/>
      <c r="K11" s="10">
        <v>8.0000000000000004E-4</v>
      </c>
      <c r="L11" s="9">
        <v>67206236</v>
      </c>
      <c r="O11" s="9">
        <v>72265.679999999993</v>
      </c>
      <c r="Q11" s="10">
        <v>1</v>
      </c>
      <c r="R11" s="10">
        <v>0.31390000000000001</v>
      </c>
      <c r="S11" s="31"/>
    </row>
    <row r="12" spans="2:19">
      <c r="B12" s="3" t="s">
        <v>99</v>
      </c>
      <c r="C12" s="12"/>
      <c r="D12" s="20"/>
      <c r="E12" s="3"/>
      <c r="F12" s="3"/>
      <c r="G12" s="3"/>
      <c r="H12" s="12">
        <v>1.26</v>
      </c>
      <c r="I12" s="3"/>
      <c r="K12" s="10">
        <v>8.0000000000000004E-4</v>
      </c>
      <c r="L12" s="9">
        <v>65361236</v>
      </c>
      <c r="O12" s="9">
        <v>66308.44</v>
      </c>
      <c r="Q12" s="10">
        <v>0.91759999999999997</v>
      </c>
      <c r="R12" s="10">
        <v>0.28810000000000002</v>
      </c>
      <c r="S12" s="31"/>
    </row>
    <row r="13" spans="2:19">
      <c r="B13" s="13" t="s">
        <v>138</v>
      </c>
      <c r="C13" s="14"/>
      <c r="D13" s="21"/>
      <c r="E13" s="13"/>
      <c r="F13" s="13"/>
      <c r="G13" s="13"/>
      <c r="H13" s="14">
        <v>0.94</v>
      </c>
      <c r="I13" s="13"/>
      <c r="K13" s="16">
        <v>1E-4</v>
      </c>
      <c r="L13" s="15">
        <v>22240910</v>
      </c>
      <c r="O13" s="15">
        <v>22238.69</v>
      </c>
      <c r="Q13" s="16">
        <v>0.30769999999999997</v>
      </c>
      <c r="R13" s="16">
        <v>9.6600000000000005E-2</v>
      </c>
      <c r="S13" s="31"/>
    </row>
    <row r="14" spans="2:19">
      <c r="B14" s="13" t="s">
        <v>139</v>
      </c>
      <c r="C14" s="14"/>
      <c r="D14" s="21"/>
      <c r="E14" s="13"/>
      <c r="F14" s="13"/>
      <c r="G14" s="13"/>
      <c r="H14" s="14">
        <v>0.94</v>
      </c>
      <c r="I14" s="13"/>
      <c r="K14" s="16">
        <v>1E-4</v>
      </c>
      <c r="L14" s="15">
        <v>22240910</v>
      </c>
      <c r="O14" s="15">
        <v>22238.69</v>
      </c>
      <c r="Q14" s="16">
        <v>0.30769999999999997</v>
      </c>
      <c r="R14" s="16">
        <v>9.6600000000000005E-2</v>
      </c>
      <c r="S14" s="31"/>
    </row>
    <row r="15" spans="2:19">
      <c r="B15" s="6" t="s">
        <v>140</v>
      </c>
      <c r="C15" s="17">
        <v>8220915</v>
      </c>
      <c r="D15" s="18" t="s">
        <v>141</v>
      </c>
      <c r="E15" s="6" t="s">
        <v>142</v>
      </c>
      <c r="F15" s="6"/>
      <c r="G15" s="6"/>
      <c r="H15" s="17">
        <v>0.94</v>
      </c>
      <c r="I15" s="6" t="s">
        <v>103</v>
      </c>
      <c r="J15" s="19">
        <v>0</v>
      </c>
      <c r="K15" s="8">
        <v>1E-4</v>
      </c>
      <c r="L15" s="7">
        <v>22240910</v>
      </c>
      <c r="M15" s="7">
        <v>99.99</v>
      </c>
      <c r="N15" s="7">
        <v>0</v>
      </c>
      <c r="O15" s="7">
        <v>22238.69</v>
      </c>
      <c r="P15" s="8">
        <v>2.5000000000000001E-3</v>
      </c>
      <c r="Q15" s="8">
        <v>0.30769999999999997</v>
      </c>
      <c r="R15" s="8">
        <v>9.6600000000000005E-2</v>
      </c>
      <c r="S15" s="31"/>
    </row>
    <row r="16" spans="2:19">
      <c r="B16" s="13" t="s">
        <v>143</v>
      </c>
      <c r="C16" s="14"/>
      <c r="D16" s="21"/>
      <c r="E16" s="13"/>
      <c r="F16" s="13"/>
      <c r="G16" s="13"/>
      <c r="H16" s="14">
        <v>1.43</v>
      </c>
      <c r="I16" s="13"/>
      <c r="K16" s="16">
        <v>1.1999999999999999E-3</v>
      </c>
      <c r="L16" s="15">
        <v>43120326</v>
      </c>
      <c r="O16" s="15">
        <v>44069.760000000002</v>
      </c>
      <c r="Q16" s="16">
        <v>0.60980000000000001</v>
      </c>
      <c r="R16" s="16">
        <v>0.1915</v>
      </c>
      <c r="S16" s="31"/>
    </row>
    <row r="17" spans="2:19">
      <c r="B17" s="13" t="s">
        <v>144</v>
      </c>
      <c r="C17" s="14"/>
      <c r="D17" s="21"/>
      <c r="E17" s="13"/>
      <c r="F17" s="13"/>
      <c r="G17" s="13"/>
      <c r="H17" s="14">
        <v>0.48</v>
      </c>
      <c r="I17" s="13"/>
      <c r="K17" s="16">
        <v>2.0000000000000001E-4</v>
      </c>
      <c r="L17" s="15">
        <v>17419833</v>
      </c>
      <c r="O17" s="15">
        <v>17417.18</v>
      </c>
      <c r="Q17" s="16">
        <v>0.24099999999999999</v>
      </c>
      <c r="R17" s="16">
        <v>7.5700000000000003E-2</v>
      </c>
      <c r="S17" s="31"/>
    </row>
    <row r="18" spans="2:19">
      <c r="B18" s="6" t="s">
        <v>145</v>
      </c>
      <c r="C18" s="17">
        <v>8211013</v>
      </c>
      <c r="D18" s="18" t="s">
        <v>141</v>
      </c>
      <c r="E18" s="6" t="s">
        <v>142</v>
      </c>
      <c r="F18" s="6"/>
      <c r="G18" s="6"/>
      <c r="H18" s="17">
        <v>0.02</v>
      </c>
      <c r="I18" s="6" t="s">
        <v>103</v>
      </c>
      <c r="J18" s="19">
        <v>0</v>
      </c>
      <c r="K18" s="8">
        <v>0</v>
      </c>
      <c r="L18" s="7">
        <v>4059449</v>
      </c>
      <c r="M18" s="7">
        <v>100</v>
      </c>
      <c r="N18" s="7">
        <v>0</v>
      </c>
      <c r="O18" s="7">
        <v>4059.45</v>
      </c>
      <c r="P18" s="8">
        <v>5.0000000000000001E-4</v>
      </c>
      <c r="Q18" s="8">
        <v>5.62E-2</v>
      </c>
      <c r="R18" s="8">
        <v>1.7600000000000001E-2</v>
      </c>
      <c r="S18" s="31"/>
    </row>
    <row r="19" spans="2:19">
      <c r="B19" s="6" t="s">
        <v>146</v>
      </c>
      <c r="C19" s="17">
        <v>8220113</v>
      </c>
      <c r="D19" s="18" t="s">
        <v>141</v>
      </c>
      <c r="E19" s="6" t="s">
        <v>142</v>
      </c>
      <c r="F19" s="6"/>
      <c r="G19" s="6"/>
      <c r="H19" s="17">
        <v>0.27</v>
      </c>
      <c r="I19" s="6" t="s">
        <v>103</v>
      </c>
      <c r="J19" s="19">
        <v>0</v>
      </c>
      <c r="K19" s="8">
        <v>0</v>
      </c>
      <c r="L19" s="7">
        <v>4529570</v>
      </c>
      <c r="M19" s="7">
        <v>100</v>
      </c>
      <c r="N19" s="7">
        <v>0</v>
      </c>
      <c r="O19" s="7">
        <v>4529.57</v>
      </c>
      <c r="P19" s="8">
        <v>5.9999999999999995E-4</v>
      </c>
      <c r="Q19" s="8">
        <v>6.2700000000000006E-2</v>
      </c>
      <c r="R19" s="8">
        <v>1.9699999999999999E-2</v>
      </c>
      <c r="S19" s="31"/>
    </row>
    <row r="20" spans="2:19">
      <c r="B20" s="6" t="s">
        <v>147</v>
      </c>
      <c r="C20" s="17">
        <v>8220717</v>
      </c>
      <c r="D20" s="18" t="s">
        <v>141</v>
      </c>
      <c r="E20" s="6" t="s">
        <v>142</v>
      </c>
      <c r="F20" s="6"/>
      <c r="G20" s="6"/>
      <c r="H20" s="17">
        <v>0.76</v>
      </c>
      <c r="I20" s="6" t="s">
        <v>103</v>
      </c>
      <c r="J20" s="19">
        <v>0</v>
      </c>
      <c r="K20" s="8">
        <v>4.0000000000000002E-4</v>
      </c>
      <c r="L20" s="7">
        <v>4044116</v>
      </c>
      <c r="M20" s="7">
        <v>99.97</v>
      </c>
      <c r="N20" s="7">
        <v>0</v>
      </c>
      <c r="O20" s="7">
        <v>4042.9</v>
      </c>
      <c r="P20" s="8">
        <v>4.0000000000000002E-4</v>
      </c>
      <c r="Q20" s="8">
        <v>5.5899999999999998E-2</v>
      </c>
      <c r="R20" s="8">
        <v>1.7600000000000001E-2</v>
      </c>
      <c r="S20" s="31"/>
    </row>
    <row r="21" spans="2:19">
      <c r="B21" s="6" t="s">
        <v>148</v>
      </c>
      <c r="C21" s="17">
        <v>8220816</v>
      </c>
      <c r="D21" s="18" t="s">
        <v>141</v>
      </c>
      <c r="E21" s="6" t="s">
        <v>142</v>
      </c>
      <c r="F21" s="6"/>
      <c r="G21" s="6"/>
      <c r="H21" s="17">
        <v>0.84</v>
      </c>
      <c r="I21" s="6" t="s">
        <v>103</v>
      </c>
      <c r="J21" s="19">
        <v>0</v>
      </c>
      <c r="K21" s="8">
        <v>4.0000000000000002E-4</v>
      </c>
      <c r="L21" s="7">
        <v>4786698</v>
      </c>
      <c r="M21" s="7">
        <v>99.97</v>
      </c>
      <c r="N21" s="7">
        <v>0</v>
      </c>
      <c r="O21" s="7">
        <v>4785.26</v>
      </c>
      <c r="P21" s="8">
        <v>5.0000000000000001E-4</v>
      </c>
      <c r="Q21" s="8">
        <v>6.6199999999999995E-2</v>
      </c>
      <c r="R21" s="8">
        <v>2.0799999999999999E-2</v>
      </c>
      <c r="S21" s="31"/>
    </row>
    <row r="22" spans="2:19">
      <c r="B22" s="13" t="s">
        <v>149</v>
      </c>
      <c r="C22" s="14"/>
      <c r="D22" s="21"/>
      <c r="E22" s="13"/>
      <c r="F22" s="13"/>
      <c r="G22" s="13"/>
      <c r="H22" s="14">
        <v>2.0499999999999998</v>
      </c>
      <c r="I22" s="13"/>
      <c r="K22" s="16">
        <v>1.8E-3</v>
      </c>
      <c r="L22" s="15">
        <v>25700493</v>
      </c>
      <c r="O22" s="15">
        <v>26652.57</v>
      </c>
      <c r="Q22" s="16">
        <v>0.36880000000000002</v>
      </c>
      <c r="R22" s="16">
        <v>0.1158</v>
      </c>
      <c r="S22" s="31"/>
    </row>
    <row r="23" spans="2:19">
      <c r="B23" s="6" t="s">
        <v>150</v>
      </c>
      <c r="C23" s="17">
        <v>1141225</v>
      </c>
      <c r="D23" s="18" t="s">
        <v>141</v>
      </c>
      <c r="E23" s="6" t="s">
        <v>142</v>
      </c>
      <c r="F23" s="6"/>
      <c r="G23" s="6"/>
      <c r="H23" s="17">
        <v>1.1499999999999999</v>
      </c>
      <c r="I23" s="6" t="s">
        <v>103</v>
      </c>
      <c r="J23" s="19">
        <v>1.2500000000000001E-2</v>
      </c>
      <c r="K23" s="8">
        <v>5.9999999999999995E-4</v>
      </c>
      <c r="L23" s="7">
        <v>15462032</v>
      </c>
      <c r="M23" s="7">
        <v>102.43</v>
      </c>
      <c r="N23" s="7">
        <v>0</v>
      </c>
      <c r="O23" s="7">
        <v>15837.76</v>
      </c>
      <c r="P23" s="8">
        <v>1E-3</v>
      </c>
      <c r="Q23" s="8">
        <v>0.21920000000000001</v>
      </c>
      <c r="R23" s="8">
        <v>6.88E-2</v>
      </c>
      <c r="S23" s="31"/>
    </row>
    <row r="24" spans="2:19">
      <c r="B24" s="6" t="s">
        <v>151</v>
      </c>
      <c r="C24" s="17">
        <v>1166180</v>
      </c>
      <c r="D24" s="18" t="s">
        <v>141</v>
      </c>
      <c r="E24" s="6" t="s">
        <v>142</v>
      </c>
      <c r="F24" s="6"/>
      <c r="G24" s="6"/>
      <c r="H24" s="17">
        <v>13.94</v>
      </c>
      <c r="I24" s="6" t="s">
        <v>103</v>
      </c>
      <c r="J24" s="19">
        <v>1.4999999999999999E-2</v>
      </c>
      <c r="K24" s="8">
        <v>1.9300000000000001E-2</v>
      </c>
      <c r="L24" s="7">
        <v>267012</v>
      </c>
      <c r="M24" s="7">
        <v>94.7</v>
      </c>
      <c r="N24" s="7">
        <v>0</v>
      </c>
      <c r="O24" s="7">
        <v>252.86</v>
      </c>
      <c r="P24" s="8">
        <v>0</v>
      </c>
      <c r="Q24" s="8">
        <v>3.5000000000000001E-3</v>
      </c>
      <c r="R24" s="8">
        <v>1.1000000000000001E-3</v>
      </c>
      <c r="S24" s="31"/>
    </row>
    <row r="25" spans="2:19">
      <c r="B25" s="6" t="s">
        <v>152</v>
      </c>
      <c r="C25" s="17">
        <v>1158104</v>
      </c>
      <c r="D25" s="18" t="s">
        <v>141</v>
      </c>
      <c r="E25" s="6" t="s">
        <v>142</v>
      </c>
      <c r="F25" s="6"/>
      <c r="G25" s="6"/>
      <c r="H25" s="17">
        <v>0.83</v>
      </c>
      <c r="I25" s="6" t="s">
        <v>103</v>
      </c>
      <c r="J25" s="19">
        <v>7.4999999999999997E-3</v>
      </c>
      <c r="K25" s="8">
        <v>1E-4</v>
      </c>
      <c r="L25" s="7">
        <v>6230126</v>
      </c>
      <c r="M25" s="7">
        <v>100.74</v>
      </c>
      <c r="N25" s="7">
        <v>0</v>
      </c>
      <c r="O25" s="7">
        <v>6276.23</v>
      </c>
      <c r="P25" s="8">
        <v>4.0000000000000002E-4</v>
      </c>
      <c r="Q25" s="8">
        <v>8.6800000000000002E-2</v>
      </c>
      <c r="R25" s="8">
        <v>2.7300000000000001E-2</v>
      </c>
      <c r="S25" s="31"/>
    </row>
    <row r="26" spans="2:19">
      <c r="B26" s="6" t="s">
        <v>153</v>
      </c>
      <c r="C26" s="17">
        <v>1123272</v>
      </c>
      <c r="D26" s="18" t="s">
        <v>141</v>
      </c>
      <c r="E26" s="6" t="s">
        <v>142</v>
      </c>
      <c r="F26" s="6"/>
      <c r="G26" s="6"/>
      <c r="H26" s="17">
        <v>0.34</v>
      </c>
      <c r="I26" s="6" t="s">
        <v>103</v>
      </c>
      <c r="J26" s="19">
        <v>5.5E-2</v>
      </c>
      <c r="K26" s="8">
        <v>0</v>
      </c>
      <c r="L26" s="7">
        <v>856431</v>
      </c>
      <c r="M26" s="7">
        <v>105.5</v>
      </c>
      <c r="N26" s="7">
        <v>0</v>
      </c>
      <c r="O26" s="7">
        <v>903.53</v>
      </c>
      <c r="P26" s="8">
        <v>1E-4</v>
      </c>
      <c r="Q26" s="8">
        <v>1.2500000000000001E-2</v>
      </c>
      <c r="R26" s="8">
        <v>3.8999999999999998E-3</v>
      </c>
      <c r="S26" s="31"/>
    </row>
    <row r="27" spans="2:19">
      <c r="B27" s="6" t="s">
        <v>154</v>
      </c>
      <c r="C27" s="17">
        <v>1125400</v>
      </c>
      <c r="D27" s="18" t="s">
        <v>141</v>
      </c>
      <c r="E27" s="6" t="s">
        <v>142</v>
      </c>
      <c r="F27" s="6"/>
      <c r="G27" s="6"/>
      <c r="H27" s="17">
        <v>14.02</v>
      </c>
      <c r="I27" s="6" t="s">
        <v>103</v>
      </c>
      <c r="J27" s="19">
        <v>5.5E-2</v>
      </c>
      <c r="K27" s="8">
        <v>2.06E-2</v>
      </c>
      <c r="L27" s="7">
        <v>119925</v>
      </c>
      <c r="M27" s="7">
        <v>160.35</v>
      </c>
      <c r="N27" s="7">
        <v>0</v>
      </c>
      <c r="O27" s="7">
        <v>192.3</v>
      </c>
      <c r="P27" s="8">
        <v>0</v>
      </c>
      <c r="Q27" s="8">
        <v>2.7000000000000001E-3</v>
      </c>
      <c r="R27" s="8">
        <v>8.0000000000000004E-4</v>
      </c>
      <c r="S27" s="31"/>
    </row>
    <row r="28" spans="2:19">
      <c r="B28" s="6" t="s">
        <v>155</v>
      </c>
      <c r="C28" s="17">
        <v>1126747</v>
      </c>
      <c r="D28" s="18" t="s">
        <v>141</v>
      </c>
      <c r="E28" s="6" t="s">
        <v>142</v>
      </c>
      <c r="F28" s="6"/>
      <c r="G28" s="6"/>
      <c r="H28" s="17">
        <v>1.46</v>
      </c>
      <c r="I28" s="6" t="s">
        <v>103</v>
      </c>
      <c r="J28" s="19">
        <v>4.2500000000000003E-2</v>
      </c>
      <c r="K28" s="8">
        <v>5.0000000000000001E-4</v>
      </c>
      <c r="L28" s="7">
        <v>1804884</v>
      </c>
      <c r="M28" s="7">
        <v>108.42</v>
      </c>
      <c r="N28" s="7">
        <v>0</v>
      </c>
      <c r="O28" s="7">
        <v>1956.86</v>
      </c>
      <c r="P28" s="8">
        <v>1E-4</v>
      </c>
      <c r="Q28" s="8">
        <v>2.7099999999999999E-2</v>
      </c>
      <c r="R28" s="8">
        <v>8.5000000000000006E-3</v>
      </c>
      <c r="S28" s="31"/>
    </row>
    <row r="29" spans="2:19">
      <c r="B29" s="6" t="s">
        <v>156</v>
      </c>
      <c r="C29" s="17">
        <v>1140193</v>
      </c>
      <c r="D29" s="18" t="s">
        <v>141</v>
      </c>
      <c r="E29" s="6" t="s">
        <v>142</v>
      </c>
      <c r="F29" s="6"/>
      <c r="G29" s="6"/>
      <c r="H29" s="17">
        <v>17.63</v>
      </c>
      <c r="I29" s="6" t="s">
        <v>103</v>
      </c>
      <c r="J29" s="19">
        <v>3.7499999999999999E-2</v>
      </c>
      <c r="K29" s="8">
        <v>2.3599999999999999E-2</v>
      </c>
      <c r="L29" s="7">
        <v>960083</v>
      </c>
      <c r="M29" s="7">
        <v>128.43</v>
      </c>
      <c r="N29" s="7">
        <v>0</v>
      </c>
      <c r="O29" s="7">
        <v>1233.03</v>
      </c>
      <c r="P29" s="8">
        <v>0</v>
      </c>
      <c r="Q29" s="8">
        <v>1.7100000000000001E-2</v>
      </c>
      <c r="R29" s="8">
        <v>5.4000000000000003E-3</v>
      </c>
      <c r="S29" s="31"/>
    </row>
    <row r="30" spans="2:19">
      <c r="B30" s="13" t="s">
        <v>157</v>
      </c>
      <c r="C30" s="14"/>
      <c r="D30" s="21"/>
      <c r="E30" s="13"/>
      <c r="F30" s="13"/>
      <c r="G30" s="13"/>
      <c r="H30" s="14">
        <v>0</v>
      </c>
      <c r="I30" s="13"/>
      <c r="K30" s="16">
        <v>0</v>
      </c>
      <c r="L30" s="15">
        <v>0</v>
      </c>
      <c r="O30" s="15">
        <v>0</v>
      </c>
      <c r="Q30" s="16">
        <v>0</v>
      </c>
      <c r="R30" s="16">
        <v>0</v>
      </c>
      <c r="S30" s="31"/>
    </row>
    <row r="31" spans="2:19">
      <c r="B31" s="13" t="s">
        <v>158</v>
      </c>
      <c r="C31" s="14"/>
      <c r="D31" s="21"/>
      <c r="E31" s="13"/>
      <c r="F31" s="13"/>
      <c r="G31" s="13"/>
      <c r="I31" s="13"/>
      <c r="L31" s="15">
        <v>0</v>
      </c>
      <c r="O31" s="15">
        <v>0</v>
      </c>
      <c r="Q31" s="16">
        <v>0</v>
      </c>
      <c r="R31" s="16">
        <v>0</v>
      </c>
      <c r="S31" s="31"/>
    </row>
    <row r="32" spans="2:19">
      <c r="B32" s="3" t="s">
        <v>121</v>
      </c>
      <c r="C32" s="12"/>
      <c r="D32" s="20"/>
      <c r="E32" s="3"/>
      <c r="F32" s="3"/>
      <c r="G32" s="3"/>
      <c r="H32" s="12">
        <v>0.68</v>
      </c>
      <c r="I32" s="3"/>
      <c r="K32" s="10">
        <v>5.9999999999999995E-4</v>
      </c>
      <c r="L32" s="9">
        <v>1845000</v>
      </c>
      <c r="O32" s="9">
        <v>5957.23</v>
      </c>
      <c r="Q32" s="10">
        <v>8.2400000000000001E-2</v>
      </c>
      <c r="R32" s="10">
        <v>2.5899999999999999E-2</v>
      </c>
      <c r="S32" s="31"/>
    </row>
    <row r="33" spans="1:19">
      <c r="B33" s="13" t="s">
        <v>159</v>
      </c>
      <c r="C33" s="14"/>
      <c r="D33" s="21"/>
      <c r="E33" s="13"/>
      <c r="F33" s="13"/>
      <c r="G33" s="13"/>
      <c r="H33" s="14">
        <v>0</v>
      </c>
      <c r="I33" s="13"/>
      <c r="K33" s="16">
        <v>0</v>
      </c>
      <c r="L33" s="15">
        <v>0</v>
      </c>
      <c r="O33" s="15">
        <v>0</v>
      </c>
      <c r="Q33" s="16">
        <v>0</v>
      </c>
      <c r="R33" s="16">
        <v>0</v>
      </c>
      <c r="S33" s="31"/>
    </row>
    <row r="34" spans="1:19">
      <c r="B34" s="13" t="s">
        <v>160</v>
      </c>
      <c r="C34" s="14"/>
      <c r="D34" s="21"/>
      <c r="E34" s="13"/>
      <c r="F34" s="13"/>
      <c r="G34" s="13"/>
      <c r="H34" s="14">
        <v>0.68</v>
      </c>
      <c r="I34" s="13"/>
      <c r="K34" s="16">
        <v>5.9999999999999995E-4</v>
      </c>
      <c r="L34" s="15">
        <v>1845000</v>
      </c>
      <c r="O34" s="15">
        <v>5957.23</v>
      </c>
      <c r="Q34" s="16">
        <v>8.2400000000000001E-2</v>
      </c>
      <c r="R34" s="16">
        <v>2.5899999999999999E-2</v>
      </c>
      <c r="S34" s="31"/>
    </row>
    <row r="35" spans="1:19">
      <c r="B35" s="6" t="s">
        <v>161</v>
      </c>
      <c r="C35" s="17" t="s">
        <v>162</v>
      </c>
      <c r="D35" s="18" t="s">
        <v>163</v>
      </c>
      <c r="E35" s="6" t="s">
        <v>164</v>
      </c>
      <c r="F35" s="6" t="s">
        <v>165</v>
      </c>
      <c r="G35" s="6"/>
      <c r="H35" s="17">
        <v>1.75</v>
      </c>
      <c r="I35" s="6" t="s">
        <v>44</v>
      </c>
      <c r="J35" s="27">
        <v>1.2999999999999999E-3</v>
      </c>
      <c r="K35" s="8">
        <v>2.0999999999999999E-3</v>
      </c>
      <c r="L35" s="7">
        <v>192000</v>
      </c>
      <c r="M35" s="7">
        <v>99.85</v>
      </c>
      <c r="N35" s="7">
        <v>0</v>
      </c>
      <c r="O35" s="7">
        <v>619.04</v>
      </c>
      <c r="P35" s="8">
        <v>0</v>
      </c>
      <c r="Q35" s="8">
        <v>8.6E-3</v>
      </c>
      <c r="R35" s="8">
        <v>2.7000000000000001E-3</v>
      </c>
      <c r="S35" s="31"/>
    </row>
    <row r="36" spans="1:19">
      <c r="B36" s="6" t="s">
        <v>166</v>
      </c>
      <c r="C36" s="17" t="s">
        <v>167</v>
      </c>
      <c r="D36" s="18" t="s">
        <v>163</v>
      </c>
      <c r="E36" s="6" t="s">
        <v>164</v>
      </c>
      <c r="F36" s="6" t="s">
        <v>165</v>
      </c>
      <c r="G36" s="6"/>
      <c r="H36" s="17">
        <v>0.57999999999999996</v>
      </c>
      <c r="I36" s="6" t="s">
        <v>44</v>
      </c>
      <c r="J36" s="27">
        <v>1.2999999999999999E-3</v>
      </c>
      <c r="K36" s="8">
        <v>5.0000000000000001E-4</v>
      </c>
      <c r="L36" s="7">
        <v>807000</v>
      </c>
      <c r="M36" s="7">
        <v>100.04</v>
      </c>
      <c r="N36" s="7">
        <v>0</v>
      </c>
      <c r="O36" s="7">
        <v>2606.92</v>
      </c>
      <c r="P36" s="8">
        <v>0</v>
      </c>
      <c r="Q36" s="8">
        <v>3.61E-2</v>
      </c>
      <c r="R36" s="8">
        <v>1.1299999999999999E-2</v>
      </c>
      <c r="S36" s="31"/>
    </row>
    <row r="37" spans="1:19">
      <c r="B37" s="6" t="s">
        <v>168</v>
      </c>
      <c r="C37" s="17" t="s">
        <v>169</v>
      </c>
      <c r="D37" s="18" t="s">
        <v>163</v>
      </c>
      <c r="E37" s="6" t="s">
        <v>170</v>
      </c>
      <c r="F37" s="6" t="s">
        <v>165</v>
      </c>
      <c r="G37" s="6"/>
      <c r="H37" s="17">
        <v>0.9</v>
      </c>
      <c r="I37" s="6" t="s">
        <v>44</v>
      </c>
      <c r="J37" s="19">
        <v>0</v>
      </c>
      <c r="K37" s="8">
        <v>5.0000000000000001E-4</v>
      </c>
      <c r="L37" s="7">
        <v>312000</v>
      </c>
      <c r="M37" s="7">
        <v>99.98</v>
      </c>
      <c r="N37" s="7">
        <v>0</v>
      </c>
      <c r="O37" s="7">
        <v>1007.22</v>
      </c>
      <c r="P37" s="8">
        <v>0</v>
      </c>
      <c r="Q37" s="8">
        <v>1.3899999999999999E-2</v>
      </c>
      <c r="R37" s="8">
        <v>4.4000000000000003E-3</v>
      </c>
      <c r="S37" s="31"/>
    </row>
    <row r="38" spans="1:19">
      <c r="B38" s="6" t="s">
        <v>171</v>
      </c>
      <c r="C38" s="17" t="s">
        <v>172</v>
      </c>
      <c r="D38" s="18" t="s">
        <v>163</v>
      </c>
      <c r="E38" s="6" t="s">
        <v>170</v>
      </c>
      <c r="F38" s="6" t="s">
        <v>165</v>
      </c>
      <c r="G38" s="6"/>
      <c r="H38" s="17">
        <v>0.33</v>
      </c>
      <c r="I38" s="6" t="s">
        <v>44</v>
      </c>
      <c r="J38" s="19">
        <v>0</v>
      </c>
      <c r="K38" s="8">
        <v>4.0000000000000002E-4</v>
      </c>
      <c r="L38" s="7">
        <v>534000</v>
      </c>
      <c r="M38" s="7">
        <v>99.99</v>
      </c>
      <c r="N38" s="7">
        <v>0</v>
      </c>
      <c r="O38" s="7">
        <v>1724.05</v>
      </c>
      <c r="P38" s="8">
        <v>0</v>
      </c>
      <c r="Q38" s="8">
        <v>2.3900000000000001E-2</v>
      </c>
      <c r="R38" s="8">
        <v>7.4999999999999997E-3</v>
      </c>
      <c r="S38" s="31"/>
    </row>
    <row r="39" spans="1:19">
      <c r="S39" s="31"/>
    </row>
    <row r="40" spans="1:19">
      <c r="S40" s="31"/>
    </row>
    <row r="41" spans="1:19">
      <c r="B41" s="6" t="s">
        <v>122</v>
      </c>
      <c r="C41" s="17"/>
      <c r="D41" s="18"/>
      <c r="E41" s="6"/>
      <c r="F41" s="6"/>
      <c r="G41" s="6"/>
      <c r="I41" s="6"/>
      <c r="S41" s="31"/>
    </row>
    <row r="42" spans="1:19">
      <c r="S42" s="31"/>
    </row>
    <row r="43" spans="1:19">
      <c r="S43" s="31"/>
    </row>
    <row r="44" spans="1:19">
      <c r="S44" s="31"/>
    </row>
    <row r="45" spans="1:19">
      <c r="B45" s="5" t="s">
        <v>83</v>
      </c>
      <c r="S45" s="31"/>
    </row>
    <row r="46" spans="1:19">
      <c r="A46" s="31" t="s">
        <v>1090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</sheetData>
  <mergeCells count="2">
    <mergeCell ref="S1:S45"/>
    <mergeCell ref="A46:R46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1026</v>
      </c>
    </row>
    <row r="7" spans="2:16">
      <c r="B7" s="3" t="s">
        <v>85</v>
      </c>
      <c r="C7" s="3" t="s">
        <v>86</v>
      </c>
      <c r="D7" s="3" t="s">
        <v>175</v>
      </c>
      <c r="E7" s="3" t="s">
        <v>88</v>
      </c>
      <c r="F7" s="3" t="s">
        <v>89</v>
      </c>
      <c r="G7" s="3" t="s">
        <v>126</v>
      </c>
      <c r="H7" s="3" t="s">
        <v>127</v>
      </c>
      <c r="I7" s="3" t="s">
        <v>90</v>
      </c>
      <c r="J7" s="3" t="s">
        <v>91</v>
      </c>
      <c r="K7" s="3" t="s">
        <v>1020</v>
      </c>
      <c r="L7" s="3" t="s">
        <v>128</v>
      </c>
      <c r="M7" s="3" t="s">
        <v>1021</v>
      </c>
      <c r="N7" s="3" t="s">
        <v>130</v>
      </c>
      <c r="O7" s="3" t="s">
        <v>131</v>
      </c>
      <c r="P7" s="3" t="s">
        <v>132</v>
      </c>
    </row>
    <row r="8" spans="2:16">
      <c r="B8" s="4"/>
      <c r="C8" s="4"/>
      <c r="D8" s="4"/>
      <c r="E8" s="4"/>
      <c r="F8" s="4"/>
      <c r="G8" s="4" t="s">
        <v>133</v>
      </c>
      <c r="H8" s="4" t="s">
        <v>134</v>
      </c>
      <c r="I8" s="4"/>
      <c r="J8" s="4" t="s">
        <v>96</v>
      </c>
      <c r="K8" s="4" t="s">
        <v>96</v>
      </c>
      <c r="L8" s="4" t="s">
        <v>135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1027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1025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178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421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123</v>
      </c>
    </row>
    <row r="7" spans="2:21" ht="15.75">
      <c r="B7" s="2" t="s">
        <v>173</v>
      </c>
    </row>
    <row r="8" spans="2:21">
      <c r="B8" s="3" t="s">
        <v>85</v>
      </c>
      <c r="C8" s="3" t="s">
        <v>86</v>
      </c>
      <c r="D8" s="3" t="s">
        <v>125</v>
      </c>
      <c r="E8" s="3" t="s">
        <v>174</v>
      </c>
      <c r="F8" s="3" t="s">
        <v>87</v>
      </c>
      <c r="G8" s="3" t="s">
        <v>175</v>
      </c>
      <c r="H8" s="3" t="s">
        <v>88</v>
      </c>
      <c r="I8" s="3" t="s">
        <v>89</v>
      </c>
      <c r="J8" s="3" t="s">
        <v>126</v>
      </c>
      <c r="K8" s="3" t="s">
        <v>127</v>
      </c>
      <c r="L8" s="3" t="s">
        <v>90</v>
      </c>
      <c r="M8" s="3" t="s">
        <v>91</v>
      </c>
      <c r="N8" s="3" t="s">
        <v>92</v>
      </c>
      <c r="O8" s="3" t="s">
        <v>128</v>
      </c>
      <c r="P8" s="3" t="s">
        <v>43</v>
      </c>
      <c r="Q8" s="3" t="s">
        <v>129</v>
      </c>
      <c r="R8" s="3" t="s">
        <v>93</v>
      </c>
      <c r="S8" s="3" t="s">
        <v>130</v>
      </c>
      <c r="T8" s="3" t="s">
        <v>131</v>
      </c>
      <c r="U8" s="3" t="s">
        <v>132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/>
      <c r="M9" s="4" t="s">
        <v>96</v>
      </c>
      <c r="N9" s="4" t="s">
        <v>96</v>
      </c>
      <c r="O9" s="4" t="s">
        <v>135</v>
      </c>
      <c r="P9" s="4" t="s">
        <v>136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176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177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143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178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179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180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181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122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9"/>
  <sheetViews>
    <sheetView rightToLeft="1" workbookViewId="0">
      <selection activeCell="M36" sqref="M36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8.7109375" customWidth="1"/>
    <col min="9" max="9" width="12.7109375" customWidth="1"/>
    <col min="10" max="10" width="14.7109375" customWidth="1"/>
    <col min="11" max="11" width="6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123</v>
      </c>
    </row>
    <row r="7" spans="2:21" ht="15.75">
      <c r="B7" s="2" t="s">
        <v>182</v>
      </c>
    </row>
    <row r="8" spans="2:21">
      <c r="B8" s="3" t="s">
        <v>85</v>
      </c>
      <c r="C8" s="3" t="s">
        <v>86</v>
      </c>
      <c r="D8" s="3" t="s">
        <v>125</v>
      </c>
      <c r="E8" s="3" t="s">
        <v>174</v>
      </c>
      <c r="F8" s="3" t="s">
        <v>87</v>
      </c>
      <c r="G8" s="3" t="s">
        <v>175</v>
      </c>
      <c r="H8" s="3" t="s">
        <v>88</v>
      </c>
      <c r="I8" s="3" t="s">
        <v>89</v>
      </c>
      <c r="J8" s="3" t="s">
        <v>126</v>
      </c>
      <c r="K8" s="3" t="s">
        <v>127</v>
      </c>
      <c r="L8" s="3" t="s">
        <v>90</v>
      </c>
      <c r="M8" s="3" t="s">
        <v>91</v>
      </c>
      <c r="N8" s="3" t="s">
        <v>92</v>
      </c>
      <c r="O8" s="3" t="s">
        <v>128</v>
      </c>
      <c r="P8" s="3" t="s">
        <v>43</v>
      </c>
      <c r="Q8" s="3" t="s">
        <v>129</v>
      </c>
      <c r="R8" s="3" t="s">
        <v>93</v>
      </c>
      <c r="S8" s="3" t="s">
        <v>130</v>
      </c>
      <c r="T8" s="3" t="s">
        <v>131</v>
      </c>
      <c r="U8" s="3" t="s">
        <v>132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/>
      <c r="M9" s="4" t="s">
        <v>96</v>
      </c>
      <c r="N9" s="4" t="s">
        <v>96</v>
      </c>
      <c r="O9" s="4" t="s">
        <v>135</v>
      </c>
      <c r="P9" s="4" t="s">
        <v>136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183</v>
      </c>
      <c r="C11" s="12"/>
      <c r="D11" s="20"/>
      <c r="E11" s="3"/>
      <c r="F11" s="3"/>
      <c r="G11" s="3"/>
      <c r="H11" s="3"/>
      <c r="I11" s="3"/>
      <c r="J11" s="3"/>
      <c r="K11" s="12">
        <v>4.3899999999999997</v>
      </c>
      <c r="L11" s="3"/>
      <c r="N11" s="10">
        <v>2.5000000000000001E-2</v>
      </c>
      <c r="O11" s="9">
        <v>1089448.97</v>
      </c>
      <c r="R11" s="9">
        <v>3236.94</v>
      </c>
      <c r="T11" s="10">
        <v>1</v>
      </c>
      <c r="U11" s="10">
        <v>1.41E-2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5.13</v>
      </c>
      <c r="L12" s="3"/>
      <c r="N12" s="10">
        <v>1.11E-2</v>
      </c>
      <c r="O12" s="9">
        <v>258100.97</v>
      </c>
      <c r="R12" s="9">
        <v>277.54000000000002</v>
      </c>
      <c r="T12" s="10">
        <v>8.5699999999999998E-2</v>
      </c>
      <c r="U12" s="10">
        <v>1.1999999999999999E-3</v>
      </c>
    </row>
    <row r="13" spans="2:21">
      <c r="B13" s="13" t="s">
        <v>177</v>
      </c>
      <c r="C13" s="14"/>
      <c r="D13" s="21"/>
      <c r="E13" s="13"/>
      <c r="F13" s="13"/>
      <c r="G13" s="13"/>
      <c r="H13" s="13"/>
      <c r="I13" s="13"/>
      <c r="J13" s="13"/>
      <c r="K13" s="14">
        <v>6.11</v>
      </c>
      <c r="L13" s="13"/>
      <c r="N13" s="16">
        <v>-1.03E-2</v>
      </c>
      <c r="O13" s="15">
        <v>136900</v>
      </c>
      <c r="R13" s="15">
        <v>160.16999999999999</v>
      </c>
      <c r="T13" s="16">
        <v>4.9500000000000002E-2</v>
      </c>
      <c r="U13" s="16">
        <v>6.9999999999999999E-4</v>
      </c>
    </row>
    <row r="14" spans="2:21">
      <c r="B14" s="6" t="s">
        <v>184</v>
      </c>
      <c r="C14" s="17">
        <v>2310381</v>
      </c>
      <c r="D14" s="18" t="s">
        <v>141</v>
      </c>
      <c r="E14" s="6"/>
      <c r="F14" s="18">
        <v>520032046</v>
      </c>
      <c r="G14" s="6" t="s">
        <v>185</v>
      </c>
      <c r="H14" s="6" t="s">
        <v>186</v>
      </c>
      <c r="I14" s="6" t="s">
        <v>187</v>
      </c>
      <c r="J14" s="6"/>
      <c r="K14" s="17">
        <v>8.68</v>
      </c>
      <c r="L14" s="6" t="s">
        <v>103</v>
      </c>
      <c r="M14" s="19">
        <v>2E-3</v>
      </c>
      <c r="N14" s="8">
        <v>-3.0000000000000001E-3</v>
      </c>
      <c r="O14" s="7">
        <v>14518</v>
      </c>
      <c r="P14" s="7">
        <v>106.87</v>
      </c>
      <c r="Q14" s="7">
        <v>0</v>
      </c>
      <c r="R14" s="7">
        <v>15.52</v>
      </c>
      <c r="S14" s="8">
        <v>0</v>
      </c>
      <c r="T14" s="8">
        <v>4.7999999999999996E-3</v>
      </c>
      <c r="U14" s="8">
        <v>1E-4</v>
      </c>
    </row>
    <row r="15" spans="2:21">
      <c r="B15" s="6" t="s">
        <v>188</v>
      </c>
      <c r="C15" s="17">
        <v>2310225</v>
      </c>
      <c r="D15" s="18" t="s">
        <v>141</v>
      </c>
      <c r="E15" s="6"/>
      <c r="F15" s="18">
        <v>520032046</v>
      </c>
      <c r="G15" s="6" t="s">
        <v>185</v>
      </c>
      <c r="H15" s="6" t="s">
        <v>186</v>
      </c>
      <c r="I15" s="6" t="s">
        <v>187</v>
      </c>
      <c r="J15" s="6"/>
      <c r="K15" s="17">
        <v>5.83</v>
      </c>
      <c r="L15" s="6" t="s">
        <v>103</v>
      </c>
      <c r="M15" s="19">
        <v>1.2200000000000001E-2</v>
      </c>
      <c r="N15" s="8">
        <v>-1.11E-2</v>
      </c>
      <c r="O15" s="7">
        <v>122382</v>
      </c>
      <c r="P15" s="7">
        <v>118.2</v>
      </c>
      <c r="Q15" s="7">
        <v>0</v>
      </c>
      <c r="R15" s="7">
        <v>144.66</v>
      </c>
      <c r="S15" s="8">
        <v>1E-4</v>
      </c>
      <c r="T15" s="8">
        <v>4.4699999999999997E-2</v>
      </c>
      <c r="U15" s="8">
        <v>5.9999999999999995E-4</v>
      </c>
    </row>
    <row r="16" spans="2:21">
      <c r="B16" s="13" t="s">
        <v>143</v>
      </c>
      <c r="C16" s="14"/>
      <c r="D16" s="21"/>
      <c r="E16" s="13"/>
      <c r="F16" s="13"/>
      <c r="G16" s="13"/>
      <c r="H16" s="13"/>
      <c r="I16" s="13"/>
      <c r="J16" s="13"/>
      <c r="K16" s="14">
        <v>2.98</v>
      </c>
      <c r="L16" s="13"/>
      <c r="N16" s="16">
        <v>2.8299999999999999E-2</v>
      </c>
      <c r="O16" s="15">
        <v>57395.4</v>
      </c>
      <c r="R16" s="15">
        <v>59.92</v>
      </c>
      <c r="T16" s="16">
        <v>1.8499999999999999E-2</v>
      </c>
      <c r="U16" s="16">
        <v>2.9999999999999997E-4</v>
      </c>
    </row>
    <row r="17" spans="2:21">
      <c r="B17" s="6" t="s">
        <v>189</v>
      </c>
      <c r="C17" s="17">
        <v>1139203</v>
      </c>
      <c r="D17" s="18" t="s">
        <v>141</v>
      </c>
      <c r="E17" s="6"/>
      <c r="F17" s="18">
        <v>512832742</v>
      </c>
      <c r="G17" s="6" t="s">
        <v>190</v>
      </c>
      <c r="H17" s="6" t="s">
        <v>191</v>
      </c>
      <c r="I17" s="6"/>
      <c r="J17" s="6"/>
      <c r="K17" s="17">
        <v>2.98</v>
      </c>
      <c r="L17" s="6" t="s">
        <v>103</v>
      </c>
      <c r="M17" s="19">
        <v>3.85E-2</v>
      </c>
      <c r="N17" s="8">
        <v>2.8299999999999999E-2</v>
      </c>
      <c r="O17" s="7">
        <v>57395.4</v>
      </c>
      <c r="P17" s="7">
        <v>104.4</v>
      </c>
      <c r="Q17" s="7">
        <v>0</v>
      </c>
      <c r="R17" s="7">
        <v>59.92</v>
      </c>
      <c r="S17" s="8">
        <v>0</v>
      </c>
      <c r="T17" s="8">
        <v>1.8499999999999999E-2</v>
      </c>
      <c r="U17" s="8">
        <v>2.9999999999999997E-4</v>
      </c>
    </row>
    <row r="18" spans="2:21">
      <c r="B18" s="13" t="s">
        <v>178</v>
      </c>
      <c r="C18" s="14"/>
      <c r="D18" s="21"/>
      <c r="E18" s="13"/>
      <c r="F18" s="13"/>
      <c r="G18" s="13"/>
      <c r="H18" s="13"/>
      <c r="I18" s="13"/>
      <c r="J18" s="13"/>
      <c r="K18" s="14">
        <v>4.66</v>
      </c>
      <c r="L18" s="13"/>
      <c r="N18" s="16">
        <v>5.2699999999999997E-2</v>
      </c>
      <c r="O18" s="15">
        <v>63805.57</v>
      </c>
      <c r="R18" s="15">
        <v>57.45</v>
      </c>
      <c r="T18" s="16">
        <v>1.77E-2</v>
      </c>
      <c r="U18" s="16">
        <v>2.0000000000000001E-4</v>
      </c>
    </row>
    <row r="19" spans="2:21">
      <c r="B19" s="6" t="s">
        <v>192</v>
      </c>
      <c r="C19" s="17">
        <v>1143593</v>
      </c>
      <c r="D19" s="18" t="s">
        <v>141</v>
      </c>
      <c r="E19" s="6"/>
      <c r="F19" s="18">
        <v>515334662</v>
      </c>
      <c r="G19" s="6" t="s">
        <v>193</v>
      </c>
      <c r="H19" s="6" t="s">
        <v>194</v>
      </c>
      <c r="I19" s="6" t="s">
        <v>195</v>
      </c>
      <c r="J19" s="6"/>
      <c r="K19" s="17">
        <v>4.8</v>
      </c>
      <c r="L19" s="6" t="s">
        <v>103</v>
      </c>
      <c r="M19" s="19">
        <v>4.6899999999999997E-2</v>
      </c>
      <c r="N19" s="8">
        <v>5.3600000000000002E-2</v>
      </c>
      <c r="O19" s="7">
        <v>5191.3100000000004</v>
      </c>
      <c r="P19" s="7">
        <v>91.11</v>
      </c>
      <c r="Q19" s="7">
        <v>0</v>
      </c>
      <c r="R19" s="7">
        <v>4.7300000000000004</v>
      </c>
      <c r="S19" s="8">
        <v>0</v>
      </c>
      <c r="T19" s="8">
        <v>1.5E-3</v>
      </c>
      <c r="U19" s="8">
        <v>0</v>
      </c>
    </row>
    <row r="20" spans="2:21">
      <c r="B20" s="6" t="s">
        <v>196</v>
      </c>
      <c r="C20" s="17">
        <v>1141332</v>
      </c>
      <c r="D20" s="18" t="s">
        <v>141</v>
      </c>
      <c r="E20" s="6"/>
      <c r="F20" s="18">
        <v>515334662</v>
      </c>
      <c r="G20" s="6" t="s">
        <v>193</v>
      </c>
      <c r="H20" s="6" t="s">
        <v>194</v>
      </c>
      <c r="I20" s="6" t="s">
        <v>195</v>
      </c>
      <c r="J20" s="6"/>
      <c r="K20" s="17">
        <v>4.6500000000000004</v>
      </c>
      <c r="L20" s="6" t="s">
        <v>103</v>
      </c>
      <c r="M20" s="19">
        <v>4.6899999999999997E-2</v>
      </c>
      <c r="N20" s="8">
        <v>5.2699999999999997E-2</v>
      </c>
      <c r="O20" s="7">
        <v>58614.26</v>
      </c>
      <c r="P20" s="7">
        <v>89.94</v>
      </c>
      <c r="Q20" s="7">
        <v>0</v>
      </c>
      <c r="R20" s="7">
        <v>52.72</v>
      </c>
      <c r="S20" s="8">
        <v>0</v>
      </c>
      <c r="T20" s="8">
        <v>1.6299999999999999E-2</v>
      </c>
      <c r="U20" s="8">
        <v>2.0000000000000001E-4</v>
      </c>
    </row>
    <row r="21" spans="2:21">
      <c r="B21" s="13" t="s">
        <v>197</v>
      </c>
      <c r="C21" s="14"/>
      <c r="D21" s="21"/>
      <c r="E21" s="13"/>
      <c r="F21" s="13"/>
      <c r="G21" s="13"/>
      <c r="H21" s="13"/>
      <c r="I21" s="13"/>
      <c r="J21" s="13"/>
      <c r="K21" s="14">
        <v>0</v>
      </c>
      <c r="L21" s="13"/>
      <c r="N21" s="16">
        <v>0</v>
      </c>
      <c r="O21" s="15">
        <v>0</v>
      </c>
      <c r="R21" s="15">
        <v>0</v>
      </c>
      <c r="T21" s="16">
        <v>0</v>
      </c>
      <c r="U21" s="16">
        <v>0</v>
      </c>
    </row>
    <row r="22" spans="2:21">
      <c r="B22" s="3" t="s">
        <v>121</v>
      </c>
      <c r="C22" s="12"/>
      <c r="D22" s="20"/>
      <c r="E22" s="3"/>
      <c r="F22" s="3"/>
      <c r="G22" s="3"/>
      <c r="H22" s="3"/>
      <c r="I22" s="3"/>
      <c r="J22" s="3"/>
      <c r="K22" s="12">
        <v>4.32</v>
      </c>
      <c r="L22" s="3"/>
      <c r="N22" s="10">
        <v>2.63E-2</v>
      </c>
      <c r="O22" s="9">
        <v>831348</v>
      </c>
      <c r="R22" s="9">
        <v>2959.41</v>
      </c>
      <c r="T22" s="10">
        <v>0.9143</v>
      </c>
      <c r="U22" s="10">
        <v>1.29E-2</v>
      </c>
    </row>
    <row r="23" spans="2:21">
      <c r="B23" s="13" t="s">
        <v>180</v>
      </c>
      <c r="C23" s="14"/>
      <c r="D23" s="21"/>
      <c r="E23" s="13"/>
      <c r="F23" s="13"/>
      <c r="G23" s="13"/>
      <c r="H23" s="13"/>
      <c r="I23" s="13"/>
      <c r="J23" s="13"/>
      <c r="K23" s="14">
        <v>0</v>
      </c>
      <c r="L23" s="13"/>
      <c r="N23" s="16">
        <v>0</v>
      </c>
      <c r="O23" s="15">
        <v>0</v>
      </c>
      <c r="R23" s="15">
        <v>0</v>
      </c>
      <c r="T23" s="16">
        <v>0</v>
      </c>
      <c r="U23" s="16">
        <v>0</v>
      </c>
    </row>
    <row r="24" spans="2:21">
      <c r="B24" s="13" t="s">
        <v>181</v>
      </c>
      <c r="C24" s="14"/>
      <c r="D24" s="21"/>
      <c r="E24" s="13"/>
      <c r="F24" s="13"/>
      <c r="G24" s="13"/>
      <c r="H24" s="13"/>
      <c r="I24" s="13"/>
      <c r="J24" s="13"/>
      <c r="K24" s="14">
        <v>4.32</v>
      </c>
      <c r="L24" s="13"/>
      <c r="N24" s="16">
        <v>2.63E-2</v>
      </c>
      <c r="O24" s="15">
        <v>831348</v>
      </c>
      <c r="R24" s="15">
        <v>2959.41</v>
      </c>
      <c r="T24" s="16">
        <v>0.9143</v>
      </c>
      <c r="U24" s="16">
        <v>1.29E-2</v>
      </c>
    </row>
    <row r="25" spans="2:21">
      <c r="B25" s="6" t="s">
        <v>198</v>
      </c>
      <c r="C25" s="17" t="s">
        <v>199</v>
      </c>
      <c r="D25" s="18" t="s">
        <v>163</v>
      </c>
      <c r="E25" s="6" t="s">
        <v>200</v>
      </c>
      <c r="F25" s="6"/>
      <c r="G25" s="6" t="s">
        <v>201</v>
      </c>
      <c r="H25" s="6" t="s">
        <v>202</v>
      </c>
      <c r="I25" s="6" t="s">
        <v>165</v>
      </c>
      <c r="J25" s="6"/>
      <c r="K25" s="17">
        <v>7.36</v>
      </c>
      <c r="L25" s="6" t="s">
        <v>44</v>
      </c>
      <c r="M25" s="19">
        <v>3.1E-2</v>
      </c>
      <c r="N25" s="8">
        <v>2.3400000000000001E-2</v>
      </c>
      <c r="O25" s="7">
        <v>57000</v>
      </c>
      <c r="P25" s="7">
        <v>106.47</v>
      </c>
      <c r="Q25" s="7">
        <v>0</v>
      </c>
      <c r="R25" s="7">
        <v>195.96</v>
      </c>
      <c r="S25" s="8">
        <v>1E-4</v>
      </c>
      <c r="T25" s="8">
        <v>6.0499999999999998E-2</v>
      </c>
      <c r="U25" s="8">
        <v>8.9999999999999998E-4</v>
      </c>
    </row>
    <row r="26" spans="2:21">
      <c r="B26" s="6" t="s">
        <v>203</v>
      </c>
      <c r="C26" s="17" t="s">
        <v>204</v>
      </c>
      <c r="D26" s="18" t="s">
        <v>163</v>
      </c>
      <c r="E26" s="6" t="s">
        <v>200</v>
      </c>
      <c r="F26" s="6"/>
      <c r="G26" s="6" t="s">
        <v>205</v>
      </c>
      <c r="H26" s="6" t="s">
        <v>206</v>
      </c>
      <c r="I26" s="6" t="s">
        <v>165</v>
      </c>
      <c r="J26" s="6"/>
      <c r="K26" s="17">
        <v>7.05</v>
      </c>
      <c r="L26" s="6" t="s">
        <v>49</v>
      </c>
      <c r="M26" s="19">
        <v>1.7500000000000002E-2</v>
      </c>
      <c r="N26" s="8">
        <v>5.8999999999999999E-3</v>
      </c>
      <c r="O26" s="7">
        <v>48000</v>
      </c>
      <c r="P26" s="7">
        <v>109.37</v>
      </c>
      <c r="Q26" s="7">
        <v>0</v>
      </c>
      <c r="R26" s="7">
        <v>196.13</v>
      </c>
      <c r="S26" s="8">
        <v>1E-4</v>
      </c>
      <c r="T26" s="8">
        <v>6.0600000000000001E-2</v>
      </c>
      <c r="U26" s="8">
        <v>8.9999999999999998E-4</v>
      </c>
    </row>
    <row r="27" spans="2:21">
      <c r="B27" s="6" t="s">
        <v>207</v>
      </c>
      <c r="C27" s="17" t="s">
        <v>208</v>
      </c>
      <c r="D27" s="18" t="s">
        <v>163</v>
      </c>
      <c r="E27" s="6" t="s">
        <v>200</v>
      </c>
      <c r="F27" s="6"/>
      <c r="G27" s="6" t="s">
        <v>209</v>
      </c>
      <c r="H27" s="6" t="s">
        <v>206</v>
      </c>
      <c r="I27" s="6" t="s">
        <v>165</v>
      </c>
      <c r="J27" s="6"/>
      <c r="K27" s="17">
        <v>3.16</v>
      </c>
      <c r="L27" s="6" t="s">
        <v>44</v>
      </c>
      <c r="M27" s="19">
        <v>0.04</v>
      </c>
      <c r="N27" s="8">
        <v>3.5400000000000001E-2</v>
      </c>
      <c r="O27" s="7">
        <v>2000</v>
      </c>
      <c r="P27" s="7">
        <v>107.48</v>
      </c>
      <c r="Q27" s="7">
        <v>0</v>
      </c>
      <c r="R27" s="7">
        <v>6.94</v>
      </c>
      <c r="S27" s="8">
        <v>0</v>
      </c>
      <c r="T27" s="8">
        <v>2.0999999999999999E-3</v>
      </c>
      <c r="U27" s="8">
        <v>0</v>
      </c>
    </row>
    <row r="28" spans="2:21">
      <c r="B28" s="6" t="s">
        <v>210</v>
      </c>
      <c r="C28" s="17" t="s">
        <v>211</v>
      </c>
      <c r="D28" s="18" t="s">
        <v>163</v>
      </c>
      <c r="E28" s="6" t="s">
        <v>200</v>
      </c>
      <c r="F28" s="6"/>
      <c r="G28" s="6" t="s">
        <v>205</v>
      </c>
      <c r="H28" s="6" t="s">
        <v>212</v>
      </c>
      <c r="I28" s="6" t="s">
        <v>165</v>
      </c>
      <c r="J28" s="6"/>
      <c r="K28" s="17">
        <v>5.8</v>
      </c>
      <c r="L28" s="6" t="s">
        <v>44</v>
      </c>
      <c r="M28" s="19">
        <v>2.8750000000000001E-2</v>
      </c>
      <c r="N28" s="8">
        <v>2.7799999999999998E-2</v>
      </c>
      <c r="O28" s="7">
        <v>13000</v>
      </c>
      <c r="P28" s="7">
        <v>101.51</v>
      </c>
      <c r="Q28" s="7">
        <v>0</v>
      </c>
      <c r="R28" s="7">
        <v>42.61</v>
      </c>
      <c r="S28" s="8">
        <v>0</v>
      </c>
      <c r="T28" s="8">
        <v>1.32E-2</v>
      </c>
      <c r="U28" s="8">
        <v>2.0000000000000001E-4</v>
      </c>
    </row>
    <row r="29" spans="2:21">
      <c r="B29" s="6" t="s">
        <v>213</v>
      </c>
      <c r="C29" s="17" t="s">
        <v>214</v>
      </c>
      <c r="D29" s="18" t="s">
        <v>163</v>
      </c>
      <c r="E29" s="6" t="s">
        <v>200</v>
      </c>
      <c r="F29" s="6"/>
      <c r="G29" s="6" t="s">
        <v>205</v>
      </c>
      <c r="H29" s="6" t="s">
        <v>212</v>
      </c>
      <c r="I29" s="6" t="s">
        <v>165</v>
      </c>
      <c r="J29" s="6"/>
      <c r="K29" s="17">
        <v>3.58</v>
      </c>
      <c r="L29" s="6" t="s">
        <v>44</v>
      </c>
      <c r="M29" s="19">
        <v>3.2500000000000001E-2</v>
      </c>
      <c r="N29" s="8">
        <v>1.8200000000000001E-2</v>
      </c>
      <c r="O29" s="7">
        <v>30000</v>
      </c>
      <c r="P29" s="7">
        <v>105.93</v>
      </c>
      <c r="Q29" s="7">
        <v>0</v>
      </c>
      <c r="R29" s="7">
        <v>102.61</v>
      </c>
      <c r="S29" s="8">
        <v>0</v>
      </c>
      <c r="T29" s="8">
        <v>3.1699999999999999E-2</v>
      </c>
      <c r="U29" s="8">
        <v>4.0000000000000002E-4</v>
      </c>
    </row>
    <row r="30" spans="2:21">
      <c r="B30" s="6" t="s">
        <v>215</v>
      </c>
      <c r="C30" s="17" t="s">
        <v>216</v>
      </c>
      <c r="D30" s="18" t="s">
        <v>163</v>
      </c>
      <c r="E30" s="6" t="s">
        <v>200</v>
      </c>
      <c r="F30" s="6"/>
      <c r="G30" s="6" t="s">
        <v>217</v>
      </c>
      <c r="H30" s="6" t="s">
        <v>212</v>
      </c>
      <c r="I30" s="6" t="s">
        <v>165</v>
      </c>
      <c r="J30" s="6"/>
      <c r="K30" s="17">
        <v>4.67</v>
      </c>
      <c r="L30" s="6" t="s">
        <v>44</v>
      </c>
      <c r="M30" s="19">
        <v>2.75E-2</v>
      </c>
      <c r="N30" s="8">
        <v>2.2499999999999999E-2</v>
      </c>
      <c r="O30" s="7">
        <v>18000</v>
      </c>
      <c r="P30" s="7">
        <v>102.52</v>
      </c>
      <c r="Q30" s="7">
        <v>0</v>
      </c>
      <c r="R30" s="7">
        <v>59.59</v>
      </c>
      <c r="S30" s="8">
        <v>0</v>
      </c>
      <c r="T30" s="8">
        <v>1.84E-2</v>
      </c>
      <c r="U30" s="8">
        <v>2.9999999999999997E-4</v>
      </c>
    </row>
    <row r="31" spans="2:21">
      <c r="B31" s="6" t="s">
        <v>218</v>
      </c>
      <c r="C31" s="17" t="s">
        <v>219</v>
      </c>
      <c r="D31" s="18" t="s">
        <v>163</v>
      </c>
      <c r="E31" s="6" t="s">
        <v>200</v>
      </c>
      <c r="F31" s="6"/>
      <c r="G31" s="6" t="s">
        <v>217</v>
      </c>
      <c r="H31" s="6" t="s">
        <v>212</v>
      </c>
      <c r="I31" s="6" t="s">
        <v>165</v>
      </c>
      <c r="J31" s="6"/>
      <c r="K31" s="17">
        <v>4</v>
      </c>
      <c r="L31" s="6" t="s">
        <v>44</v>
      </c>
      <c r="M31" s="19">
        <v>3.6249999999999998E-2</v>
      </c>
      <c r="N31" s="8">
        <v>2.1899999999999999E-2</v>
      </c>
      <c r="O31" s="7">
        <v>39000</v>
      </c>
      <c r="P31" s="7">
        <v>106.63</v>
      </c>
      <c r="Q31" s="7">
        <v>0</v>
      </c>
      <c r="R31" s="7">
        <v>134.28</v>
      </c>
      <c r="S31" s="8">
        <v>0</v>
      </c>
      <c r="T31" s="8">
        <v>4.1500000000000002E-2</v>
      </c>
      <c r="U31" s="8">
        <v>5.9999999999999995E-4</v>
      </c>
    </row>
    <row r="32" spans="2:21">
      <c r="B32" s="6" t="s">
        <v>220</v>
      </c>
      <c r="C32" s="17" t="s">
        <v>221</v>
      </c>
      <c r="D32" s="18" t="s">
        <v>163</v>
      </c>
      <c r="E32" s="6" t="s">
        <v>200</v>
      </c>
      <c r="F32" s="6"/>
      <c r="G32" s="6" t="s">
        <v>205</v>
      </c>
      <c r="H32" s="6" t="s">
        <v>212</v>
      </c>
      <c r="I32" s="6" t="s">
        <v>165</v>
      </c>
      <c r="J32" s="6"/>
      <c r="K32" s="17">
        <v>2.95</v>
      </c>
      <c r="L32" s="6" t="s">
        <v>44</v>
      </c>
      <c r="M32" s="19">
        <v>4.1300000000000003E-2</v>
      </c>
      <c r="N32" s="8">
        <v>1.9800000000000002E-2</v>
      </c>
      <c r="O32" s="7">
        <v>28000</v>
      </c>
      <c r="P32" s="7">
        <v>107.6</v>
      </c>
      <c r="Q32" s="7">
        <v>0</v>
      </c>
      <c r="R32" s="7">
        <v>97.28</v>
      </c>
      <c r="S32" s="8">
        <v>1E-4</v>
      </c>
      <c r="T32" s="8">
        <v>3.0099999999999998E-2</v>
      </c>
      <c r="U32" s="8">
        <v>4.0000000000000002E-4</v>
      </c>
    </row>
    <row r="33" spans="2:21">
      <c r="B33" s="6" t="s">
        <v>222</v>
      </c>
      <c r="C33" s="17" t="s">
        <v>223</v>
      </c>
      <c r="D33" s="18" t="s">
        <v>163</v>
      </c>
      <c r="E33" s="6" t="s">
        <v>200</v>
      </c>
      <c r="F33" s="6"/>
      <c r="G33" s="6" t="s">
        <v>205</v>
      </c>
      <c r="H33" s="6" t="s">
        <v>212</v>
      </c>
      <c r="I33" s="6" t="s">
        <v>165</v>
      </c>
      <c r="J33" s="6"/>
      <c r="K33" s="17">
        <v>2.46</v>
      </c>
      <c r="L33" s="6" t="s">
        <v>44</v>
      </c>
      <c r="M33" s="19">
        <v>4.6300000000000001E-2</v>
      </c>
      <c r="N33" s="8">
        <v>1.6799999999999999E-2</v>
      </c>
      <c r="O33" s="7">
        <v>18000</v>
      </c>
      <c r="P33" s="7">
        <v>109</v>
      </c>
      <c r="Q33" s="7">
        <v>0</v>
      </c>
      <c r="R33" s="7">
        <v>63.35</v>
      </c>
      <c r="S33" s="8">
        <v>0</v>
      </c>
      <c r="T33" s="8">
        <v>1.9599999999999999E-2</v>
      </c>
      <c r="U33" s="8">
        <v>2.9999999999999997E-4</v>
      </c>
    </row>
    <row r="34" spans="2:21">
      <c r="B34" s="6" t="s">
        <v>224</v>
      </c>
      <c r="C34" s="17" t="s">
        <v>225</v>
      </c>
      <c r="D34" s="18" t="s">
        <v>163</v>
      </c>
      <c r="E34" s="6" t="s">
        <v>200</v>
      </c>
      <c r="F34" s="6"/>
      <c r="G34" s="6" t="s">
        <v>205</v>
      </c>
      <c r="H34" s="6" t="s">
        <v>212</v>
      </c>
      <c r="I34" s="6" t="s">
        <v>165</v>
      </c>
      <c r="J34" s="6"/>
      <c r="K34" s="17">
        <v>3.18</v>
      </c>
      <c r="L34" s="6" t="s">
        <v>44</v>
      </c>
      <c r="M34" s="19">
        <v>3.7499999999999999E-2</v>
      </c>
      <c r="N34" s="8">
        <v>1.8700000000000001E-2</v>
      </c>
      <c r="O34" s="7">
        <v>20000</v>
      </c>
      <c r="P34" s="7">
        <v>106.63</v>
      </c>
      <c r="Q34" s="7">
        <v>0</v>
      </c>
      <c r="R34" s="7">
        <v>68.86</v>
      </c>
      <c r="S34" s="8">
        <v>1E-4</v>
      </c>
      <c r="T34" s="8">
        <v>2.1299999999999999E-2</v>
      </c>
      <c r="U34" s="8">
        <v>2.9999999999999997E-4</v>
      </c>
    </row>
    <row r="35" spans="2:21">
      <c r="B35" s="6" t="s">
        <v>226</v>
      </c>
      <c r="C35" s="17" t="s">
        <v>227</v>
      </c>
      <c r="D35" s="18" t="s">
        <v>163</v>
      </c>
      <c r="E35" s="6" t="s">
        <v>200</v>
      </c>
      <c r="F35" s="6"/>
      <c r="G35" s="6" t="s">
        <v>205</v>
      </c>
      <c r="H35" s="6" t="s">
        <v>212</v>
      </c>
      <c r="I35" s="6" t="s">
        <v>165</v>
      </c>
      <c r="J35" s="6"/>
      <c r="K35" s="17">
        <v>4.05</v>
      </c>
      <c r="L35" s="6" t="s">
        <v>44</v>
      </c>
      <c r="M35" s="19">
        <v>2.8750000000000001E-2</v>
      </c>
      <c r="N35" s="8">
        <v>2.18E-2</v>
      </c>
      <c r="O35" s="7">
        <v>14000</v>
      </c>
      <c r="P35" s="7">
        <v>103.47</v>
      </c>
      <c r="Q35" s="7">
        <v>0</v>
      </c>
      <c r="R35" s="7">
        <v>46.77</v>
      </c>
      <c r="S35" s="8">
        <v>0</v>
      </c>
      <c r="T35" s="8">
        <v>1.44E-2</v>
      </c>
      <c r="U35" s="8">
        <v>2.0000000000000001E-4</v>
      </c>
    </row>
    <row r="36" spans="2:21">
      <c r="B36" s="6" t="s">
        <v>228</v>
      </c>
      <c r="C36" s="17" t="s">
        <v>229</v>
      </c>
      <c r="D36" s="18" t="s">
        <v>163</v>
      </c>
      <c r="E36" s="6" t="s">
        <v>200</v>
      </c>
      <c r="F36" s="6"/>
      <c r="G36" s="6" t="s">
        <v>205</v>
      </c>
      <c r="H36" s="6" t="s">
        <v>212</v>
      </c>
      <c r="I36" s="6" t="s">
        <v>165</v>
      </c>
      <c r="J36" s="6"/>
      <c r="K36" s="17">
        <v>4.2300000000000004</v>
      </c>
      <c r="L36" s="6" t="s">
        <v>44</v>
      </c>
      <c r="M36" s="27">
        <v>3.4000000000000002E-2</v>
      </c>
      <c r="N36" s="8">
        <v>2.41E-2</v>
      </c>
      <c r="O36" s="7">
        <v>20000</v>
      </c>
      <c r="P36" s="7">
        <v>105.69</v>
      </c>
      <c r="Q36" s="7">
        <v>0</v>
      </c>
      <c r="R36" s="7">
        <v>68.25</v>
      </c>
      <c r="S36" s="8">
        <v>0</v>
      </c>
      <c r="T36" s="8">
        <v>2.1100000000000001E-2</v>
      </c>
      <c r="U36" s="8">
        <v>2.9999999999999997E-4</v>
      </c>
    </row>
    <row r="37" spans="2:21">
      <c r="B37" s="6" t="s">
        <v>230</v>
      </c>
      <c r="C37" s="17" t="s">
        <v>231</v>
      </c>
      <c r="D37" s="18" t="s">
        <v>163</v>
      </c>
      <c r="E37" s="6" t="s">
        <v>200</v>
      </c>
      <c r="F37" s="6"/>
      <c r="G37" s="6" t="s">
        <v>205</v>
      </c>
      <c r="H37" s="6" t="s">
        <v>212</v>
      </c>
      <c r="I37" s="6" t="s">
        <v>165</v>
      </c>
      <c r="J37" s="6"/>
      <c r="K37" s="17">
        <v>3.57</v>
      </c>
      <c r="L37" s="6" t="s">
        <v>44</v>
      </c>
      <c r="M37" s="19">
        <v>3.7499999999999999E-2</v>
      </c>
      <c r="N37" s="8">
        <v>2.29E-2</v>
      </c>
      <c r="O37" s="7">
        <v>15000</v>
      </c>
      <c r="P37" s="7">
        <v>106.06</v>
      </c>
      <c r="Q37" s="7">
        <v>0</v>
      </c>
      <c r="R37" s="7">
        <v>51.37</v>
      </c>
      <c r="S37" s="8">
        <v>0</v>
      </c>
      <c r="T37" s="8">
        <v>1.5900000000000001E-2</v>
      </c>
      <c r="U37" s="8">
        <v>2.0000000000000001E-4</v>
      </c>
    </row>
    <row r="38" spans="2:21">
      <c r="B38" s="6" t="s">
        <v>232</v>
      </c>
      <c r="C38" s="17" t="s">
        <v>233</v>
      </c>
      <c r="D38" s="18" t="s">
        <v>163</v>
      </c>
      <c r="E38" s="6" t="s">
        <v>200</v>
      </c>
      <c r="F38" s="6"/>
      <c r="G38" s="6" t="s">
        <v>205</v>
      </c>
      <c r="H38" s="6" t="s">
        <v>212</v>
      </c>
      <c r="I38" s="6" t="s">
        <v>165</v>
      </c>
      <c r="J38" s="6"/>
      <c r="K38" s="17">
        <v>3.95</v>
      </c>
      <c r="L38" s="6" t="s">
        <v>44</v>
      </c>
      <c r="M38" s="19">
        <v>4.2500000000000003E-2</v>
      </c>
      <c r="N38" s="8">
        <v>2.4400000000000002E-2</v>
      </c>
      <c r="O38" s="7">
        <v>15000</v>
      </c>
      <c r="P38" s="7">
        <v>108.27</v>
      </c>
      <c r="Q38" s="7">
        <v>0</v>
      </c>
      <c r="R38" s="7">
        <v>52.44</v>
      </c>
      <c r="S38" s="8">
        <v>0</v>
      </c>
      <c r="T38" s="8">
        <v>1.6199999999999999E-2</v>
      </c>
      <c r="U38" s="8">
        <v>2.0000000000000001E-4</v>
      </c>
    </row>
    <row r="39" spans="2:21">
      <c r="B39" s="6" t="s">
        <v>234</v>
      </c>
      <c r="C39" s="17" t="s">
        <v>235</v>
      </c>
      <c r="D39" s="18" t="s">
        <v>163</v>
      </c>
      <c r="E39" s="6" t="s">
        <v>200</v>
      </c>
      <c r="F39" s="6"/>
      <c r="G39" s="6" t="s">
        <v>205</v>
      </c>
      <c r="H39" s="6" t="s">
        <v>212</v>
      </c>
      <c r="I39" s="6" t="s">
        <v>165</v>
      </c>
      <c r="J39" s="6"/>
      <c r="K39" s="17">
        <v>2.9</v>
      </c>
      <c r="L39" s="6" t="s">
        <v>44</v>
      </c>
      <c r="M39" s="19">
        <v>3.8800000000000001E-2</v>
      </c>
      <c r="N39" s="8">
        <v>1.7100000000000001E-2</v>
      </c>
      <c r="O39" s="7">
        <v>17000</v>
      </c>
      <c r="P39" s="7">
        <v>108.13</v>
      </c>
      <c r="Q39" s="7">
        <v>0</v>
      </c>
      <c r="R39" s="7">
        <v>59.36</v>
      </c>
      <c r="S39" s="8">
        <v>0</v>
      </c>
      <c r="T39" s="8">
        <v>1.83E-2</v>
      </c>
      <c r="U39" s="8">
        <v>2.9999999999999997E-4</v>
      </c>
    </row>
    <row r="40" spans="2:21">
      <c r="B40" s="6" t="s">
        <v>236</v>
      </c>
      <c r="C40" s="17" t="s">
        <v>237</v>
      </c>
      <c r="D40" s="18" t="s">
        <v>163</v>
      </c>
      <c r="E40" s="6" t="s">
        <v>200</v>
      </c>
      <c r="F40" s="6"/>
      <c r="G40" s="6" t="s">
        <v>205</v>
      </c>
      <c r="H40" s="6" t="s">
        <v>212</v>
      </c>
      <c r="I40" s="6" t="s">
        <v>165</v>
      </c>
      <c r="J40" s="6"/>
      <c r="K40" s="17">
        <v>4.57</v>
      </c>
      <c r="L40" s="6" t="s">
        <v>44</v>
      </c>
      <c r="M40" s="19">
        <v>2.5000000000000001E-2</v>
      </c>
      <c r="N40" s="8">
        <v>2.24E-2</v>
      </c>
      <c r="O40" s="7">
        <v>16000</v>
      </c>
      <c r="P40" s="7">
        <v>101.65</v>
      </c>
      <c r="Q40" s="7">
        <v>0</v>
      </c>
      <c r="R40" s="7">
        <v>52.52</v>
      </c>
      <c r="S40" s="8">
        <v>0</v>
      </c>
      <c r="T40" s="8">
        <v>1.6199999999999999E-2</v>
      </c>
      <c r="U40" s="8">
        <v>2.0000000000000001E-4</v>
      </c>
    </row>
    <row r="41" spans="2:21">
      <c r="B41" s="6" t="s">
        <v>238</v>
      </c>
      <c r="C41" s="17" t="s">
        <v>239</v>
      </c>
      <c r="D41" s="18" t="s">
        <v>163</v>
      </c>
      <c r="E41" s="6" t="s">
        <v>200</v>
      </c>
      <c r="F41" s="6"/>
      <c r="G41" s="6" t="s">
        <v>240</v>
      </c>
      <c r="H41" s="6" t="s">
        <v>212</v>
      </c>
      <c r="I41" s="6" t="s">
        <v>165</v>
      </c>
      <c r="J41" s="6"/>
      <c r="K41" s="17">
        <v>1.18</v>
      </c>
      <c r="L41" s="6" t="s">
        <v>49</v>
      </c>
      <c r="M41" s="19">
        <v>2.7E-2</v>
      </c>
      <c r="N41" s="8">
        <v>4.4999999999999997E-3</v>
      </c>
      <c r="O41" s="7">
        <v>22000</v>
      </c>
      <c r="P41" s="7">
        <v>104.85</v>
      </c>
      <c r="Q41" s="7">
        <v>0</v>
      </c>
      <c r="R41" s="7">
        <v>86.18</v>
      </c>
      <c r="S41" s="8">
        <v>0</v>
      </c>
      <c r="T41" s="8">
        <v>2.6599999999999999E-2</v>
      </c>
      <c r="U41" s="8">
        <v>4.0000000000000002E-4</v>
      </c>
    </row>
    <row r="42" spans="2:21">
      <c r="B42" s="6" t="s">
        <v>241</v>
      </c>
      <c r="C42" s="17" t="s">
        <v>242</v>
      </c>
      <c r="D42" s="18" t="s">
        <v>163</v>
      </c>
      <c r="E42" s="6" t="s">
        <v>200</v>
      </c>
      <c r="F42" s="6"/>
      <c r="G42" s="6" t="s">
        <v>240</v>
      </c>
      <c r="H42" s="6" t="s">
        <v>212</v>
      </c>
      <c r="I42" s="6" t="s">
        <v>165</v>
      </c>
      <c r="J42" s="6"/>
      <c r="K42" s="17">
        <v>2.65</v>
      </c>
      <c r="L42" s="6" t="s">
        <v>49</v>
      </c>
      <c r="M42" s="19">
        <v>3.3799999999999997E-2</v>
      </c>
      <c r="N42" s="8">
        <v>1.04E-2</v>
      </c>
      <c r="O42" s="7">
        <v>21000</v>
      </c>
      <c r="P42" s="7">
        <v>107.16</v>
      </c>
      <c r="Q42" s="7">
        <v>0</v>
      </c>
      <c r="R42" s="7">
        <v>84.08</v>
      </c>
      <c r="S42" s="8">
        <v>0</v>
      </c>
      <c r="T42" s="8">
        <v>2.5999999999999999E-2</v>
      </c>
      <c r="U42" s="8">
        <v>4.0000000000000002E-4</v>
      </c>
    </row>
    <row r="43" spans="2:21">
      <c r="B43" s="6" t="s">
        <v>243</v>
      </c>
      <c r="C43" s="17" t="s">
        <v>244</v>
      </c>
      <c r="D43" s="18" t="s">
        <v>163</v>
      </c>
      <c r="E43" s="6" t="s">
        <v>200</v>
      </c>
      <c r="F43" s="6"/>
      <c r="G43" s="6" t="s">
        <v>245</v>
      </c>
      <c r="H43" s="6" t="s">
        <v>246</v>
      </c>
      <c r="I43" s="6" t="s">
        <v>165</v>
      </c>
      <c r="J43" s="6"/>
      <c r="K43" s="17">
        <v>2.58</v>
      </c>
      <c r="L43" s="6" t="s">
        <v>44</v>
      </c>
      <c r="M43" s="19">
        <v>5.5E-2</v>
      </c>
      <c r="N43" s="8">
        <v>4.1000000000000002E-2</v>
      </c>
      <c r="O43" s="7">
        <v>57000</v>
      </c>
      <c r="P43" s="7">
        <v>104.62</v>
      </c>
      <c r="Q43" s="7">
        <v>0</v>
      </c>
      <c r="R43" s="7">
        <v>192.55</v>
      </c>
      <c r="S43" s="8">
        <v>1E-4</v>
      </c>
      <c r="T43" s="8">
        <v>5.9499999999999997E-2</v>
      </c>
      <c r="U43" s="8">
        <v>8.0000000000000004E-4</v>
      </c>
    </row>
    <row r="44" spans="2:21">
      <c r="B44" s="6" t="s">
        <v>247</v>
      </c>
      <c r="C44" s="17" t="s">
        <v>248</v>
      </c>
      <c r="D44" s="18" t="s">
        <v>163</v>
      </c>
      <c r="E44" s="6" t="s">
        <v>200</v>
      </c>
      <c r="F44" s="6"/>
      <c r="G44" s="6" t="s">
        <v>249</v>
      </c>
      <c r="H44" s="6" t="s">
        <v>246</v>
      </c>
      <c r="I44" s="6" t="s">
        <v>165</v>
      </c>
      <c r="J44" s="6"/>
      <c r="K44" s="17">
        <v>6.54</v>
      </c>
      <c r="L44" s="6" t="s">
        <v>44</v>
      </c>
      <c r="M44" s="19">
        <v>4.2500000000000003E-2</v>
      </c>
      <c r="N44" s="8">
        <v>2.1700000000000001E-2</v>
      </c>
      <c r="O44" s="7">
        <v>52000</v>
      </c>
      <c r="P44" s="7">
        <v>116.3</v>
      </c>
      <c r="Q44" s="7">
        <v>0</v>
      </c>
      <c r="R44" s="7">
        <v>195.27</v>
      </c>
      <c r="S44" s="8">
        <v>1E-4</v>
      </c>
      <c r="T44" s="8">
        <v>6.0299999999999999E-2</v>
      </c>
      <c r="U44" s="8">
        <v>8.0000000000000004E-4</v>
      </c>
    </row>
    <row r="45" spans="2:21">
      <c r="B45" s="6" t="s">
        <v>250</v>
      </c>
      <c r="C45" s="17" t="s">
        <v>251</v>
      </c>
      <c r="D45" s="18" t="s">
        <v>163</v>
      </c>
      <c r="E45" s="6" t="s">
        <v>200</v>
      </c>
      <c r="F45" s="6"/>
      <c r="G45" s="6" t="s">
        <v>252</v>
      </c>
      <c r="H45" s="6" t="s">
        <v>246</v>
      </c>
      <c r="I45" s="6" t="s">
        <v>165</v>
      </c>
      <c r="J45" s="6"/>
      <c r="K45" s="17">
        <v>4.05</v>
      </c>
      <c r="L45" s="6" t="s">
        <v>44</v>
      </c>
      <c r="M45" s="19">
        <v>5.1299999999999998E-2</v>
      </c>
      <c r="N45" s="8">
        <v>2.35E-2</v>
      </c>
      <c r="O45" s="7">
        <v>31000</v>
      </c>
      <c r="P45" s="7">
        <v>113.44</v>
      </c>
      <c r="Q45" s="7">
        <v>0</v>
      </c>
      <c r="R45" s="7">
        <v>113.55</v>
      </c>
      <c r="S45" s="8">
        <v>1E-4</v>
      </c>
      <c r="T45" s="8">
        <v>3.5099999999999999E-2</v>
      </c>
      <c r="U45" s="8">
        <v>5.0000000000000001E-4</v>
      </c>
    </row>
    <row r="46" spans="2:21">
      <c r="B46" s="6" t="s">
        <v>253</v>
      </c>
      <c r="C46" s="17" t="s">
        <v>254</v>
      </c>
      <c r="D46" s="18" t="s">
        <v>163</v>
      </c>
      <c r="E46" s="6" t="s">
        <v>200</v>
      </c>
      <c r="F46" s="6"/>
      <c r="G46" s="6" t="s">
        <v>255</v>
      </c>
      <c r="H46" s="6" t="s">
        <v>246</v>
      </c>
      <c r="I46" s="6" t="s">
        <v>165</v>
      </c>
      <c r="J46" s="6"/>
      <c r="K46" s="17">
        <v>6.9</v>
      </c>
      <c r="L46" s="6" t="s">
        <v>44</v>
      </c>
      <c r="M46" s="19">
        <v>3.9E-2</v>
      </c>
      <c r="N46" s="8">
        <v>3.15E-2</v>
      </c>
      <c r="O46" s="7">
        <v>26000</v>
      </c>
      <c r="P46" s="7">
        <v>107.26</v>
      </c>
      <c r="Q46" s="7">
        <v>0</v>
      </c>
      <c r="R46" s="7">
        <v>90.05</v>
      </c>
      <c r="S46" s="8">
        <v>1E-4</v>
      </c>
      <c r="T46" s="8">
        <v>2.7799999999999998E-2</v>
      </c>
      <c r="U46" s="8">
        <v>4.0000000000000002E-4</v>
      </c>
    </row>
    <row r="47" spans="2:21">
      <c r="B47" s="6" t="s">
        <v>256</v>
      </c>
      <c r="C47" s="17" t="s">
        <v>257</v>
      </c>
      <c r="D47" s="18" t="s">
        <v>163</v>
      </c>
      <c r="E47" s="6" t="s">
        <v>200</v>
      </c>
      <c r="F47" s="6"/>
      <c r="G47" s="6" t="s">
        <v>252</v>
      </c>
      <c r="H47" s="6" t="s">
        <v>246</v>
      </c>
      <c r="I47" s="6" t="s">
        <v>165</v>
      </c>
      <c r="J47" s="6"/>
      <c r="K47" s="17">
        <v>2.58</v>
      </c>
      <c r="L47" s="6" t="s">
        <v>49</v>
      </c>
      <c r="M47" s="19">
        <v>3.7499999999999999E-2</v>
      </c>
      <c r="N47" s="8">
        <v>2.46E-2</v>
      </c>
      <c r="O47" s="7">
        <v>89000</v>
      </c>
      <c r="P47" s="7">
        <v>106.13</v>
      </c>
      <c r="Q47" s="7">
        <v>0</v>
      </c>
      <c r="R47" s="7">
        <v>352.88</v>
      </c>
      <c r="S47" s="8">
        <v>1E-4</v>
      </c>
      <c r="T47" s="8">
        <v>0.109</v>
      </c>
      <c r="U47" s="8">
        <v>1.5E-3</v>
      </c>
    </row>
    <row r="48" spans="2:21">
      <c r="B48" s="6" t="s">
        <v>258</v>
      </c>
      <c r="C48" s="17" t="s">
        <v>259</v>
      </c>
      <c r="D48" s="18" t="s">
        <v>163</v>
      </c>
      <c r="E48" s="6" t="s">
        <v>200</v>
      </c>
      <c r="F48" s="6"/>
      <c r="G48" s="6" t="s">
        <v>249</v>
      </c>
      <c r="H48" s="6" t="s">
        <v>260</v>
      </c>
      <c r="I48" s="6" t="s">
        <v>165</v>
      </c>
      <c r="J48" s="6"/>
      <c r="K48" s="17">
        <v>1.1000000000000001</v>
      </c>
      <c r="L48" s="6" t="s">
        <v>44</v>
      </c>
      <c r="M48" s="19">
        <v>3.7499999999999999E-2</v>
      </c>
      <c r="N48" s="8">
        <v>1.8499999999999999E-2</v>
      </c>
      <c r="O48" s="7">
        <v>43348</v>
      </c>
      <c r="P48" s="7">
        <v>103.51</v>
      </c>
      <c r="Q48" s="7">
        <v>0</v>
      </c>
      <c r="R48" s="7">
        <v>144.88</v>
      </c>
      <c r="S48" s="8">
        <v>1E-4</v>
      </c>
      <c r="T48" s="8">
        <v>4.48E-2</v>
      </c>
      <c r="U48" s="8">
        <v>5.9999999999999995E-4</v>
      </c>
    </row>
    <row r="49" spans="2:21">
      <c r="B49" s="6" t="s">
        <v>261</v>
      </c>
      <c r="C49" s="17" t="s">
        <v>262</v>
      </c>
      <c r="D49" s="18" t="s">
        <v>163</v>
      </c>
      <c r="E49" s="6" t="s">
        <v>200</v>
      </c>
      <c r="F49" s="6"/>
      <c r="G49" s="6" t="s">
        <v>245</v>
      </c>
      <c r="H49" s="6" t="s">
        <v>263</v>
      </c>
      <c r="I49" s="6" t="s">
        <v>165</v>
      </c>
      <c r="J49" s="6"/>
      <c r="K49" s="17">
        <v>5.91</v>
      </c>
      <c r="L49" s="6" t="s">
        <v>49</v>
      </c>
      <c r="M49" s="19">
        <v>4.7500000000000001E-2</v>
      </c>
      <c r="N49" s="8">
        <v>4.87E-2</v>
      </c>
      <c r="O49" s="7">
        <v>17000</v>
      </c>
      <c r="P49" s="7">
        <v>101.99</v>
      </c>
      <c r="Q49" s="7">
        <v>0</v>
      </c>
      <c r="R49" s="7">
        <v>64.78</v>
      </c>
      <c r="S49" s="8">
        <v>0</v>
      </c>
      <c r="T49" s="8">
        <v>0.02</v>
      </c>
      <c r="U49" s="8">
        <v>2.9999999999999997E-4</v>
      </c>
    </row>
    <row r="50" spans="2:21">
      <c r="B50" s="6" t="s">
        <v>264</v>
      </c>
      <c r="C50" s="17" t="s">
        <v>265</v>
      </c>
      <c r="D50" s="18" t="s">
        <v>163</v>
      </c>
      <c r="E50" s="6" t="s">
        <v>200</v>
      </c>
      <c r="F50" s="6"/>
      <c r="G50" s="6" t="s">
        <v>245</v>
      </c>
      <c r="H50" s="6" t="s">
        <v>263</v>
      </c>
      <c r="I50" s="6" t="s">
        <v>165</v>
      </c>
      <c r="J50" s="6"/>
      <c r="K50" s="17">
        <v>3.82</v>
      </c>
      <c r="L50" s="6" t="s">
        <v>44</v>
      </c>
      <c r="M50" s="19">
        <v>4.4999999999999998E-2</v>
      </c>
      <c r="N50" s="8">
        <v>4.3099999999999999E-2</v>
      </c>
      <c r="O50" s="7">
        <v>29000</v>
      </c>
      <c r="P50" s="7">
        <v>101.56</v>
      </c>
      <c r="Q50" s="7">
        <v>0</v>
      </c>
      <c r="R50" s="7">
        <v>95.1</v>
      </c>
      <c r="S50" s="8">
        <v>0</v>
      </c>
      <c r="T50" s="8">
        <v>2.9399999999999999E-2</v>
      </c>
      <c r="U50" s="8">
        <v>4.0000000000000002E-4</v>
      </c>
    </row>
    <row r="51" spans="2:21">
      <c r="B51" s="6" t="s">
        <v>266</v>
      </c>
      <c r="C51" s="17" t="s">
        <v>267</v>
      </c>
      <c r="D51" s="18" t="s">
        <v>163</v>
      </c>
      <c r="E51" s="6" t="s">
        <v>200</v>
      </c>
      <c r="F51" s="6"/>
      <c r="G51" s="6" t="s">
        <v>245</v>
      </c>
      <c r="H51" s="6" t="s">
        <v>263</v>
      </c>
      <c r="I51" s="6" t="s">
        <v>165</v>
      </c>
      <c r="J51" s="6"/>
      <c r="K51" s="17">
        <v>6.93</v>
      </c>
      <c r="L51" s="6" t="s">
        <v>44</v>
      </c>
      <c r="M51" s="19">
        <v>5.9499999999999997E-2</v>
      </c>
      <c r="N51" s="8">
        <v>6.3799999999999996E-2</v>
      </c>
      <c r="O51" s="7">
        <v>38000</v>
      </c>
      <c r="P51" s="7">
        <v>98.06</v>
      </c>
      <c r="Q51" s="7">
        <v>0</v>
      </c>
      <c r="R51" s="7">
        <v>120.32</v>
      </c>
      <c r="S51" s="8">
        <v>0</v>
      </c>
      <c r="T51" s="8">
        <v>3.7199999999999997E-2</v>
      </c>
      <c r="U51" s="8">
        <v>5.0000000000000001E-4</v>
      </c>
    </row>
    <row r="52" spans="2:21">
      <c r="B52" s="6" t="s">
        <v>268</v>
      </c>
      <c r="C52" s="17" t="s">
        <v>269</v>
      </c>
      <c r="D52" s="18" t="s">
        <v>163</v>
      </c>
      <c r="E52" s="6" t="s">
        <v>200</v>
      </c>
      <c r="F52" s="6"/>
      <c r="G52" s="6" t="s">
        <v>245</v>
      </c>
      <c r="H52" s="6" t="s">
        <v>263</v>
      </c>
      <c r="I52" s="6" t="s">
        <v>165</v>
      </c>
      <c r="J52" s="6"/>
      <c r="K52" s="17">
        <v>6.06</v>
      </c>
      <c r="L52" s="6" t="s">
        <v>44</v>
      </c>
      <c r="M52" s="19">
        <v>6.8400000000000002E-2</v>
      </c>
      <c r="N52" s="8">
        <v>6.3299999999999995E-2</v>
      </c>
      <c r="O52" s="7">
        <v>36000</v>
      </c>
      <c r="P52" s="7">
        <v>104.46</v>
      </c>
      <c r="Q52" s="7">
        <v>0</v>
      </c>
      <c r="R52" s="7">
        <v>121.43</v>
      </c>
      <c r="S52" s="8">
        <v>0</v>
      </c>
      <c r="T52" s="8">
        <v>3.7499999999999999E-2</v>
      </c>
      <c r="U52" s="8">
        <v>5.0000000000000001E-4</v>
      </c>
    </row>
    <row r="55" spans="2:21">
      <c r="B55" s="6" t="s">
        <v>122</v>
      </c>
      <c r="C55" s="17"/>
      <c r="D55" s="18"/>
      <c r="E55" s="6"/>
      <c r="F55" s="6"/>
      <c r="G55" s="6"/>
      <c r="H55" s="6"/>
      <c r="I55" s="6"/>
      <c r="J55" s="6"/>
      <c r="L55" s="6"/>
    </row>
    <row r="59" spans="2:21">
      <c r="B59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3"/>
  <sheetViews>
    <sheetView rightToLeft="1" workbookViewId="0">
      <selection activeCell="G32" sqref="G32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3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123</v>
      </c>
    </row>
    <row r="7" spans="2:15" ht="15.75">
      <c r="B7" s="2" t="s">
        <v>270</v>
      </c>
    </row>
    <row r="8" spans="2:15">
      <c r="B8" s="3" t="s">
        <v>85</v>
      </c>
      <c r="C8" s="3" t="s">
        <v>86</v>
      </c>
      <c r="D8" s="3" t="s">
        <v>125</v>
      </c>
      <c r="E8" s="3" t="s">
        <v>174</v>
      </c>
      <c r="F8" s="3" t="s">
        <v>87</v>
      </c>
      <c r="G8" s="3" t="s">
        <v>175</v>
      </c>
      <c r="H8" s="3" t="s">
        <v>90</v>
      </c>
      <c r="I8" s="3" t="s">
        <v>128</v>
      </c>
      <c r="J8" s="3" t="s">
        <v>43</v>
      </c>
      <c r="K8" s="3" t="s">
        <v>129</v>
      </c>
      <c r="L8" s="3" t="s">
        <v>93</v>
      </c>
      <c r="M8" s="3" t="s">
        <v>130</v>
      </c>
      <c r="N8" s="3" t="s">
        <v>131</v>
      </c>
      <c r="O8" s="3" t="s">
        <v>132</v>
      </c>
    </row>
    <row r="9" spans="2:15">
      <c r="B9" s="4"/>
      <c r="C9" s="4"/>
      <c r="D9" s="4"/>
      <c r="E9" s="4"/>
      <c r="F9" s="4"/>
      <c r="G9" s="4"/>
      <c r="H9" s="4"/>
      <c r="I9" s="4" t="s">
        <v>135</v>
      </c>
      <c r="J9" s="4" t="s">
        <v>136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271</v>
      </c>
      <c r="C11" s="12"/>
      <c r="D11" s="20"/>
      <c r="E11" s="3"/>
      <c r="F11" s="3"/>
      <c r="G11" s="3"/>
      <c r="H11" s="3"/>
      <c r="I11" s="9">
        <v>360785.15</v>
      </c>
      <c r="L11" s="9">
        <v>49672.55</v>
      </c>
      <c r="N11" s="10">
        <v>1</v>
      </c>
      <c r="O11" s="10">
        <v>0.21579999999999999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221660.15</v>
      </c>
      <c r="L12" s="9">
        <v>7187.05</v>
      </c>
      <c r="N12" s="10">
        <v>0.1447</v>
      </c>
      <c r="O12" s="10">
        <v>3.1199999999999999E-2</v>
      </c>
    </row>
    <row r="13" spans="2:15">
      <c r="B13" s="13" t="s">
        <v>272</v>
      </c>
      <c r="C13" s="14"/>
      <c r="D13" s="21"/>
      <c r="E13" s="13"/>
      <c r="F13" s="13"/>
      <c r="G13" s="13"/>
      <c r="H13" s="13"/>
      <c r="I13" s="15">
        <v>176679</v>
      </c>
      <c r="L13" s="15">
        <v>5365.9</v>
      </c>
      <c r="N13" s="16">
        <v>0.108</v>
      </c>
      <c r="O13" s="16">
        <v>2.3300000000000001E-2</v>
      </c>
    </row>
    <row r="14" spans="2:15">
      <c r="B14" s="6" t="s">
        <v>273</v>
      </c>
      <c r="C14" s="17">
        <v>593038</v>
      </c>
      <c r="D14" s="18" t="s">
        <v>141</v>
      </c>
      <c r="E14" s="6"/>
      <c r="F14" s="18">
        <v>520029083</v>
      </c>
      <c r="G14" s="6" t="s">
        <v>185</v>
      </c>
      <c r="H14" s="6" t="s">
        <v>103</v>
      </c>
      <c r="I14" s="7">
        <v>3837</v>
      </c>
      <c r="J14" s="7">
        <v>11820</v>
      </c>
      <c r="K14" s="7">
        <v>0</v>
      </c>
      <c r="L14" s="7">
        <v>453.53</v>
      </c>
      <c r="M14" s="8">
        <v>0</v>
      </c>
      <c r="N14" s="8">
        <v>9.1000000000000004E-3</v>
      </c>
      <c r="O14" s="8">
        <v>2E-3</v>
      </c>
    </row>
    <row r="15" spans="2:15">
      <c r="B15" s="6" t="s">
        <v>274</v>
      </c>
      <c r="C15" s="17">
        <v>604611</v>
      </c>
      <c r="D15" s="18" t="s">
        <v>141</v>
      </c>
      <c r="E15" s="6"/>
      <c r="F15" s="18">
        <v>520018078</v>
      </c>
      <c r="G15" s="6" t="s">
        <v>185</v>
      </c>
      <c r="H15" s="6" t="s">
        <v>103</v>
      </c>
      <c r="I15" s="7">
        <v>45519</v>
      </c>
      <c r="J15" s="7">
        <v>2749</v>
      </c>
      <c r="K15" s="7">
        <v>0</v>
      </c>
      <c r="L15" s="7">
        <v>1251.32</v>
      </c>
      <c r="M15" s="8">
        <v>0</v>
      </c>
      <c r="N15" s="8">
        <v>2.52E-2</v>
      </c>
      <c r="O15" s="8">
        <v>5.4000000000000003E-3</v>
      </c>
    </row>
    <row r="16" spans="2:15">
      <c r="B16" s="6" t="s">
        <v>275</v>
      </c>
      <c r="C16" s="17">
        <v>662577</v>
      </c>
      <c r="D16" s="18" t="s">
        <v>141</v>
      </c>
      <c r="E16" s="6"/>
      <c r="F16" s="18">
        <v>520000118</v>
      </c>
      <c r="G16" s="6" t="s">
        <v>185</v>
      </c>
      <c r="H16" s="6" t="s">
        <v>103</v>
      </c>
      <c r="I16" s="7">
        <v>65990</v>
      </c>
      <c r="J16" s="7">
        <v>2850</v>
      </c>
      <c r="K16" s="7">
        <v>0</v>
      </c>
      <c r="L16" s="7">
        <v>1880.72</v>
      </c>
      <c r="M16" s="8">
        <v>0</v>
      </c>
      <c r="N16" s="8">
        <v>3.7900000000000003E-2</v>
      </c>
      <c r="O16" s="8">
        <v>8.2000000000000007E-3</v>
      </c>
    </row>
    <row r="17" spans="2:15">
      <c r="B17" s="6" t="s">
        <v>276</v>
      </c>
      <c r="C17" s="17">
        <v>1133875</v>
      </c>
      <c r="D17" s="18" t="s">
        <v>141</v>
      </c>
      <c r="E17" s="6"/>
      <c r="F17" s="18">
        <v>514892801</v>
      </c>
      <c r="G17" s="6" t="s">
        <v>277</v>
      </c>
      <c r="H17" s="6" t="s">
        <v>103</v>
      </c>
      <c r="I17" s="7">
        <v>10723</v>
      </c>
      <c r="J17" s="7">
        <v>2597</v>
      </c>
      <c r="K17" s="7">
        <v>0</v>
      </c>
      <c r="L17" s="7">
        <v>278.48</v>
      </c>
      <c r="M17" s="8">
        <v>0</v>
      </c>
      <c r="N17" s="8">
        <v>5.5999999999999999E-3</v>
      </c>
      <c r="O17" s="8">
        <v>1.1999999999999999E-3</v>
      </c>
    </row>
    <row r="18" spans="2:15">
      <c r="B18" s="6" t="s">
        <v>278</v>
      </c>
      <c r="C18" s="17">
        <v>739037</v>
      </c>
      <c r="D18" s="18" t="s">
        <v>141</v>
      </c>
      <c r="E18" s="6"/>
      <c r="F18" s="18">
        <v>520028911</v>
      </c>
      <c r="G18" s="6" t="s">
        <v>279</v>
      </c>
      <c r="H18" s="6" t="s">
        <v>103</v>
      </c>
      <c r="I18" s="7">
        <v>6</v>
      </c>
      <c r="J18" s="7">
        <v>203140</v>
      </c>
      <c r="K18" s="7">
        <v>0.06</v>
      </c>
      <c r="L18" s="7">
        <v>12.25</v>
      </c>
      <c r="M18" s="8">
        <v>0</v>
      </c>
      <c r="N18" s="8">
        <v>2.0000000000000001E-4</v>
      </c>
      <c r="O18" s="8">
        <v>1E-4</v>
      </c>
    </row>
    <row r="19" spans="2:15">
      <c r="B19" s="6" t="s">
        <v>280</v>
      </c>
      <c r="C19" s="17">
        <v>390013</v>
      </c>
      <c r="D19" s="18" t="s">
        <v>141</v>
      </c>
      <c r="E19" s="6"/>
      <c r="F19" s="18">
        <v>520038506</v>
      </c>
      <c r="G19" s="6" t="s">
        <v>281</v>
      </c>
      <c r="H19" s="6" t="s">
        <v>103</v>
      </c>
      <c r="I19" s="7">
        <v>9885</v>
      </c>
      <c r="J19" s="7">
        <v>4960</v>
      </c>
      <c r="K19" s="7">
        <v>0</v>
      </c>
      <c r="L19" s="7">
        <v>490.3</v>
      </c>
      <c r="M19" s="8">
        <v>1E-4</v>
      </c>
      <c r="N19" s="8">
        <v>9.9000000000000008E-3</v>
      </c>
      <c r="O19" s="8">
        <v>2.0999999999999999E-3</v>
      </c>
    </row>
    <row r="20" spans="2:15">
      <c r="B20" s="6" t="s">
        <v>282</v>
      </c>
      <c r="C20" s="17">
        <v>1097278</v>
      </c>
      <c r="D20" s="18" t="s">
        <v>141</v>
      </c>
      <c r="E20" s="6"/>
      <c r="F20" s="18">
        <v>520026683</v>
      </c>
      <c r="G20" s="6" t="s">
        <v>281</v>
      </c>
      <c r="H20" s="6" t="s">
        <v>103</v>
      </c>
      <c r="I20" s="7">
        <v>20038</v>
      </c>
      <c r="J20" s="7">
        <v>2283</v>
      </c>
      <c r="K20" s="7">
        <v>0</v>
      </c>
      <c r="L20" s="7">
        <v>457.47</v>
      </c>
      <c r="M20" s="8">
        <v>0</v>
      </c>
      <c r="N20" s="8">
        <v>9.1999999999999998E-3</v>
      </c>
      <c r="O20" s="8">
        <v>2E-3</v>
      </c>
    </row>
    <row r="21" spans="2:15">
      <c r="B21" s="6" t="s">
        <v>283</v>
      </c>
      <c r="C21" s="17">
        <v>777037</v>
      </c>
      <c r="D21" s="18" t="s">
        <v>141</v>
      </c>
      <c r="E21" s="6"/>
      <c r="F21" s="18">
        <v>520022732</v>
      </c>
      <c r="G21" s="6" t="s">
        <v>284</v>
      </c>
      <c r="H21" s="6" t="s">
        <v>103</v>
      </c>
      <c r="I21" s="7">
        <v>20681</v>
      </c>
      <c r="J21" s="7">
        <v>2620</v>
      </c>
      <c r="K21" s="7">
        <v>0</v>
      </c>
      <c r="L21" s="7">
        <v>541.84</v>
      </c>
      <c r="M21" s="8">
        <v>1E-4</v>
      </c>
      <c r="N21" s="8">
        <v>1.09E-2</v>
      </c>
      <c r="O21" s="8">
        <v>2.3999999999999998E-3</v>
      </c>
    </row>
    <row r="22" spans="2:15">
      <c r="B22" s="13" t="s">
        <v>285</v>
      </c>
      <c r="C22" s="14"/>
      <c r="D22" s="21"/>
      <c r="E22" s="13"/>
      <c r="F22" s="13"/>
      <c r="G22" s="13"/>
      <c r="H22" s="13"/>
      <c r="I22" s="15">
        <v>34587.15</v>
      </c>
      <c r="L22" s="15">
        <v>1482.59</v>
      </c>
      <c r="N22" s="16">
        <v>2.98E-2</v>
      </c>
      <c r="O22" s="16">
        <v>6.4000000000000003E-3</v>
      </c>
    </row>
    <row r="23" spans="2:15">
      <c r="B23" s="6" t="s">
        <v>286</v>
      </c>
      <c r="C23" s="17">
        <v>829010</v>
      </c>
      <c r="D23" s="18" t="s">
        <v>141</v>
      </c>
      <c r="E23" s="6"/>
      <c r="F23" s="18">
        <v>520033291</v>
      </c>
      <c r="G23" s="6" t="s">
        <v>287</v>
      </c>
      <c r="H23" s="6" t="s">
        <v>103</v>
      </c>
      <c r="I23" s="7">
        <v>12624</v>
      </c>
      <c r="J23" s="7">
        <v>4100</v>
      </c>
      <c r="K23" s="7">
        <v>25.25</v>
      </c>
      <c r="L23" s="7">
        <v>542.83000000000004</v>
      </c>
      <c r="M23" s="8">
        <v>1E-4</v>
      </c>
      <c r="N23" s="8">
        <v>1.09E-2</v>
      </c>
      <c r="O23" s="8">
        <v>2.3999999999999998E-3</v>
      </c>
    </row>
    <row r="24" spans="2:15">
      <c r="B24" s="6" t="s">
        <v>288</v>
      </c>
      <c r="C24" s="17">
        <v>1173137</v>
      </c>
      <c r="D24" s="18" t="s">
        <v>141</v>
      </c>
      <c r="E24" s="6"/>
      <c r="F24" s="18">
        <v>512569237</v>
      </c>
      <c r="G24" s="6" t="s">
        <v>289</v>
      </c>
      <c r="H24" s="6" t="s">
        <v>103</v>
      </c>
      <c r="I24" s="7">
        <v>1100</v>
      </c>
      <c r="J24" s="7">
        <v>7021</v>
      </c>
      <c r="K24" s="7">
        <v>0</v>
      </c>
      <c r="L24" s="7">
        <v>77.23</v>
      </c>
      <c r="M24" s="8">
        <v>0</v>
      </c>
      <c r="N24" s="8">
        <v>1.6000000000000001E-3</v>
      </c>
      <c r="O24" s="8">
        <v>2.9999999999999997E-4</v>
      </c>
    </row>
    <row r="25" spans="2:15">
      <c r="B25" s="6" t="s">
        <v>290</v>
      </c>
      <c r="C25" s="17">
        <v>1132356</v>
      </c>
      <c r="D25" s="18" t="s">
        <v>141</v>
      </c>
      <c r="E25" s="6"/>
      <c r="F25" s="18">
        <v>515001659</v>
      </c>
      <c r="G25" s="6" t="s">
        <v>277</v>
      </c>
      <c r="H25" s="6" t="s">
        <v>103</v>
      </c>
      <c r="I25" s="7">
        <v>17148</v>
      </c>
      <c r="J25" s="7">
        <v>1600</v>
      </c>
      <c r="K25" s="7">
        <v>0.9</v>
      </c>
      <c r="L25" s="7">
        <v>275.27</v>
      </c>
      <c r="M25" s="8">
        <v>1E-4</v>
      </c>
      <c r="N25" s="8">
        <v>5.4999999999999997E-3</v>
      </c>
      <c r="O25" s="8">
        <v>1.1999999999999999E-3</v>
      </c>
    </row>
    <row r="26" spans="2:15">
      <c r="B26" s="6" t="s">
        <v>291</v>
      </c>
      <c r="C26" s="17">
        <v>694034</v>
      </c>
      <c r="D26" s="18" t="s">
        <v>141</v>
      </c>
      <c r="E26" s="6"/>
      <c r="F26" s="18">
        <v>520025370</v>
      </c>
      <c r="G26" s="6" t="s">
        <v>279</v>
      </c>
      <c r="H26" s="6" t="s">
        <v>103</v>
      </c>
      <c r="I26" s="7">
        <v>566</v>
      </c>
      <c r="J26" s="7">
        <v>19980</v>
      </c>
      <c r="K26" s="7">
        <v>0.41</v>
      </c>
      <c r="L26" s="7">
        <v>113.5</v>
      </c>
      <c r="M26" s="8">
        <v>0</v>
      </c>
      <c r="N26" s="8">
        <v>2.3E-3</v>
      </c>
      <c r="O26" s="8">
        <v>5.0000000000000001E-4</v>
      </c>
    </row>
    <row r="27" spans="2:15">
      <c r="B27" s="6" t="s">
        <v>292</v>
      </c>
      <c r="C27" s="17">
        <v>1157403</v>
      </c>
      <c r="D27" s="18" t="s">
        <v>141</v>
      </c>
      <c r="E27" s="6"/>
      <c r="F27" s="18">
        <v>510706153</v>
      </c>
      <c r="G27" s="6" t="s">
        <v>293</v>
      </c>
      <c r="H27" s="6" t="s">
        <v>103</v>
      </c>
      <c r="I27" s="7">
        <v>603.15</v>
      </c>
      <c r="J27" s="7">
        <v>1346</v>
      </c>
      <c r="K27" s="7">
        <v>0</v>
      </c>
      <c r="L27" s="7">
        <v>8.1199999999999992</v>
      </c>
      <c r="M27" s="8">
        <v>0</v>
      </c>
      <c r="N27" s="8">
        <v>2.0000000000000001E-4</v>
      </c>
      <c r="O27" s="8">
        <v>0</v>
      </c>
    </row>
    <row r="28" spans="2:15">
      <c r="B28" s="6" t="s">
        <v>294</v>
      </c>
      <c r="C28" s="17">
        <v>1084698</v>
      </c>
      <c r="D28" s="18" t="s">
        <v>141</v>
      </c>
      <c r="E28" s="6"/>
      <c r="F28" s="18">
        <v>520039942</v>
      </c>
      <c r="G28" s="6" t="s">
        <v>295</v>
      </c>
      <c r="H28" s="6" t="s">
        <v>103</v>
      </c>
      <c r="I28" s="7">
        <v>1356</v>
      </c>
      <c r="J28" s="7">
        <v>18200</v>
      </c>
      <c r="K28" s="7">
        <v>0</v>
      </c>
      <c r="L28" s="7">
        <v>246.79</v>
      </c>
      <c r="M28" s="8">
        <v>1E-4</v>
      </c>
      <c r="N28" s="8">
        <v>5.0000000000000001E-3</v>
      </c>
      <c r="O28" s="8">
        <v>1.1000000000000001E-3</v>
      </c>
    </row>
    <row r="29" spans="2:15">
      <c r="B29" s="6" t="s">
        <v>296</v>
      </c>
      <c r="C29" s="17">
        <v>445015</v>
      </c>
      <c r="D29" s="18" t="s">
        <v>141</v>
      </c>
      <c r="E29" s="6"/>
      <c r="F29" s="18">
        <v>520039413</v>
      </c>
      <c r="G29" s="6" t="s">
        <v>295</v>
      </c>
      <c r="H29" s="6" t="s">
        <v>103</v>
      </c>
      <c r="I29" s="7">
        <v>391</v>
      </c>
      <c r="J29" s="7">
        <v>8601</v>
      </c>
      <c r="K29" s="7">
        <v>0</v>
      </c>
      <c r="L29" s="7">
        <v>33.630000000000003</v>
      </c>
      <c r="M29" s="8">
        <v>0</v>
      </c>
      <c r="N29" s="8">
        <v>6.9999999999999999E-4</v>
      </c>
      <c r="O29" s="8">
        <v>1E-4</v>
      </c>
    </row>
    <row r="30" spans="2:15">
      <c r="B30" s="6" t="s">
        <v>297</v>
      </c>
      <c r="C30" s="17">
        <v>1104249</v>
      </c>
      <c r="D30" s="18" t="s">
        <v>141</v>
      </c>
      <c r="E30" s="6"/>
      <c r="F30" s="18">
        <v>513770669</v>
      </c>
      <c r="G30" s="6" t="s">
        <v>284</v>
      </c>
      <c r="H30" s="6" t="s">
        <v>103</v>
      </c>
      <c r="I30" s="7">
        <v>799</v>
      </c>
      <c r="J30" s="7">
        <v>23180</v>
      </c>
      <c r="K30" s="7">
        <v>0</v>
      </c>
      <c r="L30" s="7">
        <v>185.21</v>
      </c>
      <c r="M30" s="8">
        <v>1E-4</v>
      </c>
      <c r="N30" s="8">
        <v>3.7000000000000002E-3</v>
      </c>
      <c r="O30" s="8">
        <v>8.0000000000000004E-4</v>
      </c>
    </row>
    <row r="31" spans="2:15">
      <c r="B31" s="13" t="s">
        <v>298</v>
      </c>
      <c r="C31" s="14"/>
      <c r="D31" s="21"/>
      <c r="E31" s="13"/>
      <c r="F31" s="13"/>
      <c r="G31" s="13"/>
      <c r="H31" s="13"/>
      <c r="I31" s="15">
        <v>10394</v>
      </c>
      <c r="L31" s="15">
        <v>338.57</v>
      </c>
      <c r="N31" s="16">
        <v>6.7999999999999996E-3</v>
      </c>
      <c r="O31" s="16">
        <v>1.5E-3</v>
      </c>
    </row>
    <row r="32" spans="2:15">
      <c r="B32" s="6" t="s">
        <v>299</v>
      </c>
      <c r="C32" s="17">
        <v>1128461</v>
      </c>
      <c r="D32" s="18" t="s">
        <v>141</v>
      </c>
      <c r="E32" s="6"/>
      <c r="F32" s="18">
        <v>514192558</v>
      </c>
      <c r="G32" s="26" t="s">
        <v>754</v>
      </c>
      <c r="H32" s="6" t="s">
        <v>103</v>
      </c>
      <c r="I32" s="7">
        <v>400</v>
      </c>
      <c r="J32" s="7">
        <v>475.4</v>
      </c>
      <c r="K32" s="7">
        <v>0</v>
      </c>
      <c r="L32" s="7">
        <v>1.9</v>
      </c>
      <c r="M32" s="8">
        <v>0</v>
      </c>
      <c r="N32" s="8">
        <v>0</v>
      </c>
      <c r="O32" s="8">
        <v>0</v>
      </c>
    </row>
    <row r="33" spans="2:15">
      <c r="B33" s="6" t="s">
        <v>300</v>
      </c>
      <c r="C33" s="17">
        <v>813014</v>
      </c>
      <c r="D33" s="18" t="s">
        <v>141</v>
      </c>
      <c r="E33" s="6"/>
      <c r="F33" s="18">
        <v>520032988</v>
      </c>
      <c r="G33" s="6" t="s">
        <v>301</v>
      </c>
      <c r="H33" s="6" t="s">
        <v>103</v>
      </c>
      <c r="I33" s="7">
        <v>31</v>
      </c>
      <c r="J33" s="7">
        <v>34280</v>
      </c>
      <c r="K33" s="7">
        <v>0</v>
      </c>
      <c r="L33" s="7">
        <v>10.63</v>
      </c>
      <c r="M33" s="8">
        <v>0</v>
      </c>
      <c r="N33" s="8">
        <v>2.0000000000000001E-4</v>
      </c>
      <c r="O33" s="8">
        <v>0</v>
      </c>
    </row>
    <row r="34" spans="2:15">
      <c r="B34" s="6" t="s">
        <v>302</v>
      </c>
      <c r="C34" s="17">
        <v>1141357</v>
      </c>
      <c r="D34" s="18" t="s">
        <v>141</v>
      </c>
      <c r="E34" s="6"/>
      <c r="F34" s="18">
        <v>515334662</v>
      </c>
      <c r="G34" s="6" t="s">
        <v>193</v>
      </c>
      <c r="H34" s="6" t="s">
        <v>103</v>
      </c>
      <c r="I34" s="7">
        <v>2400</v>
      </c>
      <c r="J34" s="7">
        <v>483.9</v>
      </c>
      <c r="K34" s="7">
        <v>0</v>
      </c>
      <c r="L34" s="7">
        <v>11.61</v>
      </c>
      <c r="M34" s="8">
        <v>0</v>
      </c>
      <c r="N34" s="8">
        <v>2.0000000000000001E-4</v>
      </c>
      <c r="O34" s="8">
        <v>1E-4</v>
      </c>
    </row>
    <row r="35" spans="2:15">
      <c r="B35" s="6" t="s">
        <v>303</v>
      </c>
      <c r="C35" s="17">
        <v>416016</v>
      </c>
      <c r="D35" s="18" t="s">
        <v>141</v>
      </c>
      <c r="E35" s="6"/>
      <c r="F35" s="18">
        <v>520038910</v>
      </c>
      <c r="G35" s="6" t="s">
        <v>281</v>
      </c>
      <c r="H35" s="6" t="s">
        <v>103</v>
      </c>
      <c r="I35" s="7">
        <v>1522</v>
      </c>
      <c r="J35" s="7">
        <v>15740</v>
      </c>
      <c r="K35" s="7">
        <v>0</v>
      </c>
      <c r="L35" s="7">
        <v>239.56</v>
      </c>
      <c r="M35" s="8">
        <v>1E-4</v>
      </c>
      <c r="N35" s="8">
        <v>4.7999999999999996E-3</v>
      </c>
      <c r="O35" s="8">
        <v>1E-3</v>
      </c>
    </row>
    <row r="36" spans="2:15">
      <c r="B36" s="6" t="s">
        <v>304</v>
      </c>
      <c r="C36" s="17">
        <v>1094986</v>
      </c>
      <c r="D36" s="18" t="s">
        <v>141</v>
      </c>
      <c r="E36" s="6"/>
      <c r="F36" s="18">
        <v>513734566</v>
      </c>
      <c r="G36" s="6" t="s">
        <v>305</v>
      </c>
      <c r="H36" s="6" t="s">
        <v>103</v>
      </c>
      <c r="I36" s="7">
        <v>3600</v>
      </c>
      <c r="J36" s="7">
        <v>297.60000000000002</v>
      </c>
      <c r="K36" s="7">
        <v>0</v>
      </c>
      <c r="L36" s="7">
        <v>10.71</v>
      </c>
      <c r="M36" s="8">
        <v>0</v>
      </c>
      <c r="N36" s="8">
        <v>2.0000000000000001E-4</v>
      </c>
      <c r="O36" s="8">
        <v>0</v>
      </c>
    </row>
    <row r="37" spans="2:15">
      <c r="B37" s="6" t="s">
        <v>306</v>
      </c>
      <c r="C37" s="17">
        <v>208017</v>
      </c>
      <c r="D37" s="18" t="s">
        <v>141</v>
      </c>
      <c r="E37" s="6"/>
      <c r="F37" s="18">
        <v>520036070</v>
      </c>
      <c r="G37" s="6" t="s">
        <v>305</v>
      </c>
      <c r="H37" s="6" t="s">
        <v>103</v>
      </c>
      <c r="I37" s="7">
        <v>2441</v>
      </c>
      <c r="J37" s="7">
        <v>2628</v>
      </c>
      <c r="K37" s="7">
        <v>0</v>
      </c>
      <c r="L37" s="7">
        <v>64.150000000000006</v>
      </c>
      <c r="M37" s="8">
        <v>1E-4</v>
      </c>
      <c r="N37" s="8">
        <v>1.2999999999999999E-3</v>
      </c>
      <c r="O37" s="8">
        <v>2.9999999999999997E-4</v>
      </c>
    </row>
    <row r="38" spans="2:15">
      <c r="B38" s="13" t="s">
        <v>307</v>
      </c>
      <c r="C38" s="14"/>
      <c r="D38" s="21"/>
      <c r="E38" s="13"/>
      <c r="F38" s="13"/>
      <c r="G38" s="13"/>
      <c r="H38" s="13"/>
      <c r="I38" s="15">
        <v>0</v>
      </c>
      <c r="L38" s="15">
        <v>0</v>
      </c>
      <c r="N38" s="16">
        <v>0</v>
      </c>
      <c r="O38" s="16">
        <v>0</v>
      </c>
    </row>
    <row r="39" spans="2:15">
      <c r="B39" s="3" t="s">
        <v>121</v>
      </c>
      <c r="C39" s="12"/>
      <c r="D39" s="20"/>
      <c r="E39" s="3"/>
      <c r="F39" s="3"/>
      <c r="G39" s="3"/>
      <c r="H39" s="3"/>
      <c r="I39" s="9">
        <v>139125</v>
      </c>
      <c r="L39" s="9">
        <v>42485.5</v>
      </c>
      <c r="N39" s="10">
        <v>0.85529999999999995</v>
      </c>
      <c r="O39" s="10">
        <v>0.18459999999999999</v>
      </c>
    </row>
    <row r="40" spans="2:15">
      <c r="B40" s="13" t="s">
        <v>180</v>
      </c>
      <c r="C40" s="14"/>
      <c r="D40" s="21"/>
      <c r="E40" s="13"/>
      <c r="F40" s="13"/>
      <c r="G40" s="13"/>
      <c r="H40" s="13"/>
      <c r="I40" s="15">
        <v>3031</v>
      </c>
      <c r="L40" s="15">
        <v>1322.17</v>
      </c>
      <c r="N40" s="16">
        <v>2.6599999999999999E-2</v>
      </c>
      <c r="O40" s="16">
        <v>5.7000000000000002E-3</v>
      </c>
    </row>
    <row r="41" spans="2:15">
      <c r="B41" s="6" t="s">
        <v>308</v>
      </c>
      <c r="C41" s="17" t="s">
        <v>309</v>
      </c>
      <c r="D41" s="18" t="s">
        <v>310</v>
      </c>
      <c r="E41" s="6" t="s">
        <v>200</v>
      </c>
      <c r="F41" s="6"/>
      <c r="G41" s="6" t="s">
        <v>311</v>
      </c>
      <c r="H41" s="6" t="s">
        <v>44</v>
      </c>
      <c r="I41" s="7">
        <v>2225</v>
      </c>
      <c r="J41" s="7">
        <v>11304</v>
      </c>
      <c r="K41" s="7">
        <v>0</v>
      </c>
      <c r="L41" s="7">
        <v>812.14</v>
      </c>
      <c r="M41" s="8">
        <v>0</v>
      </c>
      <c r="N41" s="8">
        <v>1.6299999999999999E-2</v>
      </c>
      <c r="O41" s="8">
        <v>3.5000000000000001E-3</v>
      </c>
    </row>
    <row r="42" spans="2:15">
      <c r="B42" s="6" t="s">
        <v>312</v>
      </c>
      <c r="C42" s="17" t="s">
        <v>313</v>
      </c>
      <c r="D42" s="18" t="s">
        <v>310</v>
      </c>
      <c r="E42" s="6" t="s">
        <v>200</v>
      </c>
      <c r="F42" s="6"/>
      <c r="G42" s="6" t="s">
        <v>311</v>
      </c>
      <c r="H42" s="6" t="s">
        <v>44</v>
      </c>
      <c r="I42" s="7">
        <v>806</v>
      </c>
      <c r="J42" s="7">
        <v>19597</v>
      </c>
      <c r="K42" s="7">
        <v>0</v>
      </c>
      <c r="L42" s="7">
        <v>510.03</v>
      </c>
      <c r="M42" s="8">
        <v>0</v>
      </c>
      <c r="N42" s="8">
        <v>1.03E-2</v>
      </c>
      <c r="O42" s="8">
        <v>2.2000000000000001E-3</v>
      </c>
    </row>
    <row r="43" spans="2:15">
      <c r="B43" s="13" t="s">
        <v>181</v>
      </c>
      <c r="C43" s="14"/>
      <c r="D43" s="21"/>
      <c r="E43" s="13"/>
      <c r="F43" s="13"/>
      <c r="G43" s="13"/>
      <c r="H43" s="13"/>
      <c r="I43" s="15">
        <v>136094</v>
      </c>
      <c r="L43" s="15">
        <v>41163.339999999997</v>
      </c>
      <c r="N43" s="16">
        <v>0.82869999999999999</v>
      </c>
      <c r="O43" s="16">
        <v>0.17879999999999999</v>
      </c>
    </row>
    <row r="44" spans="2:15">
      <c r="B44" s="6" t="s">
        <v>314</v>
      </c>
      <c r="C44" s="17" t="s">
        <v>315</v>
      </c>
      <c r="D44" s="18" t="s">
        <v>310</v>
      </c>
      <c r="E44" s="6" t="s">
        <v>200</v>
      </c>
      <c r="F44" s="6"/>
      <c r="G44" s="6" t="s">
        <v>217</v>
      </c>
      <c r="H44" s="6" t="s">
        <v>44</v>
      </c>
      <c r="I44" s="7">
        <v>852</v>
      </c>
      <c r="J44" s="7">
        <v>975</v>
      </c>
      <c r="K44" s="7">
        <v>0</v>
      </c>
      <c r="L44" s="7">
        <v>26.82</v>
      </c>
      <c r="M44" s="8">
        <v>0</v>
      </c>
      <c r="N44" s="8">
        <v>5.0000000000000001E-4</v>
      </c>
      <c r="O44" s="8">
        <v>1E-4</v>
      </c>
    </row>
    <row r="45" spans="2:15">
      <c r="B45" s="6" t="s">
        <v>316</v>
      </c>
      <c r="C45" s="17" t="s">
        <v>317</v>
      </c>
      <c r="D45" s="18" t="s">
        <v>310</v>
      </c>
      <c r="E45" s="6" t="s">
        <v>200</v>
      </c>
      <c r="F45" s="6"/>
      <c r="G45" s="6" t="s">
        <v>217</v>
      </c>
      <c r="H45" s="6" t="s">
        <v>44</v>
      </c>
      <c r="I45" s="7">
        <v>547</v>
      </c>
      <c r="J45" s="7">
        <v>974</v>
      </c>
      <c r="K45" s="7">
        <v>0</v>
      </c>
      <c r="L45" s="7">
        <v>17.2</v>
      </c>
      <c r="M45" s="8">
        <v>0</v>
      </c>
      <c r="N45" s="8">
        <v>2.9999999999999997E-4</v>
      </c>
      <c r="O45" s="8">
        <v>1E-4</v>
      </c>
    </row>
    <row r="46" spans="2:15">
      <c r="B46" s="6" t="s">
        <v>318</v>
      </c>
      <c r="C46" s="17" t="s">
        <v>319</v>
      </c>
      <c r="D46" s="18" t="s">
        <v>310</v>
      </c>
      <c r="E46" s="6" t="s">
        <v>200</v>
      </c>
      <c r="F46" s="6"/>
      <c r="G46" s="6" t="s">
        <v>217</v>
      </c>
      <c r="H46" s="6" t="s">
        <v>44</v>
      </c>
      <c r="I46" s="7">
        <v>1983</v>
      </c>
      <c r="J46" s="7">
        <v>973</v>
      </c>
      <c r="K46" s="7">
        <v>0</v>
      </c>
      <c r="L46" s="7">
        <v>62.3</v>
      </c>
      <c r="M46" s="8">
        <v>0</v>
      </c>
      <c r="N46" s="8">
        <v>1.2999999999999999E-3</v>
      </c>
      <c r="O46" s="8">
        <v>2.9999999999999997E-4</v>
      </c>
    </row>
    <row r="47" spans="2:15">
      <c r="B47" s="6" t="s">
        <v>320</v>
      </c>
      <c r="C47" s="17" t="s">
        <v>321</v>
      </c>
      <c r="D47" s="18" t="s">
        <v>163</v>
      </c>
      <c r="E47" s="6" t="s">
        <v>200</v>
      </c>
      <c r="F47" s="6"/>
      <c r="G47" s="6" t="s">
        <v>217</v>
      </c>
      <c r="H47" s="6" t="s">
        <v>49</v>
      </c>
      <c r="I47" s="7">
        <v>1072</v>
      </c>
      <c r="J47" s="7">
        <v>9020</v>
      </c>
      <c r="K47" s="7">
        <v>0</v>
      </c>
      <c r="L47" s="7">
        <v>361.25</v>
      </c>
      <c r="M47" s="8">
        <v>0</v>
      </c>
      <c r="N47" s="8">
        <v>7.3000000000000001E-3</v>
      </c>
      <c r="O47" s="8">
        <v>1.6000000000000001E-3</v>
      </c>
    </row>
    <row r="48" spans="2:15">
      <c r="B48" s="6" t="s">
        <v>322</v>
      </c>
      <c r="C48" s="17" t="s">
        <v>323</v>
      </c>
      <c r="D48" s="18" t="s">
        <v>324</v>
      </c>
      <c r="E48" s="6" t="s">
        <v>200</v>
      </c>
      <c r="F48" s="6"/>
      <c r="G48" s="6" t="s">
        <v>217</v>
      </c>
      <c r="H48" s="6" t="s">
        <v>44</v>
      </c>
      <c r="I48" s="7">
        <v>3815</v>
      </c>
      <c r="J48" s="7">
        <v>975</v>
      </c>
      <c r="K48" s="7">
        <v>0</v>
      </c>
      <c r="L48" s="7">
        <v>120.11</v>
      </c>
      <c r="M48" s="8">
        <v>0</v>
      </c>
      <c r="N48" s="8">
        <v>2.3999999999999998E-3</v>
      </c>
      <c r="O48" s="8">
        <v>5.0000000000000001E-4</v>
      </c>
    </row>
    <row r="49" spans="2:15">
      <c r="B49" s="6" t="s">
        <v>325</v>
      </c>
      <c r="C49" s="17" t="s">
        <v>326</v>
      </c>
      <c r="D49" s="18" t="s">
        <v>310</v>
      </c>
      <c r="E49" s="6" t="s">
        <v>200</v>
      </c>
      <c r="F49" s="6"/>
      <c r="G49" s="6" t="s">
        <v>217</v>
      </c>
      <c r="H49" s="6" t="s">
        <v>44</v>
      </c>
      <c r="I49" s="7">
        <v>2027</v>
      </c>
      <c r="J49" s="7">
        <v>974</v>
      </c>
      <c r="K49" s="7">
        <v>0</v>
      </c>
      <c r="L49" s="7">
        <v>63.75</v>
      </c>
      <c r="M49" s="8">
        <v>0</v>
      </c>
      <c r="N49" s="8">
        <v>1.2999999999999999E-3</v>
      </c>
      <c r="O49" s="8">
        <v>2.9999999999999997E-4</v>
      </c>
    </row>
    <row r="50" spans="2:15">
      <c r="B50" s="6" t="s">
        <v>327</v>
      </c>
      <c r="C50" s="17" t="s">
        <v>328</v>
      </c>
      <c r="D50" s="18" t="s">
        <v>310</v>
      </c>
      <c r="E50" s="6" t="s">
        <v>200</v>
      </c>
      <c r="F50" s="6"/>
      <c r="G50" s="6" t="s">
        <v>217</v>
      </c>
      <c r="H50" s="6" t="s">
        <v>44</v>
      </c>
      <c r="I50" s="7">
        <v>465</v>
      </c>
      <c r="J50" s="7">
        <v>975</v>
      </c>
      <c r="K50" s="7">
        <v>0</v>
      </c>
      <c r="L50" s="7">
        <v>14.64</v>
      </c>
      <c r="M50" s="8">
        <v>0</v>
      </c>
      <c r="N50" s="8">
        <v>2.9999999999999997E-4</v>
      </c>
      <c r="O50" s="8">
        <v>1E-4</v>
      </c>
    </row>
    <row r="51" spans="2:15">
      <c r="B51" s="6" t="s">
        <v>329</v>
      </c>
      <c r="C51" s="17" t="s">
        <v>330</v>
      </c>
      <c r="D51" s="18" t="s">
        <v>324</v>
      </c>
      <c r="E51" s="6" t="s">
        <v>200</v>
      </c>
      <c r="F51" s="6"/>
      <c r="G51" s="6" t="s">
        <v>217</v>
      </c>
      <c r="H51" s="6" t="s">
        <v>44</v>
      </c>
      <c r="I51" s="7">
        <v>1881</v>
      </c>
      <c r="J51" s="7">
        <v>988</v>
      </c>
      <c r="K51" s="7">
        <v>0</v>
      </c>
      <c r="L51" s="7">
        <v>60.01</v>
      </c>
      <c r="M51" s="8">
        <v>0</v>
      </c>
      <c r="N51" s="8">
        <v>1.1999999999999999E-3</v>
      </c>
      <c r="O51" s="8">
        <v>2.9999999999999997E-4</v>
      </c>
    </row>
    <row r="52" spans="2:15">
      <c r="B52" s="6" t="s">
        <v>331</v>
      </c>
      <c r="C52" s="17" t="s">
        <v>332</v>
      </c>
      <c r="D52" s="18" t="s">
        <v>324</v>
      </c>
      <c r="E52" s="6" t="s">
        <v>200</v>
      </c>
      <c r="F52" s="6"/>
      <c r="G52" s="6" t="s">
        <v>217</v>
      </c>
      <c r="H52" s="6" t="s">
        <v>44</v>
      </c>
      <c r="I52" s="7">
        <v>1479</v>
      </c>
      <c r="J52" s="7">
        <v>978</v>
      </c>
      <c r="K52" s="7">
        <v>0</v>
      </c>
      <c r="L52" s="7">
        <v>46.71</v>
      </c>
      <c r="M52" s="8">
        <v>0</v>
      </c>
      <c r="N52" s="8">
        <v>8.9999999999999998E-4</v>
      </c>
      <c r="O52" s="8">
        <v>2.0000000000000001E-4</v>
      </c>
    </row>
    <row r="53" spans="2:15">
      <c r="B53" s="6" t="s">
        <v>333</v>
      </c>
      <c r="C53" s="17" t="s">
        <v>334</v>
      </c>
      <c r="D53" s="18" t="s">
        <v>335</v>
      </c>
      <c r="E53" s="6" t="s">
        <v>200</v>
      </c>
      <c r="F53" s="6"/>
      <c r="G53" s="6" t="s">
        <v>336</v>
      </c>
      <c r="H53" s="6" t="s">
        <v>49</v>
      </c>
      <c r="I53" s="7">
        <v>3892</v>
      </c>
      <c r="J53" s="7">
        <v>5428</v>
      </c>
      <c r="K53" s="7">
        <v>0</v>
      </c>
      <c r="L53" s="7">
        <v>789.26</v>
      </c>
      <c r="M53" s="8">
        <v>0</v>
      </c>
      <c r="N53" s="8">
        <v>1.5900000000000001E-2</v>
      </c>
      <c r="O53" s="8">
        <v>3.3999999999999998E-3</v>
      </c>
    </row>
    <row r="54" spans="2:15">
      <c r="B54" s="6" t="s">
        <v>337</v>
      </c>
      <c r="C54" s="17" t="s">
        <v>338</v>
      </c>
      <c r="D54" s="18" t="s">
        <v>310</v>
      </c>
      <c r="E54" s="6" t="s">
        <v>200</v>
      </c>
      <c r="F54" s="6"/>
      <c r="G54" s="6" t="s">
        <v>339</v>
      </c>
      <c r="H54" s="6" t="s">
        <v>44</v>
      </c>
      <c r="I54" s="7">
        <v>757</v>
      </c>
      <c r="J54" s="7">
        <v>14191</v>
      </c>
      <c r="K54" s="7">
        <v>0</v>
      </c>
      <c r="L54" s="7">
        <v>346.88</v>
      </c>
      <c r="M54" s="8">
        <v>0</v>
      </c>
      <c r="N54" s="8">
        <v>7.0000000000000001E-3</v>
      </c>
      <c r="O54" s="8">
        <v>1.5E-3</v>
      </c>
    </row>
    <row r="55" spans="2:15">
      <c r="B55" s="6" t="s">
        <v>340</v>
      </c>
      <c r="C55" s="17" t="s">
        <v>341</v>
      </c>
      <c r="D55" s="18" t="s">
        <v>342</v>
      </c>
      <c r="E55" s="6" t="s">
        <v>200</v>
      </c>
      <c r="F55" s="6"/>
      <c r="G55" s="6" t="s">
        <v>339</v>
      </c>
      <c r="H55" s="6" t="s">
        <v>45</v>
      </c>
      <c r="I55" s="7">
        <v>2771</v>
      </c>
      <c r="J55" s="7">
        <v>1245500</v>
      </c>
      <c r="K55" s="7">
        <v>0</v>
      </c>
      <c r="L55" s="7">
        <v>994.45</v>
      </c>
      <c r="M55" s="8">
        <v>0</v>
      </c>
      <c r="N55" s="8">
        <v>0.02</v>
      </c>
      <c r="O55" s="8">
        <v>4.3E-3</v>
      </c>
    </row>
    <row r="56" spans="2:15">
      <c r="B56" s="6" t="s">
        <v>343</v>
      </c>
      <c r="C56" s="17" t="s">
        <v>344</v>
      </c>
      <c r="D56" s="18" t="s">
        <v>310</v>
      </c>
      <c r="E56" s="6" t="s">
        <v>200</v>
      </c>
      <c r="F56" s="6"/>
      <c r="G56" s="6" t="s">
        <v>345</v>
      </c>
      <c r="H56" s="6" t="s">
        <v>44</v>
      </c>
      <c r="I56" s="7">
        <v>1421</v>
      </c>
      <c r="J56" s="7">
        <v>7739</v>
      </c>
      <c r="K56" s="7">
        <v>0</v>
      </c>
      <c r="L56" s="7">
        <v>355.1</v>
      </c>
      <c r="M56" s="8">
        <v>0</v>
      </c>
      <c r="N56" s="8">
        <v>7.1000000000000004E-3</v>
      </c>
      <c r="O56" s="8">
        <v>1.5E-3</v>
      </c>
    </row>
    <row r="57" spans="2:15">
      <c r="B57" s="6" t="s">
        <v>346</v>
      </c>
      <c r="C57" s="17" t="s">
        <v>347</v>
      </c>
      <c r="D57" s="18" t="s">
        <v>310</v>
      </c>
      <c r="E57" s="6" t="s">
        <v>200</v>
      </c>
      <c r="F57" s="6"/>
      <c r="G57" s="6" t="s">
        <v>345</v>
      </c>
      <c r="H57" s="6" t="s">
        <v>44</v>
      </c>
      <c r="I57" s="7">
        <v>959</v>
      </c>
      <c r="J57" s="7">
        <v>14225</v>
      </c>
      <c r="K57" s="7">
        <v>0</v>
      </c>
      <c r="L57" s="7">
        <v>440.49</v>
      </c>
      <c r="M57" s="8">
        <v>0</v>
      </c>
      <c r="N57" s="8">
        <v>8.8999999999999999E-3</v>
      </c>
      <c r="O57" s="8">
        <v>1.9E-3</v>
      </c>
    </row>
    <row r="58" spans="2:15">
      <c r="B58" s="6" t="s">
        <v>348</v>
      </c>
      <c r="C58" s="17" t="s">
        <v>349</v>
      </c>
      <c r="D58" s="18" t="s">
        <v>310</v>
      </c>
      <c r="E58" s="6" t="s">
        <v>200</v>
      </c>
      <c r="F58" s="6"/>
      <c r="G58" s="6" t="s">
        <v>345</v>
      </c>
      <c r="H58" s="6" t="s">
        <v>44</v>
      </c>
      <c r="I58" s="7">
        <v>333</v>
      </c>
      <c r="J58" s="7">
        <v>15407</v>
      </c>
      <c r="K58" s="7">
        <v>0</v>
      </c>
      <c r="L58" s="7">
        <v>165.66</v>
      </c>
      <c r="M58" s="8">
        <v>0</v>
      </c>
      <c r="N58" s="8">
        <v>3.3E-3</v>
      </c>
      <c r="O58" s="8">
        <v>6.9999999999999999E-4</v>
      </c>
    </row>
    <row r="59" spans="2:15">
      <c r="B59" s="6" t="s">
        <v>350</v>
      </c>
      <c r="C59" s="17" t="s">
        <v>351</v>
      </c>
      <c r="D59" s="18" t="s">
        <v>310</v>
      </c>
      <c r="E59" s="6" t="s">
        <v>200</v>
      </c>
      <c r="F59" s="6"/>
      <c r="G59" s="6" t="s">
        <v>352</v>
      </c>
      <c r="H59" s="6" t="s">
        <v>44</v>
      </c>
      <c r="I59" s="7">
        <v>109</v>
      </c>
      <c r="J59" s="7">
        <v>328504</v>
      </c>
      <c r="K59" s="7">
        <v>0</v>
      </c>
      <c r="L59" s="7">
        <v>1156.21</v>
      </c>
      <c r="M59" s="8">
        <v>0</v>
      </c>
      <c r="N59" s="8">
        <v>2.3300000000000001E-2</v>
      </c>
      <c r="O59" s="8">
        <v>5.0000000000000001E-3</v>
      </c>
    </row>
    <row r="60" spans="2:15">
      <c r="B60" s="6" t="s">
        <v>353</v>
      </c>
      <c r="C60" s="17" t="s">
        <v>354</v>
      </c>
      <c r="D60" s="18" t="s">
        <v>324</v>
      </c>
      <c r="E60" s="6" t="s">
        <v>200</v>
      </c>
      <c r="F60" s="6"/>
      <c r="G60" s="6" t="s">
        <v>355</v>
      </c>
      <c r="H60" s="6" t="s">
        <v>44</v>
      </c>
      <c r="I60" s="7">
        <v>4238</v>
      </c>
      <c r="J60" s="7">
        <v>13938</v>
      </c>
      <c r="K60" s="7">
        <v>0</v>
      </c>
      <c r="L60" s="7">
        <v>1907.35</v>
      </c>
      <c r="M60" s="8">
        <v>0</v>
      </c>
      <c r="N60" s="8">
        <v>3.8399999999999997E-2</v>
      </c>
      <c r="O60" s="8">
        <v>8.3000000000000001E-3</v>
      </c>
    </row>
    <row r="61" spans="2:15">
      <c r="B61" s="6" t="s">
        <v>356</v>
      </c>
      <c r="C61" s="17" t="s">
        <v>357</v>
      </c>
      <c r="D61" s="18" t="s">
        <v>163</v>
      </c>
      <c r="E61" s="6" t="s">
        <v>200</v>
      </c>
      <c r="F61" s="6"/>
      <c r="G61" s="6" t="s">
        <v>358</v>
      </c>
      <c r="H61" s="6" t="s">
        <v>49</v>
      </c>
      <c r="I61" s="7">
        <v>3963</v>
      </c>
      <c r="J61" s="7">
        <v>5905</v>
      </c>
      <c r="K61" s="7">
        <v>0</v>
      </c>
      <c r="L61" s="7">
        <v>874.28</v>
      </c>
      <c r="M61" s="8">
        <v>0</v>
      </c>
      <c r="N61" s="8">
        <v>1.7600000000000001E-2</v>
      </c>
      <c r="O61" s="8">
        <v>3.8E-3</v>
      </c>
    </row>
    <row r="62" spans="2:15">
      <c r="B62" s="6" t="s">
        <v>359</v>
      </c>
      <c r="C62" s="17" t="s">
        <v>360</v>
      </c>
      <c r="D62" s="18" t="s">
        <v>361</v>
      </c>
      <c r="E62" s="6" t="s">
        <v>200</v>
      </c>
      <c r="F62" s="6"/>
      <c r="G62" s="6" t="s">
        <v>358</v>
      </c>
      <c r="H62" s="6" t="s">
        <v>47</v>
      </c>
      <c r="I62" s="7">
        <v>6336</v>
      </c>
      <c r="J62" s="7">
        <v>11270</v>
      </c>
      <c r="K62" s="7">
        <v>0</v>
      </c>
      <c r="L62" s="7">
        <v>2461.5300000000002</v>
      </c>
      <c r="M62" s="8">
        <v>0</v>
      </c>
      <c r="N62" s="8">
        <v>4.9599999999999998E-2</v>
      </c>
      <c r="O62" s="8">
        <v>1.0699999999999999E-2</v>
      </c>
    </row>
    <row r="63" spans="2:15">
      <c r="B63" s="6" t="s">
        <v>362</v>
      </c>
      <c r="C63" s="17" t="s">
        <v>363</v>
      </c>
      <c r="D63" s="18" t="s">
        <v>163</v>
      </c>
      <c r="E63" s="6" t="s">
        <v>200</v>
      </c>
      <c r="F63" s="6"/>
      <c r="G63" s="6" t="s">
        <v>358</v>
      </c>
      <c r="H63" s="6" t="s">
        <v>57</v>
      </c>
      <c r="I63" s="7">
        <v>10407</v>
      </c>
      <c r="J63" s="7">
        <v>22210</v>
      </c>
      <c r="K63" s="7">
        <v>0</v>
      </c>
      <c r="L63" s="7">
        <v>848.74</v>
      </c>
      <c r="M63" s="8">
        <v>0</v>
      </c>
      <c r="N63" s="8">
        <v>1.7100000000000001E-2</v>
      </c>
      <c r="O63" s="8">
        <v>3.7000000000000002E-3</v>
      </c>
    </row>
    <row r="64" spans="2:15">
      <c r="B64" s="6" t="s">
        <v>364</v>
      </c>
      <c r="C64" s="17" t="s">
        <v>365</v>
      </c>
      <c r="D64" s="18" t="s">
        <v>324</v>
      </c>
      <c r="E64" s="6" t="s">
        <v>200</v>
      </c>
      <c r="F64" s="6"/>
      <c r="G64" s="6" t="s">
        <v>366</v>
      </c>
      <c r="H64" s="6" t="s">
        <v>44</v>
      </c>
      <c r="I64" s="7">
        <v>1924</v>
      </c>
      <c r="J64" s="7">
        <v>4238</v>
      </c>
      <c r="K64" s="7">
        <v>0</v>
      </c>
      <c r="L64" s="7">
        <v>263.29000000000002</v>
      </c>
      <c r="M64" s="8">
        <v>0</v>
      </c>
      <c r="N64" s="8">
        <v>5.3E-3</v>
      </c>
      <c r="O64" s="8">
        <v>1.1000000000000001E-3</v>
      </c>
    </row>
    <row r="65" spans="2:15">
      <c r="B65" s="6" t="s">
        <v>367</v>
      </c>
      <c r="C65" s="17" t="s">
        <v>368</v>
      </c>
      <c r="D65" s="18" t="s">
        <v>324</v>
      </c>
      <c r="E65" s="6" t="s">
        <v>200</v>
      </c>
      <c r="F65" s="6"/>
      <c r="G65" s="6" t="s">
        <v>255</v>
      </c>
      <c r="H65" s="6" t="s">
        <v>44</v>
      </c>
      <c r="I65" s="7">
        <v>1092</v>
      </c>
      <c r="J65" s="7">
        <v>37280</v>
      </c>
      <c r="K65" s="7">
        <v>0</v>
      </c>
      <c r="L65" s="7">
        <v>1314.52</v>
      </c>
      <c r="M65" s="8">
        <v>0</v>
      </c>
      <c r="N65" s="8">
        <v>2.6499999999999999E-2</v>
      </c>
      <c r="O65" s="8">
        <v>5.7000000000000002E-3</v>
      </c>
    </row>
    <row r="66" spans="2:15">
      <c r="B66" s="6" t="s">
        <v>369</v>
      </c>
      <c r="C66" s="17" t="s">
        <v>370</v>
      </c>
      <c r="D66" s="18" t="s">
        <v>310</v>
      </c>
      <c r="E66" s="6" t="s">
        <v>200</v>
      </c>
      <c r="F66" s="6"/>
      <c r="G66" s="6" t="s">
        <v>252</v>
      </c>
      <c r="H66" s="6" t="s">
        <v>44</v>
      </c>
      <c r="I66" s="7">
        <v>509</v>
      </c>
      <c r="J66" s="7">
        <v>163</v>
      </c>
      <c r="K66" s="7">
        <v>0</v>
      </c>
      <c r="L66" s="7">
        <v>2.68</v>
      </c>
      <c r="M66" s="8">
        <v>0</v>
      </c>
      <c r="N66" s="8">
        <v>1E-4</v>
      </c>
      <c r="O66" s="8">
        <v>0</v>
      </c>
    </row>
    <row r="67" spans="2:15">
      <c r="B67" s="6" t="s">
        <v>371</v>
      </c>
      <c r="C67" s="17" t="s">
        <v>372</v>
      </c>
      <c r="D67" s="18" t="s">
        <v>361</v>
      </c>
      <c r="E67" s="6" t="s">
        <v>200</v>
      </c>
      <c r="F67" s="6"/>
      <c r="G67" s="6" t="s">
        <v>252</v>
      </c>
      <c r="H67" s="6" t="s">
        <v>47</v>
      </c>
      <c r="I67" s="7">
        <v>870</v>
      </c>
      <c r="J67" s="7">
        <v>34195</v>
      </c>
      <c r="K67" s="7">
        <v>0</v>
      </c>
      <c r="L67" s="7">
        <v>1025.53</v>
      </c>
      <c r="M67" s="8">
        <v>0</v>
      </c>
      <c r="N67" s="8">
        <v>2.06E-2</v>
      </c>
      <c r="O67" s="8">
        <v>4.4999999999999997E-3</v>
      </c>
    </row>
    <row r="68" spans="2:15">
      <c r="B68" s="6" t="s">
        <v>373</v>
      </c>
      <c r="C68" s="17" t="s">
        <v>374</v>
      </c>
      <c r="D68" s="18" t="s">
        <v>324</v>
      </c>
      <c r="E68" s="6" t="s">
        <v>200</v>
      </c>
      <c r="F68" s="6"/>
      <c r="G68" s="6" t="s">
        <v>252</v>
      </c>
      <c r="H68" s="6" t="s">
        <v>44</v>
      </c>
      <c r="I68" s="7">
        <v>21161</v>
      </c>
      <c r="J68" s="7">
        <v>4301</v>
      </c>
      <c r="K68" s="7">
        <v>0</v>
      </c>
      <c r="L68" s="7">
        <v>2938.82</v>
      </c>
      <c r="M68" s="8">
        <v>0</v>
      </c>
      <c r="N68" s="8">
        <v>5.9200000000000003E-2</v>
      </c>
      <c r="O68" s="8">
        <v>1.2800000000000001E-2</v>
      </c>
    </row>
    <row r="69" spans="2:15">
      <c r="B69" s="6" t="s">
        <v>375</v>
      </c>
      <c r="C69" s="17" t="s">
        <v>376</v>
      </c>
      <c r="D69" s="18" t="s">
        <v>324</v>
      </c>
      <c r="E69" s="6" t="s">
        <v>200</v>
      </c>
      <c r="F69" s="6"/>
      <c r="G69" s="6" t="s">
        <v>377</v>
      </c>
      <c r="H69" s="6" t="s">
        <v>44</v>
      </c>
      <c r="I69" s="7">
        <v>6758</v>
      </c>
      <c r="J69" s="7">
        <v>4245</v>
      </c>
      <c r="K69" s="7">
        <v>0</v>
      </c>
      <c r="L69" s="7">
        <v>926.33</v>
      </c>
      <c r="M69" s="8">
        <v>0</v>
      </c>
      <c r="N69" s="8">
        <v>1.8599999999999998E-2</v>
      </c>
      <c r="O69" s="8">
        <v>4.0000000000000001E-3</v>
      </c>
    </row>
    <row r="70" spans="2:15">
      <c r="B70" s="6" t="s">
        <v>378</v>
      </c>
      <c r="C70" s="17" t="s">
        <v>379</v>
      </c>
      <c r="D70" s="18" t="s">
        <v>324</v>
      </c>
      <c r="E70" s="6" t="s">
        <v>200</v>
      </c>
      <c r="F70" s="6"/>
      <c r="G70" s="6" t="s">
        <v>377</v>
      </c>
      <c r="H70" s="6" t="s">
        <v>44</v>
      </c>
      <c r="I70" s="7">
        <v>5765</v>
      </c>
      <c r="J70" s="7">
        <v>4641</v>
      </c>
      <c r="K70" s="7">
        <v>0</v>
      </c>
      <c r="L70" s="7">
        <v>863.93</v>
      </c>
      <c r="M70" s="8">
        <v>0</v>
      </c>
      <c r="N70" s="8">
        <v>1.7399999999999999E-2</v>
      </c>
      <c r="O70" s="8">
        <v>3.8E-3</v>
      </c>
    </row>
    <row r="71" spans="2:15">
      <c r="B71" s="6" t="s">
        <v>380</v>
      </c>
      <c r="C71" s="17" t="s">
        <v>381</v>
      </c>
      <c r="D71" s="18" t="s">
        <v>324</v>
      </c>
      <c r="E71" s="6" t="s">
        <v>200</v>
      </c>
      <c r="F71" s="6"/>
      <c r="G71" s="6" t="s">
        <v>205</v>
      </c>
      <c r="H71" s="6" t="s">
        <v>44</v>
      </c>
      <c r="I71" s="7">
        <v>398</v>
      </c>
      <c r="J71" s="7">
        <v>83866</v>
      </c>
      <c r="K71" s="7">
        <v>0</v>
      </c>
      <c r="L71" s="7">
        <v>1077.8</v>
      </c>
      <c r="M71" s="8">
        <v>0</v>
      </c>
      <c r="N71" s="8">
        <v>2.1700000000000001E-2</v>
      </c>
      <c r="O71" s="8">
        <v>4.7000000000000002E-3</v>
      </c>
    </row>
    <row r="72" spans="2:15">
      <c r="B72" s="6" t="s">
        <v>382</v>
      </c>
      <c r="C72" s="17" t="s">
        <v>383</v>
      </c>
      <c r="D72" s="18" t="s">
        <v>324</v>
      </c>
      <c r="E72" s="6" t="s">
        <v>200</v>
      </c>
      <c r="F72" s="6"/>
      <c r="G72" s="6" t="s">
        <v>205</v>
      </c>
      <c r="H72" s="6" t="s">
        <v>44</v>
      </c>
      <c r="I72" s="7">
        <v>1742</v>
      </c>
      <c r="J72" s="7">
        <v>16369</v>
      </c>
      <c r="K72" s="7">
        <v>0</v>
      </c>
      <c r="L72" s="7">
        <v>920.74</v>
      </c>
      <c r="M72" s="8">
        <v>0</v>
      </c>
      <c r="N72" s="8">
        <v>1.8499999999999999E-2</v>
      </c>
      <c r="O72" s="8">
        <v>4.0000000000000001E-3</v>
      </c>
    </row>
    <row r="73" spans="2:15">
      <c r="B73" s="6" t="s">
        <v>384</v>
      </c>
      <c r="C73" s="17" t="s">
        <v>385</v>
      </c>
      <c r="D73" s="18" t="s">
        <v>324</v>
      </c>
      <c r="E73" s="6" t="s">
        <v>200</v>
      </c>
      <c r="F73" s="6"/>
      <c r="G73" s="6" t="s">
        <v>201</v>
      </c>
      <c r="H73" s="6" t="s">
        <v>44</v>
      </c>
      <c r="I73" s="7">
        <v>2114</v>
      </c>
      <c r="J73" s="7">
        <v>12997</v>
      </c>
      <c r="K73" s="7">
        <v>0</v>
      </c>
      <c r="L73" s="7">
        <v>887.19</v>
      </c>
      <c r="M73" s="8">
        <v>0</v>
      </c>
      <c r="N73" s="8">
        <v>1.7899999999999999E-2</v>
      </c>
      <c r="O73" s="8">
        <v>3.8999999999999998E-3</v>
      </c>
    </row>
    <row r="74" spans="2:15">
      <c r="B74" s="6" t="s">
        <v>386</v>
      </c>
      <c r="C74" s="17" t="s">
        <v>387</v>
      </c>
      <c r="D74" s="18" t="s">
        <v>388</v>
      </c>
      <c r="E74" s="6" t="s">
        <v>200</v>
      </c>
      <c r="F74" s="6"/>
      <c r="G74" s="6" t="s">
        <v>201</v>
      </c>
      <c r="H74" s="6" t="s">
        <v>46</v>
      </c>
      <c r="I74" s="7">
        <v>7401</v>
      </c>
      <c r="J74" s="7">
        <v>293</v>
      </c>
      <c r="K74" s="7">
        <v>0</v>
      </c>
      <c r="L74" s="7">
        <v>94.1</v>
      </c>
      <c r="M74" s="8">
        <v>0</v>
      </c>
      <c r="N74" s="8">
        <v>1.9E-3</v>
      </c>
      <c r="O74" s="8">
        <v>4.0000000000000002E-4</v>
      </c>
    </row>
    <row r="75" spans="2:15">
      <c r="B75" s="6" t="s">
        <v>389</v>
      </c>
      <c r="C75" s="17" t="s">
        <v>390</v>
      </c>
      <c r="D75" s="18" t="s">
        <v>310</v>
      </c>
      <c r="E75" s="6" t="s">
        <v>200</v>
      </c>
      <c r="F75" s="6"/>
      <c r="G75" s="6" t="s">
        <v>311</v>
      </c>
      <c r="H75" s="6" t="s">
        <v>44</v>
      </c>
      <c r="I75" s="7">
        <v>729</v>
      </c>
      <c r="J75" s="7">
        <v>33939</v>
      </c>
      <c r="K75" s="7">
        <v>0</v>
      </c>
      <c r="L75" s="7">
        <v>798.9</v>
      </c>
      <c r="M75" s="8">
        <v>0</v>
      </c>
      <c r="N75" s="8">
        <v>1.61E-2</v>
      </c>
      <c r="O75" s="8">
        <v>3.5000000000000001E-3</v>
      </c>
    </row>
    <row r="76" spans="2:15">
      <c r="B76" s="6" t="s">
        <v>391</v>
      </c>
      <c r="C76" s="17" t="s">
        <v>392</v>
      </c>
      <c r="D76" s="18" t="s">
        <v>310</v>
      </c>
      <c r="E76" s="6" t="s">
        <v>200</v>
      </c>
      <c r="F76" s="6"/>
      <c r="G76" s="6" t="s">
        <v>311</v>
      </c>
      <c r="H76" s="6" t="s">
        <v>44</v>
      </c>
      <c r="I76" s="7">
        <v>1646</v>
      </c>
      <c r="J76" s="7">
        <v>29204</v>
      </c>
      <c r="K76" s="7">
        <v>0</v>
      </c>
      <c r="L76" s="7">
        <v>1552.17</v>
      </c>
      <c r="M76" s="8">
        <v>0</v>
      </c>
      <c r="N76" s="8">
        <v>3.1199999999999999E-2</v>
      </c>
      <c r="O76" s="8">
        <v>6.7000000000000002E-3</v>
      </c>
    </row>
    <row r="77" spans="2:15">
      <c r="B77" s="6" t="s">
        <v>393</v>
      </c>
      <c r="C77" s="17" t="s">
        <v>394</v>
      </c>
      <c r="D77" s="18" t="s">
        <v>310</v>
      </c>
      <c r="E77" s="6" t="s">
        <v>200</v>
      </c>
      <c r="F77" s="6"/>
      <c r="G77" s="6" t="s">
        <v>311</v>
      </c>
      <c r="H77" s="6" t="s">
        <v>44</v>
      </c>
      <c r="I77" s="7">
        <v>96</v>
      </c>
      <c r="J77" s="7">
        <v>267352</v>
      </c>
      <c r="K77" s="7">
        <v>0</v>
      </c>
      <c r="L77" s="7">
        <v>828.75</v>
      </c>
      <c r="M77" s="8">
        <v>0</v>
      </c>
      <c r="N77" s="8">
        <v>1.67E-2</v>
      </c>
      <c r="O77" s="8">
        <v>3.5999999999999999E-3</v>
      </c>
    </row>
    <row r="78" spans="2:15">
      <c r="B78" s="6" t="s">
        <v>395</v>
      </c>
      <c r="C78" s="17" t="s">
        <v>396</v>
      </c>
      <c r="D78" s="18" t="s">
        <v>324</v>
      </c>
      <c r="E78" s="6" t="s">
        <v>200</v>
      </c>
      <c r="F78" s="6"/>
      <c r="G78" s="6" t="s">
        <v>311</v>
      </c>
      <c r="H78" s="6" t="s">
        <v>44</v>
      </c>
      <c r="I78" s="7">
        <v>955</v>
      </c>
      <c r="J78" s="7">
        <v>34768</v>
      </c>
      <c r="K78" s="7">
        <v>0</v>
      </c>
      <c r="L78" s="7">
        <v>1072.1400000000001</v>
      </c>
      <c r="M78" s="8">
        <v>0</v>
      </c>
      <c r="N78" s="8">
        <v>2.1600000000000001E-2</v>
      </c>
      <c r="O78" s="8">
        <v>4.7000000000000002E-3</v>
      </c>
    </row>
    <row r="79" spans="2:15">
      <c r="B79" s="6" t="s">
        <v>397</v>
      </c>
      <c r="C79" s="17" t="s">
        <v>398</v>
      </c>
      <c r="D79" s="18" t="s">
        <v>324</v>
      </c>
      <c r="E79" s="6" t="s">
        <v>200</v>
      </c>
      <c r="F79" s="6"/>
      <c r="G79" s="6" t="s">
        <v>311</v>
      </c>
      <c r="H79" s="6" t="s">
        <v>44</v>
      </c>
      <c r="I79" s="7">
        <v>1209</v>
      </c>
      <c r="J79" s="7">
        <v>47900</v>
      </c>
      <c r="K79" s="7">
        <v>0</v>
      </c>
      <c r="L79" s="7">
        <v>1869.95</v>
      </c>
      <c r="M79" s="8">
        <v>8.9999999999999998E-4</v>
      </c>
      <c r="N79" s="8">
        <v>3.7600000000000001E-2</v>
      </c>
      <c r="O79" s="8">
        <v>8.0999999999999996E-3</v>
      </c>
    </row>
    <row r="80" spans="2:15">
      <c r="B80" s="6" t="s">
        <v>399</v>
      </c>
      <c r="C80" s="17" t="s">
        <v>400</v>
      </c>
      <c r="D80" s="18" t="s">
        <v>324</v>
      </c>
      <c r="E80" s="6" t="s">
        <v>200</v>
      </c>
      <c r="F80" s="6"/>
      <c r="G80" s="6" t="s">
        <v>311</v>
      </c>
      <c r="H80" s="6" t="s">
        <v>44</v>
      </c>
      <c r="I80" s="7">
        <v>1481</v>
      </c>
      <c r="J80" s="7">
        <v>22275</v>
      </c>
      <c r="K80" s="7">
        <v>0</v>
      </c>
      <c r="L80" s="7">
        <v>1065.22</v>
      </c>
      <c r="M80" s="8">
        <v>0</v>
      </c>
      <c r="N80" s="8">
        <v>2.1399999999999999E-2</v>
      </c>
      <c r="O80" s="8">
        <v>4.5999999999999999E-3</v>
      </c>
    </row>
    <row r="81" spans="2:15">
      <c r="B81" s="6" t="s">
        <v>401</v>
      </c>
      <c r="C81" s="17" t="s">
        <v>402</v>
      </c>
      <c r="D81" s="18" t="s">
        <v>310</v>
      </c>
      <c r="E81" s="6" t="s">
        <v>200</v>
      </c>
      <c r="F81" s="6"/>
      <c r="G81" s="6" t="s">
        <v>403</v>
      </c>
      <c r="H81" s="6" t="s">
        <v>44</v>
      </c>
      <c r="I81" s="7">
        <v>6086</v>
      </c>
      <c r="J81" s="7">
        <v>14150</v>
      </c>
      <c r="K81" s="7">
        <v>0</v>
      </c>
      <c r="L81" s="7">
        <v>2780.71</v>
      </c>
      <c r="M81" s="8">
        <v>0</v>
      </c>
      <c r="N81" s="8">
        <v>5.6000000000000001E-2</v>
      </c>
      <c r="O81" s="8">
        <v>1.21E-2</v>
      </c>
    </row>
    <row r="82" spans="2:15">
      <c r="B82" s="6" t="s">
        <v>404</v>
      </c>
      <c r="C82" s="17" t="s">
        <v>405</v>
      </c>
      <c r="D82" s="18" t="s">
        <v>335</v>
      </c>
      <c r="E82" s="6" t="s">
        <v>200</v>
      </c>
      <c r="F82" s="6"/>
      <c r="G82" s="6" t="s">
        <v>403</v>
      </c>
      <c r="H82" s="6" t="s">
        <v>49</v>
      </c>
      <c r="I82" s="7">
        <v>6802</v>
      </c>
      <c r="J82" s="7">
        <v>3561.5</v>
      </c>
      <c r="K82" s="7">
        <v>0</v>
      </c>
      <c r="L82" s="7">
        <v>905.06</v>
      </c>
      <c r="M82" s="8">
        <v>0</v>
      </c>
      <c r="N82" s="8">
        <v>1.8200000000000001E-2</v>
      </c>
      <c r="O82" s="8">
        <v>3.8999999999999998E-3</v>
      </c>
    </row>
    <row r="83" spans="2:15">
      <c r="B83" s="6" t="s">
        <v>406</v>
      </c>
      <c r="C83" s="17" t="s">
        <v>407</v>
      </c>
      <c r="D83" s="18" t="s">
        <v>310</v>
      </c>
      <c r="E83" s="6" t="s">
        <v>200</v>
      </c>
      <c r="F83" s="6"/>
      <c r="G83" s="6" t="s">
        <v>403</v>
      </c>
      <c r="H83" s="6" t="s">
        <v>44</v>
      </c>
      <c r="I83" s="7">
        <v>1292</v>
      </c>
      <c r="J83" s="7">
        <v>28192</v>
      </c>
      <c r="K83" s="7">
        <v>0</v>
      </c>
      <c r="L83" s="7">
        <v>1176.1300000000001</v>
      </c>
      <c r="M83" s="8">
        <v>0</v>
      </c>
      <c r="N83" s="8">
        <v>2.3699999999999999E-2</v>
      </c>
      <c r="O83" s="8">
        <v>5.1000000000000004E-3</v>
      </c>
    </row>
    <row r="84" spans="2:15">
      <c r="B84" s="6" t="s">
        <v>408</v>
      </c>
      <c r="C84" s="17" t="s">
        <v>409</v>
      </c>
      <c r="D84" s="18" t="s">
        <v>388</v>
      </c>
      <c r="E84" s="6" t="s">
        <v>200</v>
      </c>
      <c r="F84" s="6"/>
      <c r="G84" s="6" t="s">
        <v>403</v>
      </c>
      <c r="H84" s="6" t="s">
        <v>44</v>
      </c>
      <c r="I84" s="7">
        <v>555</v>
      </c>
      <c r="J84" s="7">
        <v>156250</v>
      </c>
      <c r="K84" s="7">
        <v>0</v>
      </c>
      <c r="L84" s="7">
        <v>2800.15</v>
      </c>
      <c r="M84" s="8">
        <v>0</v>
      </c>
      <c r="N84" s="8">
        <v>5.6399999999999999E-2</v>
      </c>
      <c r="O84" s="8">
        <v>1.2200000000000001E-2</v>
      </c>
    </row>
    <row r="85" spans="2:15">
      <c r="B85" s="6" t="s">
        <v>410</v>
      </c>
      <c r="C85" s="17" t="s">
        <v>411</v>
      </c>
      <c r="D85" s="18" t="s">
        <v>324</v>
      </c>
      <c r="E85" s="6" t="s">
        <v>200</v>
      </c>
      <c r="F85" s="6"/>
      <c r="G85" s="6" t="s">
        <v>412</v>
      </c>
      <c r="H85" s="6" t="s">
        <v>44</v>
      </c>
      <c r="I85" s="7">
        <v>10210</v>
      </c>
      <c r="J85" s="7">
        <v>11165</v>
      </c>
      <c r="K85" s="7">
        <v>0</v>
      </c>
      <c r="L85" s="7">
        <v>3680.89</v>
      </c>
      <c r="M85" s="8">
        <v>0</v>
      </c>
      <c r="N85" s="8">
        <v>7.4099999999999999E-2</v>
      </c>
      <c r="O85" s="8">
        <v>1.6E-2</v>
      </c>
    </row>
    <row r="86" spans="2:15">
      <c r="B86" s="6" t="s">
        <v>413</v>
      </c>
      <c r="C86" s="17" t="s">
        <v>414</v>
      </c>
      <c r="D86" s="18" t="s">
        <v>324</v>
      </c>
      <c r="E86" s="6" t="s">
        <v>200</v>
      </c>
      <c r="F86" s="6"/>
      <c r="G86" s="6" t="s">
        <v>255</v>
      </c>
      <c r="H86" s="6" t="s">
        <v>44</v>
      </c>
      <c r="I86" s="7">
        <v>5992</v>
      </c>
      <c r="J86" s="7">
        <v>6231</v>
      </c>
      <c r="K86" s="7">
        <v>0</v>
      </c>
      <c r="L86" s="7">
        <v>1205.58</v>
      </c>
      <c r="M86" s="8">
        <v>0</v>
      </c>
      <c r="N86" s="8">
        <v>2.4299999999999999E-2</v>
      </c>
      <c r="O86" s="8">
        <v>5.1999999999999998E-3</v>
      </c>
    </row>
    <row r="89" spans="2:15">
      <c r="B89" s="6" t="s">
        <v>122</v>
      </c>
      <c r="C89" s="17"/>
      <c r="D89" s="18"/>
      <c r="E89" s="6"/>
      <c r="F89" s="6"/>
      <c r="G89" s="6"/>
      <c r="H89" s="6"/>
    </row>
    <row r="93" spans="2:15">
      <c r="B93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123</v>
      </c>
    </row>
    <row r="7" spans="2:14" ht="15.75">
      <c r="B7" s="2" t="s">
        <v>415</v>
      </c>
    </row>
    <row r="8" spans="2:14">
      <c r="B8" s="3" t="s">
        <v>85</v>
      </c>
      <c r="C8" s="3" t="s">
        <v>86</v>
      </c>
      <c r="D8" s="3" t="s">
        <v>125</v>
      </c>
      <c r="E8" s="3" t="s">
        <v>87</v>
      </c>
      <c r="F8" s="3" t="s">
        <v>175</v>
      </c>
      <c r="G8" s="3" t="s">
        <v>90</v>
      </c>
      <c r="H8" s="3" t="s">
        <v>128</v>
      </c>
      <c r="I8" s="3" t="s">
        <v>43</v>
      </c>
      <c r="J8" s="3" t="s">
        <v>129</v>
      </c>
      <c r="K8" s="3" t="s">
        <v>93</v>
      </c>
      <c r="L8" s="3" t="s">
        <v>130</v>
      </c>
      <c r="M8" s="3" t="s">
        <v>131</v>
      </c>
      <c r="N8" s="3" t="s">
        <v>132</v>
      </c>
    </row>
    <row r="9" spans="2:14">
      <c r="B9" s="4"/>
      <c r="C9" s="4"/>
      <c r="D9" s="4"/>
      <c r="E9" s="4"/>
      <c r="F9" s="4"/>
      <c r="G9" s="4"/>
      <c r="H9" s="4" t="s">
        <v>135</v>
      </c>
      <c r="I9" s="4" t="s">
        <v>136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416</v>
      </c>
      <c r="C11" s="12"/>
      <c r="D11" s="20"/>
      <c r="E11" s="3"/>
      <c r="F11" s="3"/>
      <c r="G11" s="3"/>
      <c r="H11" s="9">
        <v>20771</v>
      </c>
      <c r="K11" s="9">
        <v>4471.1899999999996</v>
      </c>
      <c r="M11" s="10">
        <v>1</v>
      </c>
      <c r="N11" s="10">
        <v>1.9400000000000001E-2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417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418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419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420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421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422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121</v>
      </c>
      <c r="C19" s="12"/>
      <c r="D19" s="20"/>
      <c r="E19" s="3"/>
      <c r="F19" s="3"/>
      <c r="G19" s="3"/>
      <c r="H19" s="9">
        <v>20771</v>
      </c>
      <c r="K19" s="9">
        <v>4471.1899999999996</v>
      </c>
      <c r="M19" s="10">
        <v>1</v>
      </c>
      <c r="N19" s="10">
        <v>1.9400000000000001E-2</v>
      </c>
    </row>
    <row r="20" spans="2:14">
      <c r="B20" s="13" t="s">
        <v>423</v>
      </c>
      <c r="C20" s="14"/>
      <c r="D20" s="21"/>
      <c r="E20" s="13"/>
      <c r="F20" s="13"/>
      <c r="G20" s="13"/>
      <c r="H20" s="15">
        <v>20771</v>
      </c>
      <c r="K20" s="15">
        <v>4471.1899999999996</v>
      </c>
      <c r="M20" s="16">
        <v>1</v>
      </c>
      <c r="N20" s="16">
        <v>1.9400000000000001E-2</v>
      </c>
    </row>
    <row r="21" spans="2:14">
      <c r="B21" s="6" t="s">
        <v>424</v>
      </c>
      <c r="C21" s="17" t="s">
        <v>425</v>
      </c>
      <c r="D21" s="18" t="s">
        <v>324</v>
      </c>
      <c r="E21" s="6"/>
      <c r="F21" s="6" t="s">
        <v>426</v>
      </c>
      <c r="G21" s="6" t="s">
        <v>44</v>
      </c>
      <c r="H21" s="7">
        <v>8415</v>
      </c>
      <c r="I21" s="7">
        <v>8066</v>
      </c>
      <c r="J21" s="7">
        <v>0</v>
      </c>
      <c r="K21" s="7">
        <v>2191.6999999999998</v>
      </c>
      <c r="L21" s="8">
        <v>1E-4</v>
      </c>
      <c r="M21" s="8">
        <v>0.49020000000000002</v>
      </c>
      <c r="N21" s="8">
        <v>9.4999999999999998E-3</v>
      </c>
    </row>
    <row r="22" spans="2:14">
      <c r="B22" s="6" t="s">
        <v>427</v>
      </c>
      <c r="C22" s="17" t="s">
        <v>428</v>
      </c>
      <c r="D22" s="18" t="s">
        <v>324</v>
      </c>
      <c r="E22" s="6"/>
      <c r="F22" s="6" t="s">
        <v>426</v>
      </c>
      <c r="G22" s="6" t="s">
        <v>44</v>
      </c>
      <c r="H22" s="7">
        <v>11981</v>
      </c>
      <c r="I22" s="7">
        <v>4732</v>
      </c>
      <c r="J22" s="7">
        <v>0</v>
      </c>
      <c r="K22" s="7">
        <v>1830.65</v>
      </c>
      <c r="L22" s="8">
        <v>2.0000000000000001E-4</v>
      </c>
      <c r="M22" s="8">
        <v>0.40939999999999999</v>
      </c>
      <c r="N22" s="8">
        <v>8.0000000000000002E-3</v>
      </c>
    </row>
    <row r="23" spans="2:14">
      <c r="B23" s="6" t="s">
        <v>429</v>
      </c>
      <c r="C23" s="17" t="s">
        <v>430</v>
      </c>
      <c r="D23" s="18" t="s">
        <v>310</v>
      </c>
      <c r="E23" s="6"/>
      <c r="F23" s="6" t="s">
        <v>426</v>
      </c>
      <c r="G23" s="6" t="s">
        <v>44</v>
      </c>
      <c r="H23" s="7">
        <v>308</v>
      </c>
      <c r="I23" s="7">
        <v>35796</v>
      </c>
      <c r="J23" s="7">
        <v>0</v>
      </c>
      <c r="K23" s="7">
        <v>356</v>
      </c>
      <c r="L23" s="8">
        <v>0</v>
      </c>
      <c r="M23" s="8">
        <v>7.9600000000000004E-2</v>
      </c>
      <c r="N23" s="8">
        <v>1.5E-3</v>
      </c>
    </row>
    <row r="24" spans="2:14">
      <c r="B24" s="6" t="s">
        <v>431</v>
      </c>
      <c r="C24" s="17" t="s">
        <v>432</v>
      </c>
      <c r="D24" s="18" t="s">
        <v>324</v>
      </c>
      <c r="E24" s="6"/>
      <c r="F24" s="6" t="s">
        <v>426</v>
      </c>
      <c r="G24" s="6" t="s">
        <v>44</v>
      </c>
      <c r="H24" s="7">
        <v>67</v>
      </c>
      <c r="I24" s="7">
        <v>42914</v>
      </c>
      <c r="J24" s="7">
        <v>0</v>
      </c>
      <c r="K24" s="7">
        <v>92.84</v>
      </c>
      <c r="L24" s="8">
        <v>0</v>
      </c>
      <c r="M24" s="8">
        <v>2.0799999999999999E-2</v>
      </c>
      <c r="N24" s="8">
        <v>4.0000000000000002E-4</v>
      </c>
    </row>
    <row r="25" spans="2:14">
      <c r="B25" s="13" t="s">
        <v>433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421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422</v>
      </c>
      <c r="C27" s="14"/>
      <c r="D27" s="21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122</v>
      </c>
      <c r="C30" s="17"/>
      <c r="D30" s="18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123</v>
      </c>
    </row>
    <row r="7" spans="2:15" ht="15.75">
      <c r="B7" s="2" t="s">
        <v>434</v>
      </c>
    </row>
    <row r="8" spans="2:15">
      <c r="B8" s="3" t="s">
        <v>85</v>
      </c>
      <c r="C8" s="3" t="s">
        <v>86</v>
      </c>
      <c r="D8" s="3" t="s">
        <v>125</v>
      </c>
      <c r="E8" s="3" t="s">
        <v>87</v>
      </c>
      <c r="F8" s="3" t="s">
        <v>175</v>
      </c>
      <c r="G8" s="3" t="s">
        <v>88</v>
      </c>
      <c r="H8" s="3" t="s">
        <v>89</v>
      </c>
      <c r="I8" s="3" t="s">
        <v>90</v>
      </c>
      <c r="J8" s="3" t="s">
        <v>128</v>
      </c>
      <c r="K8" s="3" t="s">
        <v>43</v>
      </c>
      <c r="L8" s="3" t="s">
        <v>93</v>
      </c>
      <c r="M8" s="3" t="s">
        <v>130</v>
      </c>
      <c r="N8" s="3" t="s">
        <v>131</v>
      </c>
      <c r="O8" s="3" t="s">
        <v>132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135</v>
      </c>
      <c r="K9" s="4" t="s">
        <v>136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435</v>
      </c>
      <c r="C11" s="12"/>
      <c r="D11" s="20"/>
      <c r="E11" s="3"/>
      <c r="F11" s="3"/>
      <c r="G11" s="3"/>
      <c r="H11" s="3"/>
      <c r="I11" s="3"/>
      <c r="J11" s="9">
        <v>99300.71</v>
      </c>
      <c r="L11" s="9">
        <v>12066.8</v>
      </c>
      <c r="N11" s="10">
        <v>1</v>
      </c>
      <c r="O11" s="10">
        <v>5.2400000000000002E-2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436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437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438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439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121</v>
      </c>
      <c r="C17" s="12"/>
      <c r="D17" s="20"/>
      <c r="E17" s="3"/>
      <c r="F17" s="3"/>
      <c r="G17" s="3"/>
      <c r="H17" s="3"/>
      <c r="I17" s="3"/>
      <c r="J17" s="9">
        <v>99300.71</v>
      </c>
      <c r="L17" s="9">
        <v>12066.8</v>
      </c>
      <c r="N17" s="10">
        <v>1</v>
      </c>
      <c r="O17" s="10">
        <v>5.2400000000000002E-2</v>
      </c>
    </row>
    <row r="18" spans="2:15">
      <c r="B18" s="13" t="s">
        <v>436</v>
      </c>
      <c r="C18" s="14"/>
      <c r="D18" s="21"/>
      <c r="E18" s="13"/>
      <c r="F18" s="13"/>
      <c r="G18" s="13"/>
      <c r="H18" s="13"/>
      <c r="I18" s="13"/>
      <c r="J18" s="15">
        <v>211.44</v>
      </c>
      <c r="L18" s="15">
        <v>105.65</v>
      </c>
      <c r="N18" s="16">
        <v>8.8000000000000005E-3</v>
      </c>
      <c r="O18" s="16">
        <v>5.0000000000000001E-4</v>
      </c>
    </row>
    <row r="19" spans="2:15">
      <c r="B19" s="6" t="s">
        <v>440</v>
      </c>
      <c r="C19" s="17" t="s">
        <v>441</v>
      </c>
      <c r="D19" s="18" t="s">
        <v>163</v>
      </c>
      <c r="E19" s="6"/>
      <c r="F19" s="6" t="s">
        <v>442</v>
      </c>
      <c r="G19" s="6" t="s">
        <v>191</v>
      </c>
      <c r="H19" s="6"/>
      <c r="I19" s="6" t="s">
        <v>44</v>
      </c>
      <c r="J19" s="7">
        <v>211.44</v>
      </c>
      <c r="K19" s="7">
        <v>15474</v>
      </c>
      <c r="L19" s="7">
        <v>105.65</v>
      </c>
      <c r="M19" s="8">
        <v>1E-4</v>
      </c>
      <c r="N19" s="8">
        <v>8.8000000000000005E-3</v>
      </c>
      <c r="O19" s="8">
        <v>5.0000000000000001E-4</v>
      </c>
    </row>
    <row r="20" spans="2:15">
      <c r="B20" s="13" t="s">
        <v>443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438</v>
      </c>
      <c r="C21" s="14"/>
      <c r="D21" s="21"/>
      <c r="E21" s="13"/>
      <c r="F21" s="13"/>
      <c r="G21" s="13"/>
      <c r="H21" s="13"/>
      <c r="I21" s="13"/>
      <c r="J21" s="15">
        <v>99089.27</v>
      </c>
      <c r="L21" s="15">
        <v>11961.15</v>
      </c>
      <c r="N21" s="16">
        <v>0.99119999999999997</v>
      </c>
      <c r="O21" s="16">
        <v>5.1999999999999998E-2</v>
      </c>
    </row>
    <row r="22" spans="2:15">
      <c r="B22" s="6" t="s">
        <v>444</v>
      </c>
      <c r="C22" s="17" t="s">
        <v>445</v>
      </c>
      <c r="D22" s="18" t="s">
        <v>163</v>
      </c>
      <c r="E22" s="6"/>
      <c r="F22" s="6" t="s">
        <v>426</v>
      </c>
      <c r="G22" s="6" t="s">
        <v>446</v>
      </c>
      <c r="H22" s="6" t="s">
        <v>165</v>
      </c>
      <c r="I22" s="6" t="s">
        <v>44</v>
      </c>
      <c r="J22" s="7">
        <v>4331.6499999999996</v>
      </c>
      <c r="K22" s="7">
        <v>2565.21</v>
      </c>
      <c r="L22" s="7">
        <v>358.79</v>
      </c>
      <c r="M22" s="8">
        <v>2.0000000000000001E-4</v>
      </c>
      <c r="N22" s="8">
        <v>2.9700000000000001E-2</v>
      </c>
      <c r="O22" s="8">
        <v>1.6000000000000001E-3</v>
      </c>
    </row>
    <row r="23" spans="2:15">
      <c r="B23" s="6" t="s">
        <v>447</v>
      </c>
      <c r="C23" s="17" t="s">
        <v>448</v>
      </c>
      <c r="D23" s="18" t="s">
        <v>163</v>
      </c>
      <c r="E23" s="6"/>
      <c r="F23" s="6" t="s">
        <v>426</v>
      </c>
      <c r="G23" s="6" t="s">
        <v>191</v>
      </c>
      <c r="H23" s="6"/>
      <c r="I23" s="6" t="s">
        <v>44</v>
      </c>
      <c r="J23" s="7">
        <v>98</v>
      </c>
      <c r="K23" s="7">
        <v>187104</v>
      </c>
      <c r="L23" s="7">
        <v>592.08000000000004</v>
      </c>
      <c r="M23" s="8">
        <v>1E-4</v>
      </c>
      <c r="N23" s="8">
        <v>4.9099999999999998E-2</v>
      </c>
      <c r="O23" s="8">
        <v>2.5999999999999999E-3</v>
      </c>
    </row>
    <row r="24" spans="2:15">
      <c r="B24" s="6" t="s">
        <v>449</v>
      </c>
      <c r="C24" s="17" t="s">
        <v>450</v>
      </c>
      <c r="D24" s="18" t="s">
        <v>163</v>
      </c>
      <c r="E24" s="6"/>
      <c r="F24" s="6" t="s">
        <v>426</v>
      </c>
      <c r="G24" s="6" t="s">
        <v>191</v>
      </c>
      <c r="H24" s="6"/>
      <c r="I24" s="6" t="s">
        <v>44</v>
      </c>
      <c r="J24" s="7">
        <v>675</v>
      </c>
      <c r="K24" s="7">
        <v>21384</v>
      </c>
      <c r="L24" s="7">
        <v>466.08</v>
      </c>
      <c r="M24" s="8">
        <v>1E-4</v>
      </c>
      <c r="N24" s="8">
        <v>3.8600000000000002E-2</v>
      </c>
      <c r="O24" s="8">
        <v>2E-3</v>
      </c>
    </row>
    <row r="25" spans="2:15">
      <c r="B25" s="6" t="s">
        <v>451</v>
      </c>
      <c r="C25" s="17" t="s">
        <v>452</v>
      </c>
      <c r="D25" s="18" t="s">
        <v>163</v>
      </c>
      <c r="E25" s="6"/>
      <c r="F25" s="6" t="s">
        <v>426</v>
      </c>
      <c r="G25" s="6" t="s">
        <v>191</v>
      </c>
      <c r="H25" s="6"/>
      <c r="I25" s="6" t="s">
        <v>44</v>
      </c>
      <c r="J25" s="7">
        <v>3693</v>
      </c>
      <c r="K25" s="7">
        <v>3535</v>
      </c>
      <c r="L25" s="7">
        <v>421.54</v>
      </c>
      <c r="M25" s="8">
        <v>1E-4</v>
      </c>
      <c r="N25" s="8">
        <v>3.49E-2</v>
      </c>
      <c r="O25" s="8">
        <v>1.8E-3</v>
      </c>
    </row>
    <row r="26" spans="2:15">
      <c r="B26" s="6" t="s">
        <v>453</v>
      </c>
      <c r="C26" s="17" t="s">
        <v>454</v>
      </c>
      <c r="D26" s="18" t="s">
        <v>163</v>
      </c>
      <c r="E26" s="6"/>
      <c r="F26" s="6" t="s">
        <v>426</v>
      </c>
      <c r="G26" s="6" t="s">
        <v>191</v>
      </c>
      <c r="H26" s="6"/>
      <c r="I26" s="6" t="s">
        <v>44</v>
      </c>
      <c r="J26" s="7">
        <v>18543</v>
      </c>
      <c r="K26" s="7">
        <v>2354.75</v>
      </c>
      <c r="L26" s="7">
        <v>1409.91</v>
      </c>
      <c r="M26" s="8">
        <v>2.0000000000000001E-4</v>
      </c>
      <c r="N26" s="8">
        <v>0.1168</v>
      </c>
      <c r="O26" s="8">
        <v>6.1000000000000004E-3</v>
      </c>
    </row>
    <row r="27" spans="2:15">
      <c r="B27" s="6" t="s">
        <v>455</v>
      </c>
      <c r="C27" s="17" t="s">
        <v>456</v>
      </c>
      <c r="D27" s="18" t="s">
        <v>163</v>
      </c>
      <c r="E27" s="6"/>
      <c r="F27" s="6" t="s">
        <v>426</v>
      </c>
      <c r="G27" s="6" t="s">
        <v>191</v>
      </c>
      <c r="H27" s="6"/>
      <c r="I27" s="6" t="s">
        <v>44</v>
      </c>
      <c r="J27" s="7">
        <v>6796</v>
      </c>
      <c r="K27" s="7">
        <v>1824.8</v>
      </c>
      <c r="L27" s="7">
        <v>400.44</v>
      </c>
      <c r="M27" s="8">
        <v>1E-4</v>
      </c>
      <c r="N27" s="8">
        <v>3.32E-2</v>
      </c>
      <c r="O27" s="8">
        <v>1.6999999999999999E-3</v>
      </c>
    </row>
    <row r="28" spans="2:15">
      <c r="B28" s="6" t="s">
        <v>457</v>
      </c>
      <c r="C28" s="17" t="s">
        <v>458</v>
      </c>
      <c r="D28" s="18" t="s">
        <v>163</v>
      </c>
      <c r="E28" s="6"/>
      <c r="F28" s="6" t="s">
        <v>426</v>
      </c>
      <c r="G28" s="6" t="s">
        <v>191</v>
      </c>
      <c r="H28" s="6"/>
      <c r="I28" s="6" t="s">
        <v>44</v>
      </c>
      <c r="J28" s="7">
        <v>50</v>
      </c>
      <c r="K28" s="7">
        <v>108222</v>
      </c>
      <c r="L28" s="7">
        <v>174.72</v>
      </c>
      <c r="M28" s="8">
        <v>2.0000000000000001E-4</v>
      </c>
      <c r="N28" s="8">
        <v>1.4500000000000001E-2</v>
      </c>
      <c r="O28" s="8">
        <v>8.0000000000000004E-4</v>
      </c>
    </row>
    <row r="29" spans="2:15">
      <c r="B29" s="6" t="s">
        <v>459</v>
      </c>
      <c r="C29" s="17" t="s">
        <v>460</v>
      </c>
      <c r="D29" s="18" t="s">
        <v>163</v>
      </c>
      <c r="E29" s="6"/>
      <c r="F29" s="6" t="s">
        <v>426</v>
      </c>
      <c r="G29" s="6" t="s">
        <v>191</v>
      </c>
      <c r="H29" s="6"/>
      <c r="I29" s="6" t="s">
        <v>45</v>
      </c>
      <c r="J29" s="7">
        <v>7682</v>
      </c>
      <c r="K29" s="7">
        <v>200200</v>
      </c>
      <c r="L29" s="7">
        <v>443.14</v>
      </c>
      <c r="M29" s="8">
        <v>1E-4</v>
      </c>
      <c r="N29" s="8">
        <v>3.6700000000000003E-2</v>
      </c>
      <c r="O29" s="8">
        <v>1.9E-3</v>
      </c>
    </row>
    <row r="30" spans="2:15">
      <c r="B30" s="6" t="s">
        <v>461</v>
      </c>
      <c r="C30" s="17" t="s">
        <v>462</v>
      </c>
      <c r="D30" s="18" t="s">
        <v>163</v>
      </c>
      <c r="E30" s="6"/>
      <c r="F30" s="6" t="s">
        <v>426</v>
      </c>
      <c r="G30" s="6" t="s">
        <v>191</v>
      </c>
      <c r="H30" s="6"/>
      <c r="I30" s="6" t="s">
        <v>44</v>
      </c>
      <c r="J30" s="7">
        <v>785</v>
      </c>
      <c r="K30" s="7">
        <v>47269</v>
      </c>
      <c r="L30" s="7">
        <v>1198.1600000000001</v>
      </c>
      <c r="M30" s="8">
        <v>1E-4</v>
      </c>
      <c r="N30" s="8">
        <v>9.9299999999999999E-2</v>
      </c>
      <c r="O30" s="8">
        <v>5.1999999999999998E-3</v>
      </c>
    </row>
    <row r="31" spans="2:15">
      <c r="B31" s="6" t="s">
        <v>463</v>
      </c>
      <c r="C31" s="17" t="s">
        <v>464</v>
      </c>
      <c r="D31" s="18" t="s">
        <v>361</v>
      </c>
      <c r="E31" s="6"/>
      <c r="F31" s="6" t="s">
        <v>426</v>
      </c>
      <c r="G31" s="6" t="s">
        <v>191</v>
      </c>
      <c r="H31" s="6"/>
      <c r="I31" s="6" t="s">
        <v>47</v>
      </c>
      <c r="J31" s="7">
        <v>224</v>
      </c>
      <c r="K31" s="7">
        <v>34000</v>
      </c>
      <c r="L31" s="7">
        <v>262.54000000000002</v>
      </c>
      <c r="M31" s="8">
        <v>0</v>
      </c>
      <c r="N31" s="8">
        <v>2.18E-2</v>
      </c>
      <c r="O31" s="8">
        <v>1.1000000000000001E-3</v>
      </c>
    </row>
    <row r="32" spans="2:15">
      <c r="B32" s="6" t="s">
        <v>465</v>
      </c>
      <c r="C32" s="17" t="s">
        <v>466</v>
      </c>
      <c r="D32" s="18" t="s">
        <v>163</v>
      </c>
      <c r="E32" s="6"/>
      <c r="F32" s="6" t="s">
        <v>426</v>
      </c>
      <c r="G32" s="6" t="s">
        <v>191</v>
      </c>
      <c r="H32" s="6"/>
      <c r="I32" s="6" t="s">
        <v>44</v>
      </c>
      <c r="J32" s="7">
        <v>45</v>
      </c>
      <c r="K32" s="7">
        <v>25005.14</v>
      </c>
      <c r="L32" s="7">
        <v>36.33</v>
      </c>
      <c r="M32" s="8">
        <v>1E-4</v>
      </c>
      <c r="N32" s="8">
        <v>3.0000000000000001E-3</v>
      </c>
      <c r="O32" s="8">
        <v>2.0000000000000001E-4</v>
      </c>
    </row>
    <row r="33" spans="2:15">
      <c r="B33" s="6" t="s">
        <v>467</v>
      </c>
      <c r="C33" s="17" t="s">
        <v>468</v>
      </c>
      <c r="D33" s="18" t="s">
        <v>163</v>
      </c>
      <c r="E33" s="6"/>
      <c r="F33" s="6" t="s">
        <v>426</v>
      </c>
      <c r="G33" s="6" t="s">
        <v>191</v>
      </c>
      <c r="H33" s="6"/>
      <c r="I33" s="6" t="s">
        <v>44</v>
      </c>
      <c r="J33" s="7">
        <v>26639</v>
      </c>
      <c r="K33" s="7">
        <v>1579</v>
      </c>
      <c r="L33" s="7">
        <v>1358.21</v>
      </c>
      <c r="M33" s="8">
        <v>5.9999999999999995E-4</v>
      </c>
      <c r="N33" s="8">
        <v>0.11260000000000001</v>
      </c>
      <c r="O33" s="8">
        <v>5.8999999999999999E-3</v>
      </c>
    </row>
    <row r="34" spans="2:15">
      <c r="B34" s="6" t="s">
        <v>469</v>
      </c>
      <c r="C34" s="17" t="s">
        <v>470</v>
      </c>
      <c r="D34" s="18" t="s">
        <v>163</v>
      </c>
      <c r="E34" s="6"/>
      <c r="F34" s="6" t="s">
        <v>426</v>
      </c>
      <c r="G34" s="6" t="s">
        <v>191</v>
      </c>
      <c r="H34" s="6"/>
      <c r="I34" s="6" t="s">
        <v>46</v>
      </c>
      <c r="J34" s="7">
        <v>15256</v>
      </c>
      <c r="K34" s="7">
        <v>650.4</v>
      </c>
      <c r="L34" s="7">
        <v>430.59</v>
      </c>
      <c r="M34" s="8">
        <v>1E-4</v>
      </c>
      <c r="N34" s="8">
        <v>3.5700000000000003E-2</v>
      </c>
      <c r="O34" s="8">
        <v>1.9E-3</v>
      </c>
    </row>
    <row r="35" spans="2:15">
      <c r="B35" s="6" t="s">
        <v>471</v>
      </c>
      <c r="C35" s="17" t="s">
        <v>472</v>
      </c>
      <c r="D35" s="18" t="s">
        <v>163</v>
      </c>
      <c r="E35" s="6"/>
      <c r="F35" s="6" t="s">
        <v>426</v>
      </c>
      <c r="G35" s="6" t="s">
        <v>191</v>
      </c>
      <c r="H35" s="6"/>
      <c r="I35" s="6" t="s">
        <v>49</v>
      </c>
      <c r="J35" s="7">
        <v>3689</v>
      </c>
      <c r="K35" s="7">
        <v>6045</v>
      </c>
      <c r="L35" s="7">
        <v>833.13</v>
      </c>
      <c r="M35" s="8">
        <v>1E-4</v>
      </c>
      <c r="N35" s="8">
        <v>6.9000000000000006E-2</v>
      </c>
      <c r="O35" s="8">
        <v>3.5999999999999999E-3</v>
      </c>
    </row>
    <row r="36" spans="2:15">
      <c r="B36" s="6" t="s">
        <v>473</v>
      </c>
      <c r="C36" s="17" t="s">
        <v>474</v>
      </c>
      <c r="D36" s="18" t="s">
        <v>163</v>
      </c>
      <c r="E36" s="6"/>
      <c r="F36" s="6" t="s">
        <v>426</v>
      </c>
      <c r="G36" s="6" t="s">
        <v>191</v>
      </c>
      <c r="H36" s="6"/>
      <c r="I36" s="6" t="s">
        <v>44</v>
      </c>
      <c r="J36" s="7">
        <v>751</v>
      </c>
      <c r="K36" s="7">
        <v>16097</v>
      </c>
      <c r="L36" s="7">
        <v>390.35</v>
      </c>
      <c r="M36" s="8">
        <v>0</v>
      </c>
      <c r="N36" s="8">
        <v>3.2300000000000002E-2</v>
      </c>
      <c r="O36" s="8">
        <v>1.6999999999999999E-3</v>
      </c>
    </row>
    <row r="37" spans="2:15">
      <c r="B37" s="6" t="s">
        <v>475</v>
      </c>
      <c r="C37" s="17" t="s">
        <v>476</v>
      </c>
      <c r="D37" s="18" t="s">
        <v>163</v>
      </c>
      <c r="E37" s="6"/>
      <c r="F37" s="6" t="s">
        <v>426</v>
      </c>
      <c r="G37" s="6" t="s">
        <v>191</v>
      </c>
      <c r="H37" s="6"/>
      <c r="I37" s="6" t="s">
        <v>44</v>
      </c>
      <c r="J37" s="7">
        <v>3254</v>
      </c>
      <c r="K37" s="7">
        <v>13194.95</v>
      </c>
      <c r="L37" s="7">
        <v>1386.42</v>
      </c>
      <c r="M37" s="8">
        <v>2.0000000000000001E-4</v>
      </c>
      <c r="N37" s="8">
        <v>0.1149</v>
      </c>
      <c r="O37" s="8">
        <v>6.0000000000000001E-3</v>
      </c>
    </row>
    <row r="38" spans="2:15">
      <c r="B38" s="6" t="s">
        <v>477</v>
      </c>
      <c r="C38" s="17" t="s">
        <v>478</v>
      </c>
      <c r="D38" s="18" t="s">
        <v>163</v>
      </c>
      <c r="E38" s="6"/>
      <c r="F38" s="6" t="s">
        <v>426</v>
      </c>
      <c r="G38" s="6" t="s">
        <v>191</v>
      </c>
      <c r="H38" s="6"/>
      <c r="I38" s="6" t="s">
        <v>49</v>
      </c>
      <c r="J38" s="7">
        <v>181</v>
      </c>
      <c r="K38" s="7">
        <v>12036</v>
      </c>
      <c r="L38" s="7">
        <v>81.39</v>
      </c>
      <c r="M38" s="8">
        <v>1E-4</v>
      </c>
      <c r="N38" s="8">
        <v>6.7000000000000002E-3</v>
      </c>
      <c r="O38" s="8">
        <v>4.0000000000000002E-4</v>
      </c>
    </row>
    <row r="39" spans="2:15">
      <c r="B39" s="6" t="s">
        <v>479</v>
      </c>
      <c r="C39" s="17" t="s">
        <v>480</v>
      </c>
      <c r="D39" s="18" t="s">
        <v>163</v>
      </c>
      <c r="E39" s="6"/>
      <c r="F39" s="6" t="s">
        <v>426</v>
      </c>
      <c r="G39" s="6" t="s">
        <v>191</v>
      </c>
      <c r="H39" s="6"/>
      <c r="I39" s="6" t="s">
        <v>44</v>
      </c>
      <c r="J39" s="7">
        <v>1124</v>
      </c>
      <c r="K39" s="7">
        <v>13128</v>
      </c>
      <c r="L39" s="7">
        <v>476.47</v>
      </c>
      <c r="M39" s="8">
        <v>2.9999999999999997E-4</v>
      </c>
      <c r="N39" s="8">
        <v>3.95E-2</v>
      </c>
      <c r="O39" s="8">
        <v>2.0999999999999999E-3</v>
      </c>
    </row>
    <row r="40" spans="2:15">
      <c r="B40" s="6" t="s">
        <v>481</v>
      </c>
      <c r="C40" s="17" t="s">
        <v>482</v>
      </c>
      <c r="D40" s="18" t="s">
        <v>163</v>
      </c>
      <c r="E40" s="6"/>
      <c r="F40" s="6" t="s">
        <v>426</v>
      </c>
      <c r="G40" s="6" t="s">
        <v>191</v>
      </c>
      <c r="H40" s="6"/>
      <c r="I40" s="6" t="s">
        <v>44</v>
      </c>
      <c r="J40" s="7">
        <v>493</v>
      </c>
      <c r="K40" s="7">
        <v>54911</v>
      </c>
      <c r="L40" s="7">
        <v>874.13</v>
      </c>
      <c r="M40" s="8">
        <v>0</v>
      </c>
      <c r="N40" s="8">
        <v>7.2400000000000006E-2</v>
      </c>
      <c r="O40" s="8">
        <v>3.8E-3</v>
      </c>
    </row>
    <row r="41" spans="2:15">
      <c r="B41" s="6" t="s">
        <v>483</v>
      </c>
      <c r="C41" s="17" t="s">
        <v>484</v>
      </c>
      <c r="D41" s="18" t="s">
        <v>163</v>
      </c>
      <c r="E41" s="6"/>
      <c r="F41" s="6" t="s">
        <v>426</v>
      </c>
      <c r="G41" s="6" t="s">
        <v>191</v>
      </c>
      <c r="H41" s="6"/>
      <c r="I41" s="6" t="s">
        <v>44</v>
      </c>
      <c r="J41" s="7">
        <v>4779.62</v>
      </c>
      <c r="K41" s="7">
        <v>2376.2600000000002</v>
      </c>
      <c r="L41" s="7">
        <v>366.74</v>
      </c>
      <c r="M41" s="8">
        <v>2.0000000000000001E-4</v>
      </c>
      <c r="N41" s="8">
        <v>3.04E-2</v>
      </c>
      <c r="O41" s="8">
        <v>1.6000000000000001E-3</v>
      </c>
    </row>
    <row r="42" spans="2:15">
      <c r="B42" s="13" t="s">
        <v>421</v>
      </c>
      <c r="C42" s="14"/>
      <c r="D42" s="21"/>
      <c r="E42" s="13"/>
      <c r="F42" s="13"/>
      <c r="G42" s="13"/>
      <c r="H42" s="13"/>
      <c r="I42" s="13"/>
      <c r="J42" s="15">
        <v>0</v>
      </c>
      <c r="L42" s="15">
        <v>0</v>
      </c>
      <c r="N42" s="16">
        <v>0</v>
      </c>
      <c r="O42" s="16">
        <v>0</v>
      </c>
    </row>
    <row r="45" spans="2:15">
      <c r="B45" s="6" t="s">
        <v>122</v>
      </c>
      <c r="C45" s="17"/>
      <c r="D45" s="18"/>
      <c r="E45" s="6"/>
      <c r="F45" s="6"/>
      <c r="G45" s="6"/>
      <c r="H45" s="6"/>
      <c r="I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123</v>
      </c>
    </row>
    <row r="7" spans="2:12" ht="15.75">
      <c r="B7" s="2" t="s">
        <v>485</v>
      </c>
    </row>
    <row r="8" spans="2:12">
      <c r="B8" s="3" t="s">
        <v>85</v>
      </c>
      <c r="C8" s="3" t="s">
        <v>86</v>
      </c>
      <c r="D8" s="3" t="s">
        <v>125</v>
      </c>
      <c r="E8" s="3" t="s">
        <v>175</v>
      </c>
      <c r="F8" s="3" t="s">
        <v>90</v>
      </c>
      <c r="G8" s="3" t="s">
        <v>128</v>
      </c>
      <c r="H8" s="3" t="s">
        <v>43</v>
      </c>
      <c r="I8" s="3" t="s">
        <v>93</v>
      </c>
      <c r="J8" s="3" t="s">
        <v>130</v>
      </c>
      <c r="K8" s="3" t="s">
        <v>131</v>
      </c>
      <c r="L8" s="3" t="s">
        <v>132</v>
      </c>
    </row>
    <row r="9" spans="2:12">
      <c r="B9" s="4"/>
      <c r="C9" s="4"/>
      <c r="D9" s="4"/>
      <c r="E9" s="4"/>
      <c r="F9" s="4"/>
      <c r="G9" s="4" t="s">
        <v>135</v>
      </c>
      <c r="H9" s="4" t="s">
        <v>136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486</v>
      </c>
      <c r="C11" s="12"/>
      <c r="D11" s="20"/>
      <c r="E11" s="3"/>
      <c r="F11" s="3"/>
      <c r="G11" s="9">
        <v>3808</v>
      </c>
      <c r="I11" s="9">
        <v>15.48</v>
      </c>
      <c r="K11" s="10">
        <v>1</v>
      </c>
      <c r="L11" s="10">
        <v>1E-4</v>
      </c>
    </row>
    <row r="12" spans="2:12">
      <c r="B12" s="3" t="s">
        <v>487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488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179</v>
      </c>
      <c r="C14" s="12"/>
      <c r="D14" s="20"/>
      <c r="E14" s="3"/>
      <c r="F14" s="3"/>
      <c r="G14" s="9">
        <v>3808</v>
      </c>
      <c r="I14" s="9">
        <v>15.48</v>
      </c>
      <c r="K14" s="10">
        <v>1</v>
      </c>
      <c r="L14" s="10">
        <v>1E-4</v>
      </c>
    </row>
    <row r="15" spans="2:12">
      <c r="B15" s="13" t="s">
        <v>489</v>
      </c>
      <c r="C15" s="14"/>
      <c r="D15" s="21"/>
      <c r="E15" s="13"/>
      <c r="F15" s="13"/>
      <c r="G15" s="15">
        <v>3808</v>
      </c>
      <c r="I15" s="15">
        <v>15.48</v>
      </c>
      <c r="K15" s="16">
        <v>1</v>
      </c>
      <c r="L15" s="16">
        <v>1E-4</v>
      </c>
    </row>
    <row r="16" spans="2:12">
      <c r="B16" s="6" t="s">
        <v>490</v>
      </c>
      <c r="C16" s="17" t="s">
        <v>491</v>
      </c>
      <c r="D16" s="18" t="s">
        <v>310</v>
      </c>
      <c r="E16" s="6" t="s">
        <v>217</v>
      </c>
      <c r="F16" s="6" t="s">
        <v>44</v>
      </c>
      <c r="G16" s="7">
        <v>426</v>
      </c>
      <c r="H16" s="7">
        <v>58</v>
      </c>
      <c r="I16" s="7">
        <v>0.8</v>
      </c>
      <c r="J16" s="8">
        <v>0</v>
      </c>
      <c r="K16" s="8">
        <v>5.16E-2</v>
      </c>
      <c r="L16" s="8">
        <v>0</v>
      </c>
    </row>
    <row r="17" spans="2:12">
      <c r="B17" s="6" t="s">
        <v>492</v>
      </c>
      <c r="C17" s="17" t="s">
        <v>493</v>
      </c>
      <c r="D17" s="18" t="s">
        <v>310</v>
      </c>
      <c r="E17" s="6" t="s">
        <v>217</v>
      </c>
      <c r="F17" s="6" t="s">
        <v>44</v>
      </c>
      <c r="G17" s="7">
        <v>136</v>
      </c>
      <c r="H17" s="7">
        <v>103</v>
      </c>
      <c r="I17" s="7">
        <v>0.45</v>
      </c>
      <c r="J17" s="8">
        <v>0</v>
      </c>
      <c r="K17" s="8">
        <v>2.92E-2</v>
      </c>
      <c r="L17" s="8">
        <v>0</v>
      </c>
    </row>
    <row r="18" spans="2:12">
      <c r="B18" s="6" t="s">
        <v>494</v>
      </c>
      <c r="C18" s="17" t="s">
        <v>495</v>
      </c>
      <c r="D18" s="18" t="s">
        <v>310</v>
      </c>
      <c r="E18" s="6" t="s">
        <v>217</v>
      </c>
      <c r="F18" s="6" t="s">
        <v>44</v>
      </c>
      <c r="G18" s="7">
        <v>510</v>
      </c>
      <c r="H18" s="7">
        <v>339</v>
      </c>
      <c r="I18" s="7">
        <v>5.58</v>
      </c>
      <c r="J18" s="8">
        <v>0</v>
      </c>
      <c r="K18" s="8">
        <v>0.36070000000000002</v>
      </c>
      <c r="L18" s="8">
        <v>0</v>
      </c>
    </row>
    <row r="19" spans="2:12">
      <c r="B19" s="6" t="s">
        <v>496</v>
      </c>
      <c r="C19" s="17" t="s">
        <v>497</v>
      </c>
      <c r="D19" s="18" t="s">
        <v>310</v>
      </c>
      <c r="E19" s="6" t="s">
        <v>217</v>
      </c>
      <c r="F19" s="6" t="s">
        <v>44</v>
      </c>
      <c r="G19" s="7">
        <v>396</v>
      </c>
      <c r="H19" s="7">
        <v>82</v>
      </c>
      <c r="I19" s="7">
        <v>1.05</v>
      </c>
      <c r="J19" s="8">
        <v>0</v>
      </c>
      <c r="K19" s="8">
        <v>6.7799999999999999E-2</v>
      </c>
      <c r="L19" s="8">
        <v>0</v>
      </c>
    </row>
    <row r="20" spans="2:12">
      <c r="B20" s="6" t="s">
        <v>498</v>
      </c>
      <c r="C20" s="17" t="s">
        <v>499</v>
      </c>
      <c r="D20" s="18" t="s">
        <v>324</v>
      </c>
      <c r="E20" s="6" t="s">
        <v>217</v>
      </c>
      <c r="F20" s="6" t="s">
        <v>44</v>
      </c>
      <c r="G20" s="7">
        <v>953</v>
      </c>
      <c r="H20" s="7">
        <v>95.99</v>
      </c>
      <c r="I20" s="7">
        <v>2.95</v>
      </c>
      <c r="J20" s="8">
        <v>0</v>
      </c>
      <c r="K20" s="8">
        <v>0.19089999999999999</v>
      </c>
      <c r="L20" s="8">
        <v>0</v>
      </c>
    </row>
    <row r="21" spans="2:12">
      <c r="B21" s="6" t="s">
        <v>500</v>
      </c>
      <c r="C21" s="17" t="s">
        <v>501</v>
      </c>
      <c r="D21" s="18" t="s">
        <v>310</v>
      </c>
      <c r="E21" s="6" t="s">
        <v>217</v>
      </c>
      <c r="F21" s="6" t="s">
        <v>44</v>
      </c>
      <c r="G21" s="7">
        <v>506</v>
      </c>
      <c r="H21" s="7">
        <v>100</v>
      </c>
      <c r="I21" s="7">
        <v>1.63</v>
      </c>
      <c r="J21" s="8">
        <v>0</v>
      </c>
      <c r="K21" s="8">
        <v>0.1056</v>
      </c>
      <c r="L21" s="8">
        <v>0</v>
      </c>
    </row>
    <row r="22" spans="2:12">
      <c r="B22" s="6" t="s">
        <v>502</v>
      </c>
      <c r="C22" s="17" t="s">
        <v>503</v>
      </c>
      <c r="D22" s="18" t="s">
        <v>310</v>
      </c>
      <c r="E22" s="6" t="s">
        <v>217</v>
      </c>
      <c r="F22" s="6" t="s">
        <v>44</v>
      </c>
      <c r="G22" s="7">
        <v>116</v>
      </c>
      <c r="H22" s="7">
        <v>90</v>
      </c>
      <c r="I22" s="7">
        <v>0.34</v>
      </c>
      <c r="J22" s="8">
        <v>0</v>
      </c>
      <c r="K22" s="8">
        <v>2.18E-2</v>
      </c>
      <c r="L22" s="8">
        <v>0</v>
      </c>
    </row>
    <row r="23" spans="2:12">
      <c r="B23" s="6" t="s">
        <v>504</v>
      </c>
      <c r="C23" s="17" t="s">
        <v>505</v>
      </c>
      <c r="D23" s="18" t="s">
        <v>324</v>
      </c>
      <c r="E23" s="6" t="s">
        <v>217</v>
      </c>
      <c r="F23" s="6" t="s">
        <v>44</v>
      </c>
      <c r="G23" s="7">
        <v>470</v>
      </c>
      <c r="H23" s="7">
        <v>110</v>
      </c>
      <c r="I23" s="7">
        <v>1.67</v>
      </c>
      <c r="J23" s="8">
        <v>0</v>
      </c>
      <c r="K23" s="8">
        <v>0.1079</v>
      </c>
      <c r="L23" s="8">
        <v>0</v>
      </c>
    </row>
    <row r="24" spans="2:12">
      <c r="B24" s="6" t="s">
        <v>506</v>
      </c>
      <c r="C24" s="17" t="s">
        <v>507</v>
      </c>
      <c r="D24" s="18" t="s">
        <v>324</v>
      </c>
      <c r="E24" s="6" t="s">
        <v>217</v>
      </c>
      <c r="F24" s="6" t="s">
        <v>44</v>
      </c>
      <c r="G24" s="7">
        <v>295</v>
      </c>
      <c r="H24" s="7">
        <v>105</v>
      </c>
      <c r="I24" s="7">
        <v>1</v>
      </c>
      <c r="J24" s="8">
        <v>0</v>
      </c>
      <c r="K24" s="8">
        <v>6.4600000000000005E-2</v>
      </c>
      <c r="L24" s="8">
        <v>0</v>
      </c>
    </row>
    <row r="27" spans="2:12">
      <c r="B27" s="6" t="s">
        <v>122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2021-11-28T14:01:02Z</dcterms:created>
  <dcterms:modified xsi:type="dcterms:W3CDTF">2021-12-06T13:49:15Z</dcterms:modified>
</cp:coreProperties>
</file>