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3 2021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<sst xmlns="http://schemas.openxmlformats.org/spreadsheetml/2006/main" count="2191" uniqueCount="645">
  <si>
    <t>תאריך הדיווח:</t>
  </si>
  <si>
    <t>30/09/2021</t>
  </si>
  <si>
    <t>החברה המדווחת:</t>
  </si>
  <si>
    <t>אלטשולר שחם גמל ופנסיה בע"מ</t>
  </si>
  <si>
    <t>שם מסלול/קרן/קופה:</t>
  </si>
  <si>
    <t>מקיפה- מקבלי קצבה</t>
  </si>
  <si>
    <t>מספר מסלול/קרן/קופה:</t>
  </si>
  <si>
    <t>12138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</si>
  <si>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</si>
  <si>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</si>
  <si>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</si>
  <si>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</si>
  <si>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</si>
  <si>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</si>
  <si>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</si>
  <si>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</si>
  <si>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</si>
  <si>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</si>
  <si>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</si>
  <si>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</si>
  <si>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</si>
  <si>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</si>
  <si>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</si>
  <si>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</si>
  <si>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</si>
  <si>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</si>
  <si>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</si>
  <si>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</si>
  <si>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</si>
  <si>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</si>
  <si>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</si>
  <si>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</si>
  <si>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</si>
  <si>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</si>
  <si>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</si>
  <si>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</si>
  <si>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</si>
  <si>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</si>
  <si>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</si>
  <si>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</si>
  <si>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</si>
  <si>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</si>
  <si>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</si>
  <si>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</si>
  <si>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</si>
  <si>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</si>
  <si>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</si>
  <si>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</si>
  <si>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</si>
  <si>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</si>
  <si>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</si>
  <si>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</si>
  <si>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</si>
  <si>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</si>
  <si>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</si>
  <si>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</si>
  <si>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</si>
  <si>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</si>
  <si>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</si>
  <si>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</si>
  <si>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</si>
  <si>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</si>
  <si>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</si>
  <si>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</si>
  <si>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</si>
  <si>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</si>
  <si>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</si>
  <si>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</si>
  <si>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</si>
  <si>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</si>
  <si>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</si>
  <si>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</si>
  <si>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</si>
  <si>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</si>
  <si>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</si>
  <si>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</si>
  <si>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</si>
  <si>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</si>
  <si>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</si>
  <si>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</si>
  <si>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</si>
  <si>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</si>
  <si>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</si>
  <si>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5.20.133,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</si>
  <si>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</si>
  <si>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</si>
  <si>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</si>
  <si>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</si>
  <si>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</si>
  <si>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</si>
  <si>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</si>
  <si>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</si>
  <si>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</si>
  <si>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</si>
  <si>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</si>
  <si>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</si>
  <si>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</si>
  <si>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</si>
  <si>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</si>
  <si>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</si>
  <si>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</si>
  <si>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</si>
  <si>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</si>
  <si>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</si>
  <si>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</si>
  <si>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</si>
  <si>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</si>
  <si>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</si>
  <si>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</si>
  <si>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</si>
  <si>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</si>
  <si>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</si>
  <si>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</si>
  <si>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</si>
  <si>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</si>
  <si>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</si>
  <si>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</si>
  <si>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</si>
  <si>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</si>
  <si>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</si>
  <si>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</si>
  <si>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</si>
  <si>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</si>
  <si>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</si>
  <si>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</si>
  <si>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</si>
  <si>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</si>
  <si>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</si>
  <si>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</si>
  <si>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</si>
  <si>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</si>
  <si>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</si>
  <si>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</si>
  <si>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</si>
  <si>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</si>
  <si>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</si>
  <si>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</si>
  <si>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</si>
  <si>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</si>
  <si>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</si>
  <si>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</si>
  <si>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</si>
  <si>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</si>
  <si>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</si>
  <si>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</si>
  <si>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</si>
  <si>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</si>
  <si>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</si>
  <si>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</si>
  <si>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</si>
  <si>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</si>
  <si>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</si>
  <si>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</si>
  <si>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</si>
  <si>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</si>
  <si>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</si>
  <si>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</si>
  <si>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</si>
  <si>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</si>
  <si>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</si>
  <si>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</si>
  <si>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</si>
  <si>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בינלאומי 5</t>
  </si>
  <si>
    <t>בנקים</t>
  </si>
  <si>
    <t>דיסקונט</t>
  </si>
  <si>
    <t>לאומי</t>
  </si>
  <si>
    <t>פועלים</t>
  </si>
  <si>
    <t>שפיר הנדסה</t>
  </si>
  <si>
    <t>מתכת ומוצרי בניה</t>
  </si>
  <si>
    <t>כיל</t>
  </si>
  <si>
    <t>כימיה, גומי ופלסטיק</t>
  </si>
  <si>
    <t>אלקטרה</t>
  </si>
  <si>
    <t>השקעה ואחזקות</t>
  </si>
  <si>
    <t>אופיסי אנרגיה זכו'1</t>
  </si>
  <si>
    <t>חיפושי נפט וגז</t>
  </si>
  <si>
    <t>או פי סי אנרגיה</t>
  </si>
  <si>
    <t>אנרגיה</t>
  </si>
  <si>
    <t>אלביט מערכות</t>
  </si>
  <si>
    <t>ביטחוניות</t>
  </si>
  <si>
    <t>אלוני חץ</t>
  </si>
  <si>
    <t>נדל"ן מניב בישראל</t>
  </si>
  <si>
    <t>אמות</t>
  </si>
  <si>
    <t>ביג מרכזי קניות בע"מ חסום 06.01.22</t>
  </si>
  <si>
    <t>מליסרון</t>
  </si>
  <si>
    <t>קבוצת עזריאלי</t>
  </si>
  <si>
    <t>שופרסל</t>
  </si>
  <si>
    <t>רשתות שיווק</t>
  </si>
  <si>
    <t>סה"כ תל אביב 90</t>
  </si>
  <si>
    <t>דלק רכב</t>
  </si>
  <si>
    <t>מסחר</t>
  </si>
  <si>
    <t>דניה סיבוס</t>
  </si>
  <si>
    <t>בנייה</t>
  </si>
  <si>
    <t>פוקס</t>
  </si>
  <si>
    <t>אופנה והלבשה</t>
  </si>
  <si>
    <t>אינרום</t>
  </si>
  <si>
    <t>אלקו החזקות</t>
  </si>
  <si>
    <t>מספנות ישראל</t>
  </si>
  <si>
    <t>ישראכרט</t>
  </si>
  <si>
    <t>שירותים פיננסיים</t>
  </si>
  <si>
    <t>חילן טק</t>
  </si>
  <si>
    <t>שירותי מידע</t>
  </si>
  <si>
    <t>מטריקס</t>
  </si>
  <si>
    <t>לוינשטין נכסים</t>
  </si>
  <si>
    <t>ריט1</t>
  </si>
  <si>
    <t>דלתא מותגים</t>
  </si>
  <si>
    <t>פרשמרקט בע"מ</t>
  </si>
  <si>
    <t>ריטיילורס</t>
  </si>
  <si>
    <t>רמי לוי</t>
  </si>
  <si>
    <t>סה"כ מניות היתר</t>
  </si>
  <si>
    <t>קדסט</t>
  </si>
  <si>
    <t>תמר פטרוליום</t>
  </si>
  <si>
    <t>וילאר</t>
  </si>
  <si>
    <t>אופל בלאנס</t>
  </si>
  <si>
    <t>אשראי חוץ בנקאי</t>
  </si>
  <si>
    <t>נאוי</t>
  </si>
  <si>
    <t>סה"כ אופציות Call 001</t>
  </si>
  <si>
    <t>Check Point Software</t>
  </si>
  <si>
    <t>IL0010824113</t>
  </si>
  <si>
    <t>NASDAQ</t>
  </si>
  <si>
    <t>בלומברג</t>
  </si>
  <si>
    <t>Software &amp; Services</t>
  </si>
  <si>
    <t>WIX. ltd</t>
  </si>
  <si>
    <t>IL0011301780</t>
  </si>
  <si>
    <t>CRESCENT COVE-A</t>
  </si>
  <si>
    <t>KYG2554Y1044</t>
  </si>
  <si>
    <t>Other</t>
  </si>
  <si>
    <t>HUDSON EXECUTI-A</t>
  </si>
  <si>
    <t>US44376L1070</t>
  </si>
  <si>
    <t>Heineken N.V</t>
  </si>
  <si>
    <t>NL0000009165</t>
  </si>
  <si>
    <t>אחר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</si>
  <si>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</si>
  <si>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</si>
  <si>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</si>
  <si>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</si>
  <si>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</si>
  <si>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</si>
  <si>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</si>
  <si>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SPARTAN ACQ-A</t>
  </si>
  <si>
    <t>US84677R1068</t>
  </si>
  <si>
    <t>WARBURG PINCUS</t>
  </si>
  <si>
    <t>KYG9460M1087</t>
  </si>
  <si>
    <t>POST-AG-RE</t>
  </si>
  <si>
    <t>DE0005552004</t>
  </si>
  <si>
    <t>FWB</t>
  </si>
  <si>
    <t>Transportation</t>
  </si>
  <si>
    <t>Lgi homes</t>
  </si>
  <si>
    <t>US50187T1060</t>
  </si>
  <si>
    <t>Consumer Durables &amp; Apparel</t>
  </si>
  <si>
    <t>Sony Corp</t>
  </si>
  <si>
    <t>JP3435000009</t>
  </si>
  <si>
    <t>TSE</t>
  </si>
  <si>
    <t>Activision Blizzard Inc</t>
  </si>
  <si>
    <t>US00507V1098</t>
  </si>
  <si>
    <t>Media</t>
  </si>
  <si>
    <t>Electronic Arts Inc</t>
  </si>
  <si>
    <t>US2855121099</t>
  </si>
  <si>
    <t>Take-Two Interactive</t>
  </si>
  <si>
    <t>US8740541094</t>
  </si>
  <si>
    <t>amazon inc</t>
  </si>
  <si>
    <t>US0231351067</t>
  </si>
  <si>
    <t>Retailing</t>
  </si>
  <si>
    <t>Wal mart stores</t>
  </si>
  <si>
    <t>US9311421039</t>
  </si>
  <si>
    <t>Food &amp; Staples Retailing</t>
  </si>
  <si>
    <t>BN FP</t>
  </si>
  <si>
    <t>FR0000120644</t>
  </si>
  <si>
    <t>Food, Beverage &amp; Tobacco</t>
  </si>
  <si>
    <t>Nestle as</t>
  </si>
  <si>
    <t>CH0038863350</t>
  </si>
  <si>
    <t>SIX</t>
  </si>
  <si>
    <t>PAN FISH ASA</t>
  </si>
  <si>
    <t>NO0003054108</t>
  </si>
  <si>
    <t>HERBALIFE NUT LTD</t>
  </si>
  <si>
    <t>KYG4412G1010</t>
  </si>
  <si>
    <t>Household &amp; Personal Products</t>
  </si>
  <si>
    <t>ANTHEM INC</t>
  </si>
  <si>
    <t>US0367521038</t>
  </si>
  <si>
    <t>Health Care Equipment &amp; Services</t>
  </si>
  <si>
    <t>Elxx Pharma INC</t>
  </si>
  <si>
    <t>US29014R1032</t>
  </si>
  <si>
    <t>Pharmaceuticals &amp; Biotechnology</t>
  </si>
  <si>
    <t>ROCHE HOLDI</t>
  </si>
  <si>
    <t>CH0012032048</t>
  </si>
  <si>
    <t>pfizer inc</t>
  </si>
  <si>
    <t>US7170811035</t>
  </si>
  <si>
    <t>Bank amer corp</t>
  </si>
  <si>
    <t>US0605051046</t>
  </si>
  <si>
    <t>Banks</t>
  </si>
  <si>
    <t>WELLS FARGO &amp; CO</t>
  </si>
  <si>
    <t>US9497461015</t>
  </si>
  <si>
    <t>Blackrock Inc</t>
  </si>
  <si>
    <t>US09247X1019</t>
  </si>
  <si>
    <t>Diversified Financials</t>
  </si>
  <si>
    <t>JPMORGAN CHASE</t>
  </si>
  <si>
    <t>US46625H1005</t>
  </si>
  <si>
    <t>ERTY GROU</t>
  </si>
  <si>
    <t>US8288061091</t>
  </si>
  <si>
    <t>Real Estate</t>
  </si>
  <si>
    <t>IWG PLC</t>
  </si>
  <si>
    <t>JE00BYVQYS01</t>
  </si>
  <si>
    <t>LSE</t>
  </si>
  <si>
    <t>Facebook INC-A</t>
  </si>
  <si>
    <t>US30303M1027</t>
  </si>
  <si>
    <t>Fortinet Inc</t>
  </si>
  <si>
    <t>US34959E1091</t>
  </si>
  <si>
    <t>Google inc cl-a</t>
  </si>
  <si>
    <t>US02079K3059</t>
  </si>
  <si>
    <t>Mastercard inc-cla</t>
  </si>
  <si>
    <t>US57636Q1040</t>
  </si>
  <si>
    <t>Palo alto networks</t>
  </si>
  <si>
    <t>US6974351057</t>
  </si>
  <si>
    <t>VIA INC (V US)</t>
  </si>
  <si>
    <t>US92826C8394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</si>
  <si>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</si>
  <si>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</si>
  <si>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</si>
  <si>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</si>
  <si>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</si>
  <si>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</si>
  <si>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</si>
  <si>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</si>
  <si>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</si>
  <si>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</si>
  <si>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</si>
  <si>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</si>
  <si>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CENTENE CORP</t>
  </si>
  <si>
    <t>US15135B1017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</si>
  <si>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</si>
  <si>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</si>
  <si>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</si>
  <si>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</si>
  <si>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</si>
  <si>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</si>
  <si>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</si>
  <si>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</si>
  <si>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</si>
  <si>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Ishares m. South ko</t>
  </si>
  <si>
    <t>US4642867729</t>
  </si>
  <si>
    <t>מניות</t>
  </si>
  <si>
    <t>Kranesharws CSI</t>
  </si>
  <si>
    <t>US5007673065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</si>
  <si>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</si>
  <si>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</si>
  <si>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</si>
  <si>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</si>
  <si>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</si>
  <si>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</si>
  <si>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</si>
  <si>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</si>
  <si>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</si>
  <si>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</si>
  <si>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</si>
  <si>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</si>
  <si>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</si>
  <si>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S&amp;P</t>
  </si>
  <si>
    <t>$Gemway -Gemequity-S</t>
  </si>
  <si>
    <t>FR0013246444</t>
  </si>
  <si>
    <t>NR</t>
  </si>
  <si>
    <t>$INDIA A-AS IO-D</t>
  </si>
  <si>
    <t>IE00BH3N4915</t>
  </si>
  <si>
    <t>ALGER ID</t>
  </si>
  <si>
    <t>LU1687262870</t>
  </si>
  <si>
    <t>Aberdeen- CN A SE-IA</t>
  </si>
  <si>
    <t>LU1130125799</t>
  </si>
  <si>
    <t>Arav-Spyg US-iua</t>
  </si>
  <si>
    <t>IE00BK6SB820</t>
  </si>
  <si>
    <t>BANOR-G CHIN-J</t>
  </si>
  <si>
    <t>LU1417208482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</si>
  <si>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</si>
  <si>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</si>
  <si>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</si>
  <si>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</si>
  <si>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</si>
  <si>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</si>
  <si>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</si>
  <si>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</si>
  <si>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Invesco- GR CH E-SA</t>
  </si>
  <si>
    <t>LU1549405709</t>
  </si>
  <si>
    <t>Legg MA-JA E--XA</t>
  </si>
  <si>
    <t>GB00B8JYLC77</t>
  </si>
  <si>
    <t>OWTH EURO</t>
  </si>
  <si>
    <t>IE00BHWQNN83</t>
  </si>
  <si>
    <t>PRIMO-MILOPP-Z$A</t>
  </si>
  <si>
    <t>IE00BJMHLZ33</t>
  </si>
  <si>
    <t>Sisf-GRT CHI-IZ</t>
  </si>
  <si>
    <t>LU1953148969</t>
  </si>
  <si>
    <t>Trig -Nw EUROP-AEUR</t>
  </si>
  <si>
    <t>LU1687402393</t>
  </si>
  <si>
    <t>UBCUIBA</t>
  </si>
  <si>
    <t>LU1751696524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</si>
  <si>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</si>
  <si>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</si>
  <si>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</si>
  <si>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</si>
  <si>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</si>
  <si>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</si>
  <si>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</si>
  <si>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</si>
  <si>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אמות אפ 11</t>
  </si>
  <si>
    <t>כתבי אופציה בחו"ל</t>
  </si>
  <si>
    <t>CRESCENT A -CW27</t>
  </si>
  <si>
    <t>KYG2554Y1200</t>
  </si>
  <si>
    <t>GINKGO BIOWORKS</t>
  </si>
  <si>
    <t>US37611X1182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</si>
  <si>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</si>
  <si>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</si>
  <si>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</si>
  <si>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</si>
  <si>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</si>
  <si>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</si>
  <si>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</si>
  <si>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</si>
  <si>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SPARTA III -CW26</t>
  </si>
  <si>
    <t>US84677R1142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</si>
  <si>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</si>
  <si>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</si>
  <si>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</si>
  <si>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</si>
  <si>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</si>
  <si>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</si>
  <si>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</si>
  <si>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</si>
  <si>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</si>
  <si>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</si>
  <si>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</si>
  <si>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</si>
  <si>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</si>
  <si>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ESZ1 Index</t>
  </si>
  <si>
    <t>ל.ר.</t>
  </si>
  <si>
    <t>NQZ1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</si>
  <si>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</si>
  <si>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</si>
  <si>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</si>
  <si>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</si>
  <si>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</si>
  <si>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</si>
  <si>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</si>
  <si>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</si>
  <si>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</si>
  <si>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</si>
  <si>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</si>
  <si>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</si>
  <si>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</si>
  <si>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</si>
  <si>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8836</t>
  </si>
  <si>
    <t>1/03/2016</t>
  </si>
  <si>
    <t>ערד 8862</t>
  </si>
  <si>
    <t>1/05/2018</t>
  </si>
  <si>
    <t>ערד 8863</t>
  </si>
  <si>
    <t>1/06/2018</t>
  </si>
  <si>
    <t>ערד 8867</t>
  </si>
  <si>
    <t>1/10/2018</t>
  </si>
  <si>
    <t>ערד 8868</t>
  </si>
  <si>
    <t>1/11/2018</t>
  </si>
  <si>
    <t>ערד 8869</t>
  </si>
  <si>
    <t>2/12/2018</t>
  </si>
  <si>
    <t>ערד 8871</t>
  </si>
  <si>
    <t>1/02/2019</t>
  </si>
  <si>
    <t>ערד 8872</t>
  </si>
  <si>
    <t>1/03/2019</t>
  </si>
  <si>
    <t>ערד 8873</t>
  </si>
  <si>
    <t>1/04/2019</t>
  </si>
  <si>
    <t>ערד 8874</t>
  </si>
  <si>
    <t>1/05/2019</t>
  </si>
  <si>
    <t>ערד 8875</t>
  </si>
  <si>
    <t>2/06/2019</t>
  </si>
  <si>
    <t>ערד 8878</t>
  </si>
  <si>
    <t>1/09/2019</t>
  </si>
  <si>
    <t>ערד 8880</t>
  </si>
  <si>
    <t>1/11/2019</t>
  </si>
  <si>
    <t>ערד 8881</t>
  </si>
  <si>
    <t>1/12/2019</t>
  </si>
  <si>
    <t>ערד 8882</t>
  </si>
  <si>
    <t>1/01/2020</t>
  </si>
  <si>
    <t>ערד 8883</t>
  </si>
  <si>
    <t>2/02/2020</t>
  </si>
  <si>
    <t>ערד 8884</t>
  </si>
  <si>
    <t>1/03/2020</t>
  </si>
  <si>
    <t>ערד 8885</t>
  </si>
  <si>
    <t>1/05/2020</t>
  </si>
  <si>
    <t>ערד 8886</t>
  </si>
  <si>
    <t>1/06/2020</t>
  </si>
  <si>
    <t>ערד 8887</t>
  </si>
  <si>
    <t>1/07/2020</t>
  </si>
  <si>
    <t>ערד 8888</t>
  </si>
  <si>
    <t>2/08/2020</t>
  </si>
  <si>
    <t>ערד 8889</t>
  </si>
  <si>
    <t>1/09/2020</t>
  </si>
  <si>
    <t>ערד 8890</t>
  </si>
  <si>
    <t>1/10/2020</t>
  </si>
  <si>
    <t>ערד 8891</t>
  </si>
  <si>
    <t>1/11/2020</t>
  </si>
  <si>
    <t>ערד 8892</t>
  </si>
  <si>
    <t>1/12/2020</t>
  </si>
  <si>
    <t>ערד 8893</t>
  </si>
  <si>
    <t>1/01/2021</t>
  </si>
  <si>
    <t>ערד 8894</t>
  </si>
  <si>
    <t>1/02/2021</t>
  </si>
  <si>
    <t>ערד 8895</t>
  </si>
  <si>
    <t>1/03/2021</t>
  </si>
  <si>
    <t>ערד 8896</t>
  </si>
  <si>
    <t>1/04/2021</t>
  </si>
  <si>
    <t>ערד 8897</t>
  </si>
  <si>
    <t>2/05/2021</t>
  </si>
  <si>
    <t>ערד 8898</t>
  </si>
  <si>
    <t>1/06/2021</t>
  </si>
  <si>
    <t>ערד 8899</t>
  </si>
  <si>
    <t>1/07/2021</t>
  </si>
  <si>
    <t>ערד 8900</t>
  </si>
  <si>
    <t>1/08/2021</t>
  </si>
  <si>
    <t>ערד 8901</t>
  </si>
  <si>
    <t>1/09/2021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</si>
  <si>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</si>
  <si>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</si>
  <si>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</si>
  <si>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</si>
  <si>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</si>
  <si>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</si>
  <si>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</si>
  <si>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</si>
  <si>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</si>
  <si>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</si>
  <si>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</si>
  <si>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</si>
  <si>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</si>
  <si>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</si>
  <si>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</si>
  <si>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</si>
  <si>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</si>
  <si>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</si>
  <si>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</si>
  <si>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אופציה קדימסטם ה'2 לס' עד 31.12.2021</t>
  </si>
  <si>
    <t>ביוטכנולוגיה</t>
  </si>
  <si>
    <t>18/09/2017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</si>
  <si>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</si>
  <si>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</si>
  <si>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</si>
  <si>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</si>
  <si>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</si>
  <si>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</si>
  <si>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</si>
  <si>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</si>
  <si>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 38000 130122</t>
  </si>
  <si>
    <t>9/08/2021</t>
  </si>
  <si>
    <t>F_EURILS 38397 130122</t>
  </si>
  <si>
    <t>2/08/2021</t>
  </si>
  <si>
    <t>F_EURILS 38532 070122</t>
  </si>
  <si>
    <t>26/07/2021</t>
  </si>
  <si>
    <t>F_EURILS 38990 051121</t>
  </si>
  <si>
    <t>17/06/2021</t>
  </si>
  <si>
    <t>F_EURILS37573 140222</t>
  </si>
  <si>
    <t>27/09/2021</t>
  </si>
  <si>
    <t>F_EURILS37607 140222</t>
  </si>
  <si>
    <t>23/09/2021</t>
  </si>
  <si>
    <t>F_EURILS37714 140222</t>
  </si>
  <si>
    <t>20/09/2021</t>
  </si>
  <si>
    <t>F_EURILS37791 140222</t>
  </si>
  <si>
    <t>13/09/2021</t>
  </si>
  <si>
    <t>F_EURILS37869 140222</t>
  </si>
  <si>
    <t>17/09/2021</t>
  </si>
  <si>
    <t>F_EURILS38001 040322</t>
  </si>
  <si>
    <t>14/09/2021</t>
  </si>
  <si>
    <t>F_EURILS38003 140222</t>
  </si>
  <si>
    <t>F_USDILS 3273 061221</t>
  </si>
  <si>
    <t>13/07/2021</t>
  </si>
  <si>
    <t>F_USDILS 32854 171221</t>
  </si>
  <si>
    <t>19/07/2021</t>
  </si>
  <si>
    <t>F_USDILS 32870 201221</t>
  </si>
  <si>
    <t>F_USDILS 32900 091221</t>
  </si>
  <si>
    <t>20/07/2021</t>
  </si>
  <si>
    <t>F_USDILS32032 180222</t>
  </si>
  <si>
    <t>F_USDILS32366 291021</t>
  </si>
  <si>
    <t>18/08/2021</t>
  </si>
  <si>
    <t>F_USDILS32367 291021</t>
  </si>
  <si>
    <t>19/08/2021</t>
  </si>
  <si>
    <t>F_USDILS32380 011221</t>
  </si>
  <si>
    <t>10/06/2021</t>
  </si>
  <si>
    <t>F_USDILS32420 231121</t>
  </si>
  <si>
    <t>3/06/2021</t>
  </si>
  <si>
    <t>F_USDILS32470 121021</t>
  </si>
  <si>
    <t>30/06/2021</t>
  </si>
  <si>
    <t>F_USDILS32590 081121</t>
  </si>
  <si>
    <t>5/07/2021</t>
  </si>
  <si>
    <t>F_USDILS32724 031221</t>
  </si>
  <si>
    <t>12/07/2021</t>
  </si>
  <si>
    <t>F_USDILS32800 231221</t>
  </si>
  <si>
    <t>21/07/2021</t>
  </si>
  <si>
    <t>F_USDILS32945 231121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</si>
  <si>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</si>
  <si>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</si>
  <si>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</si>
  <si>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</si>
  <si>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</si>
  <si>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</si>
  <si>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</si>
  <si>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</si>
  <si>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</si>
  <si>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</si>
  <si>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</si>
  <si>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</si>
  <si>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</si>
  <si>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</si>
  <si>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</si>
  <si>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</si>
  <si>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</si>
  <si>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</si>
  <si>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</si>
  <si>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</si>
  <si>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</si>
  <si>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</si>
  <si>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ביטחונות CSA במטבע</t>
  </si>
  <si>
    <t>ilAAA</t>
  </si>
  <si>
    <t>S&amp;P מעלות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</si>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</sst>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4" fontId="0" fillId="0" borderId="0" xfId="0" applyNumberFormat="1"/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rightToLeft="1" tabSelected="1" workbookViewId="0">
      <selection activeCell="I7" sqref="I7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24" t="s">
        <v>644</v>
      </c>
    </row>
    <row r="2" spans="2:6" ht="15.75">
      <c r="B2" s="1" t="s">
        <v>2</v>
      </c>
      <c r="C2" s="1" t="s">
        <v>3</v>
      </c>
      <c r="F2" s="24"/>
    </row>
    <row r="3" spans="2:6" ht="15.75">
      <c r="B3" s="1" t="s">
        <v>4</v>
      </c>
      <c r="C3" s="1" t="s">
        <v>5</v>
      </c>
      <c r="F3" s="24"/>
    </row>
    <row r="4" spans="2:6" ht="15.75">
      <c r="B4" s="1" t="s">
        <v>6</v>
      </c>
      <c r="C4" s="1" t="s">
        <v>7</v>
      </c>
      <c r="F4" s="24"/>
    </row>
    <row r="5" spans="2:6">
      <c r="F5" s="24"/>
    </row>
    <row r="6" spans="2:6" ht="15.75">
      <c r="B6" s="2" t="s">
        <v>8</v>
      </c>
      <c r="F6" s="24"/>
    </row>
    <row r="7" spans="2:6">
      <c r="B7" s="3" t="s">
        <v>9</v>
      </c>
      <c r="C7" s="3" t="s">
        <v>10</v>
      </c>
      <c r="D7" s="3" t="s">
        <v>11</v>
      </c>
      <c r="F7" s="24"/>
    </row>
    <row r="8" spans="2:6">
      <c r="B8" s="4"/>
      <c r="C8" s="4"/>
      <c r="D8" s="4"/>
      <c r="F8" s="24"/>
    </row>
    <row r="9" spans="2:6">
      <c r="F9" s="24"/>
    </row>
    <row r="10" spans="2:6">
      <c r="B10" s="5" t="s">
        <v>12</v>
      </c>
      <c r="C10" s="5"/>
      <c r="D10" s="5"/>
      <c r="F10" s="24"/>
    </row>
    <row r="11" spans="2:6">
      <c r="B11" s="6" t="s">
        <v>13</v>
      </c>
      <c r="C11" s="7">
        <v>68737.818740000002</v>
      </c>
      <c r="D11" s="8">
        <v>0.11287124214472299</v>
      </c>
      <c r="F11" s="24"/>
    </row>
    <row r="12" spans="2:6">
      <c r="B12" s="6" t="s">
        <v>14</v>
      </c>
      <c r="C12" s="7">
        <v>177057.38144195799</v>
      </c>
      <c r="D12" s="8">
        <v>0.290737863676438</v>
      </c>
      <c r="F12" s="24"/>
    </row>
    <row r="13" spans="2:6">
      <c r="B13" s="6" t="s">
        <v>15</v>
      </c>
      <c r="C13" s="7">
        <v>129704.38936</v>
      </c>
      <c r="D13" s="8">
        <v>0.21298167161895701</v>
      </c>
      <c r="F13" s="24"/>
    </row>
    <row r="14" spans="2:6">
      <c r="B14" s="6" t="s">
        <v>16</v>
      </c>
      <c r="C14" s="7">
        <v>0</v>
      </c>
      <c r="D14" s="8">
        <v>0</v>
      </c>
      <c r="F14" s="24"/>
    </row>
    <row r="15" spans="2:6">
      <c r="B15" s="6" t="s">
        <v>17</v>
      </c>
      <c r="C15" s="7">
        <v>0</v>
      </c>
      <c r="D15" s="8">
        <v>0</v>
      </c>
      <c r="F15" s="24"/>
    </row>
    <row r="16" spans="2:6">
      <c r="B16" s="6" t="s">
        <v>18</v>
      </c>
      <c r="C16" s="7">
        <v>35722.744729999999</v>
      </c>
      <c r="D16" s="8">
        <v>5.8658692469501103E-2</v>
      </c>
      <c r="F16" s="24"/>
    </row>
    <row r="17" spans="2:6">
      <c r="B17" s="6" t="s">
        <v>19</v>
      </c>
      <c r="C17" s="7">
        <v>5912.7372400000004</v>
      </c>
      <c r="D17" s="8">
        <v>9.7090365825909103E-3</v>
      </c>
      <c r="F17" s="24"/>
    </row>
    <row r="18" spans="2:6">
      <c r="B18" s="6" t="s">
        <v>20</v>
      </c>
      <c r="C18" s="7">
        <v>6649.9692999999997</v>
      </c>
      <c r="D18" s="8">
        <v>1.0919611778115601E-2</v>
      </c>
      <c r="F18" s="24"/>
    </row>
    <row r="19" spans="2:6">
      <c r="B19" s="6" t="s">
        <v>21</v>
      </c>
      <c r="C19" s="7">
        <v>15.89635</v>
      </c>
      <c r="D19" s="8">
        <v>2.6102672487382399E-5</v>
      </c>
      <c r="F19" s="24"/>
    </row>
    <row r="20" spans="2:6">
      <c r="B20" s="6" t="s">
        <v>22</v>
      </c>
      <c r="C20" s="7">
        <v>0</v>
      </c>
      <c r="D20" s="8">
        <v>0</v>
      </c>
      <c r="F20" s="24"/>
    </row>
    <row r="21" spans="2:6">
      <c r="B21" s="6" t="s">
        <v>23</v>
      </c>
      <c r="C21" s="7">
        <v>-948.35553804249901</v>
      </c>
      <c r="D21" s="8">
        <v>-1.5572514452134401E-3</v>
      </c>
      <c r="F21" s="24"/>
    </row>
    <row r="22" spans="2:6">
      <c r="B22" s="6" t="s">
        <v>24</v>
      </c>
      <c r="C22" s="7">
        <v>0</v>
      </c>
      <c r="D22" s="8">
        <v>0</v>
      </c>
      <c r="F22" s="24"/>
    </row>
    <row r="23" spans="2:6">
      <c r="B23" s="6" t="s">
        <v>25</v>
      </c>
      <c r="C23" s="7">
        <v>362029.18631114002</v>
      </c>
      <c r="D23" s="8">
        <v>0.59447164167580702</v>
      </c>
      <c r="F23" s="24"/>
    </row>
    <row r="24" spans="2:6">
      <c r="B24" s="6" t="s">
        <v>15</v>
      </c>
      <c r="C24" s="7">
        <v>361910.56153114</v>
      </c>
      <c r="D24" s="8">
        <v>0.59427685332620295</v>
      </c>
      <c r="F24" s="24"/>
    </row>
    <row r="25" spans="2:6">
      <c r="B25" s="6" t="s">
        <v>16</v>
      </c>
      <c r="C25" s="7">
        <v>0</v>
      </c>
      <c r="D25" s="8">
        <v>0</v>
      </c>
      <c r="F25" s="24"/>
    </row>
    <row r="26" spans="2:6">
      <c r="B26" s="6" t="s">
        <v>17</v>
      </c>
      <c r="C26" s="7">
        <v>0</v>
      </c>
      <c r="D26" s="8">
        <v>0</v>
      </c>
      <c r="F26" s="24"/>
    </row>
    <row r="27" spans="2:6">
      <c r="B27" s="6" t="s">
        <v>18</v>
      </c>
      <c r="C27" s="7">
        <v>0</v>
      </c>
      <c r="D27" s="8">
        <v>0</v>
      </c>
      <c r="F27" s="24"/>
    </row>
    <row r="28" spans="2:6">
      <c r="B28" s="6" t="s">
        <v>26</v>
      </c>
      <c r="C28" s="7">
        <v>0</v>
      </c>
      <c r="D28" s="8">
        <v>0</v>
      </c>
      <c r="F28" s="24"/>
    </row>
    <row r="29" spans="2:6">
      <c r="B29" s="6" t="s">
        <v>27</v>
      </c>
      <c r="C29" s="7">
        <v>9.58E-3</v>
      </c>
      <c r="D29" s="8">
        <v>1.57308817702883E-8</v>
      </c>
      <c r="F29" s="24"/>
    </row>
    <row r="30" spans="2:6">
      <c r="B30" s="6" t="s">
        <v>28</v>
      </c>
      <c r="C30" s="7">
        <v>0</v>
      </c>
      <c r="D30" s="8">
        <v>0</v>
      </c>
      <c r="F30" s="24"/>
    </row>
    <row r="31" spans="2:6">
      <c r="B31" s="6" t="s">
        <v>29</v>
      </c>
      <c r="C31" s="7">
        <v>118.6152</v>
      </c>
      <c r="D31" s="8">
        <v>1.94772618722245E-4</v>
      </c>
      <c r="F31" s="24"/>
    </row>
    <row r="32" spans="2:6">
      <c r="B32" s="6" t="s">
        <v>30</v>
      </c>
      <c r="C32" s="7">
        <v>0</v>
      </c>
      <c r="D32" s="8">
        <v>0</v>
      </c>
      <c r="F32" s="24"/>
    </row>
    <row r="33" spans="2:6">
      <c r="B33" s="6" t="s">
        <v>31</v>
      </c>
      <c r="C33" s="7">
        <v>0</v>
      </c>
      <c r="D33" s="8">
        <v>0</v>
      </c>
      <c r="F33" s="24"/>
    </row>
    <row r="34" spans="2:6">
      <c r="B34" s="6" t="s">
        <v>32</v>
      </c>
      <c r="C34" s="7">
        <v>1168.8117199999999</v>
      </c>
      <c r="D34" s="8">
        <v>1.9192525030320799E-3</v>
      </c>
      <c r="F34" s="24"/>
    </row>
    <row r="35" spans="2:6">
      <c r="B35" s="6" t="s">
        <v>33</v>
      </c>
      <c r="C35" s="7">
        <v>0</v>
      </c>
      <c r="D35" s="8">
        <v>0</v>
      </c>
      <c r="F35" s="24"/>
    </row>
    <row r="36" spans="2:6">
      <c r="B36" s="6" t="s">
        <v>34</v>
      </c>
      <c r="C36" s="7">
        <v>0</v>
      </c>
      <c r="D36" s="8">
        <v>0</v>
      </c>
      <c r="F36" s="24"/>
    </row>
    <row r="37" spans="2:6">
      <c r="B37" s="6" t="s">
        <v>35</v>
      </c>
      <c r="C37" s="7">
        <v>0</v>
      </c>
      <c r="D37" s="8">
        <v>0</v>
      </c>
      <c r="F37" s="24"/>
    </row>
    <row r="38" spans="2:6">
      <c r="B38" s="5" t="s">
        <v>36</v>
      </c>
      <c r="C38" s="5"/>
      <c r="D38" s="5"/>
      <c r="F38" s="24"/>
    </row>
    <row r="39" spans="2:6">
      <c r="B39" s="6" t="s">
        <v>37</v>
      </c>
      <c r="C39" s="7">
        <v>0</v>
      </c>
      <c r="D39" s="8">
        <v>0</v>
      </c>
      <c r="F39" s="24"/>
    </row>
    <row r="40" spans="2:6">
      <c r="B40" s="6" t="s">
        <v>38</v>
      </c>
      <c r="C40" s="7">
        <v>0</v>
      </c>
      <c r="D40" s="8">
        <v>0</v>
      </c>
      <c r="F40" s="24"/>
    </row>
    <row r="41" spans="2:6">
      <c r="B41" s="6" t="s">
        <v>39</v>
      </c>
      <c r="C41" s="7">
        <v>0</v>
      </c>
      <c r="D41" s="8">
        <v>0</v>
      </c>
      <c r="F41" s="24"/>
    </row>
    <row r="42" spans="2:6">
      <c r="B42" s="3" t="s">
        <v>40</v>
      </c>
      <c r="C42" s="9">
        <v>608993.19821309706</v>
      </c>
      <c r="D42" s="10">
        <v>1</v>
      </c>
      <c r="F42" s="24"/>
    </row>
    <row r="43" spans="2:6">
      <c r="B43" s="6" t="s">
        <v>41</v>
      </c>
      <c r="C43" s="23">
        <f>'יתרת התחייבות להשקעה'!C10</f>
        <v>0</v>
      </c>
      <c r="D43" s="8">
        <f>C43/C42</f>
        <v>0</v>
      </c>
      <c r="F43" s="24"/>
    </row>
    <row r="44" spans="2:6">
      <c r="F44" s="24"/>
    </row>
    <row r="45" spans="2:6">
      <c r="B45" s="5"/>
      <c r="C45" s="5" t="s">
        <v>42</v>
      </c>
      <c r="D45" s="5" t="s">
        <v>43</v>
      </c>
      <c r="F45" s="24"/>
    </row>
    <row r="46" spans="2:6">
      <c r="F46" s="24"/>
    </row>
    <row r="47" spans="2:6">
      <c r="C47" s="6" t="s">
        <v>44</v>
      </c>
      <c r="D47" s="11">
        <v>3.2290000000000001</v>
      </c>
      <c r="F47" s="24"/>
    </row>
    <row r="48" spans="2:6">
      <c r="C48" s="6" t="s">
        <v>45</v>
      </c>
      <c r="D48" s="11">
        <v>2.8814000000000002</v>
      </c>
      <c r="F48" s="24"/>
    </row>
    <row r="49" spans="3:6">
      <c r="C49" s="6" t="s">
        <v>46</v>
      </c>
      <c r="D49" s="11">
        <v>4.3395000000000001</v>
      </c>
      <c r="F49" s="24"/>
    </row>
    <row r="50" spans="3:6">
      <c r="C50" s="6" t="s">
        <v>47</v>
      </c>
      <c r="D50" s="11">
        <v>3.4472</v>
      </c>
      <c r="F50" s="24"/>
    </row>
    <row r="51" spans="3:6">
      <c r="C51" s="6" t="s">
        <v>48</v>
      </c>
      <c r="D51" s="11">
        <v>2.5350999999999999</v>
      </c>
      <c r="F51" s="24"/>
    </row>
    <row r="52" spans="3:6">
      <c r="C52" s="6" t="s">
        <v>49</v>
      </c>
      <c r="D52" s="11">
        <v>3.7360000000000002</v>
      </c>
      <c r="F52" s="24"/>
    </row>
    <row r="53" spans="3:6">
      <c r="C53" s="6" t="s">
        <v>50</v>
      </c>
      <c r="D53" s="11">
        <v>0.36770000000000003</v>
      </c>
      <c r="F53" s="24"/>
    </row>
    <row r="54" spans="3:6">
      <c r="C54" s="6" t="s">
        <v>51</v>
      </c>
      <c r="D54" s="11">
        <v>4.5542999999999996</v>
      </c>
      <c r="F54" s="24"/>
    </row>
    <row r="55" spans="3:6">
      <c r="C55" s="6" t="s">
        <v>52</v>
      </c>
      <c r="D55" s="11">
        <v>0.50239999999999996</v>
      </c>
      <c r="F55" s="24"/>
    </row>
    <row r="56" spans="3:6">
      <c r="C56" s="6" t="s">
        <v>53</v>
      </c>
      <c r="D56" s="11">
        <v>0.21249999999999999</v>
      </c>
      <c r="F56" s="24"/>
    </row>
    <row r="57" spans="3:6">
      <c r="C57" s="6" t="s">
        <v>54</v>
      </c>
      <c r="D57" s="11">
        <v>2.3222999999999998</v>
      </c>
      <c r="F57" s="24"/>
    </row>
    <row r="58" spans="3:6">
      <c r="C58" s="6" t="s">
        <v>55</v>
      </c>
      <c r="D58" s="11">
        <v>0.16339999999999999</v>
      </c>
      <c r="F58" s="24"/>
    </row>
    <row r="59" spans="3:6">
      <c r="C59" s="6" t="s">
        <v>56</v>
      </c>
      <c r="D59" s="11">
        <v>8.8553999999999995</v>
      </c>
      <c r="F59" s="24"/>
    </row>
    <row r="60" spans="3:6">
      <c r="C60" s="6" t="s">
        <v>57</v>
      </c>
      <c r="D60" s="11">
        <v>0.36720000000000003</v>
      </c>
      <c r="F60" s="24"/>
    </row>
    <row r="61" spans="3:6">
      <c r="C61" s="6" t="s">
        <v>58</v>
      </c>
      <c r="D61" s="11">
        <v>0.51919999999999999</v>
      </c>
      <c r="F61" s="24"/>
    </row>
    <row r="62" spans="3:6">
      <c r="C62" s="6" t="s">
        <v>59</v>
      </c>
      <c r="D62" s="11">
        <v>0.15740000000000001</v>
      </c>
      <c r="F62" s="24"/>
    </row>
    <row r="63" spans="3:6">
      <c r="C63" s="6" t="s">
        <v>60</v>
      </c>
      <c r="D63" s="11">
        <v>0.28079999999999999</v>
      </c>
      <c r="F63" s="24"/>
    </row>
    <row r="64" spans="3:6">
      <c r="C64" s="6" t="s">
        <v>61</v>
      </c>
      <c r="D64" s="11">
        <v>4.4299999999999999E-2</v>
      </c>
      <c r="F64" s="24"/>
    </row>
    <row r="65" spans="3:6">
      <c r="C65" s="6" t="s">
        <v>62</v>
      </c>
      <c r="D65" s="11">
        <v>0.5948</v>
      </c>
      <c r="F65" s="24"/>
    </row>
    <row r="66" spans="3:6">
      <c r="C66" s="6" t="s">
        <v>63</v>
      </c>
      <c r="D66" s="11">
        <v>2.4695000000000002E-2</v>
      </c>
      <c r="F66" s="24"/>
    </row>
    <row r="67" spans="3:6">
      <c r="C67" s="6" t="s">
        <v>64</v>
      </c>
      <c r="D67" s="11">
        <v>4.9023999999999998E-2</v>
      </c>
      <c r="F67" s="24"/>
    </row>
    <row r="68" spans="3:6">
      <c r="C68" s="6" t="s">
        <v>65</v>
      </c>
      <c r="D68" s="11">
        <v>9.5251000000000002E-2</v>
      </c>
      <c r="F68" s="24"/>
    </row>
    <row r="69" spans="3:6">
      <c r="C69" s="6" t="s">
        <v>66</v>
      </c>
      <c r="D69" s="11">
        <v>0.1201</v>
      </c>
      <c r="F69" s="24"/>
    </row>
    <row r="70" spans="3:6">
      <c r="C70" s="6" t="s">
        <v>67</v>
      </c>
      <c r="D70" s="11">
        <v>1.5E-3</v>
      </c>
      <c r="F70" s="24"/>
    </row>
    <row r="71" spans="3:6">
      <c r="C71" s="6" t="s">
        <v>68</v>
      </c>
      <c r="D71" s="11">
        <v>2.2134999999999998</v>
      </c>
      <c r="F71" s="24"/>
    </row>
    <row r="72" spans="3:6">
      <c r="C72" s="6" t="s">
        <v>69</v>
      </c>
      <c r="D72" s="11">
        <v>0.61950000000000005</v>
      </c>
      <c r="F72" s="24"/>
    </row>
    <row r="73" spans="3:6">
      <c r="C73" s="6" t="s">
        <v>70</v>
      </c>
      <c r="D73" s="11">
        <v>0.41349999999999998</v>
      </c>
      <c r="F73" s="24"/>
    </row>
    <row r="74" spans="3:6">
      <c r="C74" s="6" t="s">
        <v>71</v>
      </c>
      <c r="D74" s="11">
        <v>2.3675000000000002</v>
      </c>
      <c r="F74" s="24"/>
    </row>
    <row r="75" spans="3:6">
      <c r="C75" s="6" t="s">
        <v>72</v>
      </c>
      <c r="D75" s="11">
        <v>0.49890000000000001</v>
      </c>
      <c r="F75" s="24"/>
    </row>
    <row r="76" spans="3:6">
      <c r="C76" s="6" t="s">
        <v>73</v>
      </c>
      <c r="D76" s="11">
        <v>0.8054</v>
      </c>
      <c r="F76" s="24"/>
    </row>
    <row r="77" spans="3:6">
      <c r="C77" s="6" t="s">
        <v>74</v>
      </c>
      <c r="D77" s="11">
        <v>1.1846000000000001</v>
      </c>
      <c r="F77" s="24"/>
    </row>
    <row r="78" spans="3:6">
      <c r="C78" s="6" t="s">
        <v>75</v>
      </c>
      <c r="D78" s="11">
        <v>1.5089999999999999</v>
      </c>
      <c r="F78" s="24"/>
    </row>
    <row r="79" spans="3:6">
      <c r="C79" s="6" t="s">
        <v>76</v>
      </c>
      <c r="D79" s="11">
        <v>0.17369999999999999</v>
      </c>
      <c r="F79" s="24"/>
    </row>
    <row r="80" spans="3:6">
      <c r="C80" s="6" t="s">
        <v>77</v>
      </c>
      <c r="D80" s="11">
        <v>3.2948</v>
      </c>
      <c r="F80" s="24"/>
    </row>
    <row r="81" spans="1:6">
      <c r="C81" s="6" t="s">
        <v>78</v>
      </c>
      <c r="D81" s="11">
        <v>0.49299999999999999</v>
      </c>
      <c r="F81" s="24"/>
    </row>
    <row r="82" spans="1:6">
      <c r="C82" s="6" t="s">
        <v>79</v>
      </c>
      <c r="D82" s="11">
        <v>2</v>
      </c>
      <c r="F82" s="24"/>
    </row>
    <row r="83" spans="1:6">
      <c r="C83" s="6" t="s">
        <v>80</v>
      </c>
      <c r="D83" s="11">
        <v>0.214</v>
      </c>
      <c r="F83" s="24"/>
    </row>
    <row r="84" spans="1:6">
      <c r="C84" s="6" t="s">
        <v>81</v>
      </c>
      <c r="D84" s="11">
        <v>0.20569999999999999</v>
      </c>
      <c r="F84" s="24"/>
    </row>
    <row r="85" spans="1:6">
      <c r="C85" s="6" t="s">
        <v>82</v>
      </c>
      <c r="D85" s="11">
        <v>0.25419999999999998</v>
      </c>
      <c r="F85" s="24"/>
    </row>
    <row r="86" spans="1:6">
      <c r="F86" s="24"/>
    </row>
    <row r="87" spans="1:6">
      <c r="F87" s="24"/>
    </row>
    <row r="88" spans="1:6">
      <c r="B88" s="5" t="s">
        <v>83</v>
      </c>
      <c r="F88" s="24"/>
    </row>
    <row r="89" spans="1:6">
      <c r="A89" s="24" t="s">
        <v>644</v>
      </c>
      <c r="B89" s="24"/>
      <c r="C89" s="24"/>
      <c r="D89" s="24"/>
      <c r="E89" s="24"/>
    </row>
  </sheetData>
  <mergeCells count="2">
    <mergeCell ref="F1:F88"/>
    <mergeCell ref="A89:E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120</v>
      </c>
    </row>
    <row r="7" spans="2:12" ht="15.75">
      <c r="B7" s="2" t="s">
        <v>417</v>
      </c>
    </row>
    <row r="8" spans="2:12">
      <c r="B8" s="3" t="s">
        <v>85</v>
      </c>
      <c r="C8" s="3" t="s">
        <v>86</v>
      </c>
      <c r="D8" s="3" t="s">
        <v>122</v>
      </c>
      <c r="E8" s="3" t="s">
        <v>149</v>
      </c>
      <c r="F8" s="3" t="s">
        <v>90</v>
      </c>
      <c r="G8" s="3" t="s">
        <v>125</v>
      </c>
      <c r="H8" s="3" t="s">
        <v>43</v>
      </c>
      <c r="I8" s="3" t="s">
        <v>93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418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419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420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421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334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118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419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422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421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423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334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119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3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120</v>
      </c>
    </row>
    <row r="7" spans="2:11" ht="15.75">
      <c r="B7" s="2" t="s">
        <v>424</v>
      </c>
    </row>
    <row r="8" spans="2:11">
      <c r="B8" s="3" t="s">
        <v>85</v>
      </c>
      <c r="C8" s="3" t="s">
        <v>86</v>
      </c>
      <c r="D8" s="3" t="s">
        <v>122</v>
      </c>
      <c r="E8" s="3" t="s">
        <v>149</v>
      </c>
      <c r="F8" s="3" t="s">
        <v>90</v>
      </c>
      <c r="G8" s="3" t="s">
        <v>125</v>
      </c>
      <c r="H8" s="3" t="s">
        <v>43</v>
      </c>
      <c r="I8" s="3" t="s">
        <v>93</v>
      </c>
      <c r="J8" s="3" t="s">
        <v>128</v>
      </c>
      <c r="K8" s="3" t="s">
        <v>129</v>
      </c>
    </row>
    <row r="9" spans="2:11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</row>
    <row r="11" spans="2:11">
      <c r="B11" s="3" t="s">
        <v>425</v>
      </c>
      <c r="C11" s="12"/>
      <c r="D11" s="20"/>
      <c r="E11" s="3"/>
      <c r="F11" s="3"/>
      <c r="G11" s="9">
        <v>0</v>
      </c>
      <c r="I11" s="9">
        <v>-948.36</v>
      </c>
      <c r="J11" s="10">
        <v>1</v>
      </c>
      <c r="K11" s="10">
        <v>-1.6000000000000001E-3</v>
      </c>
    </row>
    <row r="12" spans="2:11">
      <c r="B12" s="3" t="s">
        <v>426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427</v>
      </c>
      <c r="C13" s="12"/>
      <c r="D13" s="20"/>
      <c r="E13" s="3"/>
      <c r="F13" s="3"/>
      <c r="G13" s="9">
        <v>0</v>
      </c>
      <c r="I13" s="9">
        <v>-948.36</v>
      </c>
      <c r="J13" s="10">
        <v>1</v>
      </c>
      <c r="K13" s="10">
        <v>-1.6000000000000001E-3</v>
      </c>
    </row>
    <row r="14" spans="2:11">
      <c r="B14" s="6" t="s">
        <v>428</v>
      </c>
      <c r="C14" s="17">
        <v>1116270</v>
      </c>
      <c r="D14" s="18" t="s">
        <v>230</v>
      </c>
      <c r="E14" s="6" t="s">
        <v>429</v>
      </c>
      <c r="F14" s="6" t="s">
        <v>44</v>
      </c>
      <c r="G14" s="7">
        <v>-37</v>
      </c>
      <c r="H14" s="7">
        <v>444882.64</v>
      </c>
      <c r="I14" s="7">
        <v>-26575.73</v>
      </c>
      <c r="J14" s="8">
        <v>28.023</v>
      </c>
      <c r="K14" s="8">
        <v>-4.36E-2</v>
      </c>
    </row>
    <row r="15" spans="2:11">
      <c r="B15" s="6" t="s">
        <v>428</v>
      </c>
      <c r="C15" s="17">
        <v>111627</v>
      </c>
      <c r="D15" s="18" t="s">
        <v>230</v>
      </c>
      <c r="E15" s="6" t="s">
        <v>429</v>
      </c>
      <c r="F15" s="6" t="s">
        <v>44</v>
      </c>
      <c r="G15" s="7">
        <v>38</v>
      </c>
      <c r="H15" s="7">
        <v>429775</v>
      </c>
      <c r="I15" s="7">
        <v>26367.13</v>
      </c>
      <c r="J15" s="8">
        <v>-27.803000000000001</v>
      </c>
      <c r="K15" s="8">
        <v>4.3299999999999998E-2</v>
      </c>
    </row>
    <row r="16" spans="2:11">
      <c r="B16" s="6" t="s">
        <v>428</v>
      </c>
      <c r="C16" s="17">
        <v>1116271</v>
      </c>
      <c r="D16" s="18" t="s">
        <v>230</v>
      </c>
      <c r="E16" s="6" t="s">
        <v>429</v>
      </c>
      <c r="F16" s="6" t="s">
        <v>44</v>
      </c>
      <c r="G16" s="7">
        <v>-1</v>
      </c>
      <c r="H16" s="7">
        <v>447561.13</v>
      </c>
      <c r="I16" s="7">
        <v>-722.59</v>
      </c>
      <c r="J16" s="8">
        <v>0.76190000000000002</v>
      </c>
      <c r="K16" s="8">
        <v>-1.1999999999999999E-3</v>
      </c>
    </row>
    <row r="17" spans="2:11">
      <c r="B17" s="6" t="s">
        <v>430</v>
      </c>
      <c r="C17" s="17">
        <v>1093270</v>
      </c>
      <c r="D17" s="18" t="s">
        <v>230</v>
      </c>
      <c r="E17" s="6" t="s">
        <v>429</v>
      </c>
      <c r="F17" s="6" t="s">
        <v>44</v>
      </c>
      <c r="G17" s="7">
        <v>-1</v>
      </c>
      <c r="H17" s="7">
        <v>1494824.79</v>
      </c>
      <c r="I17" s="7">
        <v>-965.36</v>
      </c>
      <c r="J17" s="8">
        <v>1.0179</v>
      </c>
      <c r="K17" s="8">
        <v>-1.6000000000000001E-3</v>
      </c>
    </row>
    <row r="18" spans="2:11">
      <c r="B18" s="6" t="s">
        <v>430</v>
      </c>
      <c r="C18" s="17">
        <v>109327</v>
      </c>
      <c r="D18" s="18" t="s">
        <v>230</v>
      </c>
      <c r="E18" s="6" t="s">
        <v>429</v>
      </c>
      <c r="F18" s="6" t="s">
        <v>44</v>
      </c>
      <c r="G18" s="7">
        <v>1</v>
      </c>
      <c r="H18" s="7">
        <v>1468250</v>
      </c>
      <c r="I18" s="7">
        <v>948.2</v>
      </c>
      <c r="J18" s="8">
        <v>-0.99980000000000002</v>
      </c>
      <c r="K18" s="8">
        <v>1.6000000000000001E-3</v>
      </c>
    </row>
    <row r="21" spans="2:11">
      <c r="B21" s="6" t="s">
        <v>119</v>
      </c>
      <c r="C21" s="17"/>
      <c r="D21" s="18"/>
      <c r="E21" s="6"/>
      <c r="F21" s="6"/>
    </row>
    <row r="25" spans="2:1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120</v>
      </c>
    </row>
    <row r="7" spans="2:17" ht="15.75">
      <c r="B7" s="2" t="s">
        <v>431</v>
      </c>
    </row>
    <row r="8" spans="2:17">
      <c r="B8" s="3" t="s">
        <v>85</v>
      </c>
      <c r="C8" s="3" t="s">
        <v>86</v>
      </c>
      <c r="D8" s="3" t="s">
        <v>432</v>
      </c>
      <c r="E8" s="3" t="s">
        <v>88</v>
      </c>
      <c r="F8" s="3" t="s">
        <v>89</v>
      </c>
      <c r="G8" s="3" t="s">
        <v>123</v>
      </c>
      <c r="H8" s="3" t="s">
        <v>124</v>
      </c>
      <c r="I8" s="3" t="s">
        <v>90</v>
      </c>
      <c r="J8" s="3" t="s">
        <v>91</v>
      </c>
      <c r="K8" s="3" t="s">
        <v>92</v>
      </c>
      <c r="L8" s="3" t="s">
        <v>125</v>
      </c>
      <c r="M8" s="3" t="s">
        <v>43</v>
      </c>
      <c r="N8" s="3" t="s">
        <v>93</v>
      </c>
      <c r="O8" s="3" t="s">
        <v>127</v>
      </c>
      <c r="P8" s="3" t="s">
        <v>128</v>
      </c>
      <c r="Q8" s="3" t="s">
        <v>129</v>
      </c>
    </row>
    <row r="9" spans="2:17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96</v>
      </c>
      <c r="K9" s="4" t="s">
        <v>96</v>
      </c>
      <c r="L9" s="4" t="s">
        <v>132</v>
      </c>
      <c r="M9" s="4" t="s">
        <v>133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433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435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436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438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439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440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118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434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435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436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437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438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439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440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119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441</v>
      </c>
    </row>
    <row r="7" spans="2:16" ht="15.75">
      <c r="B7" s="2" t="s">
        <v>121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123</v>
      </c>
      <c r="G8" s="3" t="s">
        <v>124</v>
      </c>
      <c r="H8" s="3" t="s">
        <v>90</v>
      </c>
      <c r="I8" s="3" t="s">
        <v>91</v>
      </c>
      <c r="J8" s="3" t="s">
        <v>92</v>
      </c>
      <c r="K8" s="3" t="s">
        <v>125</v>
      </c>
      <c r="L8" s="3" t="s">
        <v>43</v>
      </c>
      <c r="M8" s="3" t="s">
        <v>442</v>
      </c>
      <c r="N8" s="3" t="s">
        <v>127</v>
      </c>
      <c r="O8" s="3" t="s">
        <v>128</v>
      </c>
      <c r="P8" s="3" t="s">
        <v>129</v>
      </c>
    </row>
    <row r="9" spans="2:16">
      <c r="B9" s="4"/>
      <c r="C9" s="4"/>
      <c r="D9" s="4"/>
      <c r="E9" s="4"/>
      <c r="F9" s="4" t="s">
        <v>130</v>
      </c>
      <c r="G9" s="4" t="s">
        <v>131</v>
      </c>
      <c r="H9" s="4"/>
      <c r="I9" s="4" t="s">
        <v>96</v>
      </c>
      <c r="J9" s="4" t="s">
        <v>96</v>
      </c>
      <c r="K9" s="4" t="s">
        <v>132</v>
      </c>
      <c r="L9" s="4" t="s">
        <v>133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134</v>
      </c>
      <c r="C11" s="12"/>
      <c r="D11" s="3"/>
      <c r="E11" s="3"/>
      <c r="F11" s="3"/>
      <c r="G11" s="12">
        <v>10.3</v>
      </c>
      <c r="H11" s="3"/>
      <c r="J11" s="10">
        <v>4.8599999999999997E-2</v>
      </c>
      <c r="K11" s="9">
        <v>351052000</v>
      </c>
      <c r="M11" s="9">
        <v>361910.56</v>
      </c>
      <c r="O11" s="10">
        <v>1</v>
      </c>
      <c r="P11" s="10">
        <v>0.59430000000000005</v>
      </c>
    </row>
    <row r="12" spans="2:16">
      <c r="B12" s="3" t="s">
        <v>99</v>
      </c>
      <c r="C12" s="12"/>
      <c r="D12" s="3"/>
      <c r="E12" s="3"/>
      <c r="F12" s="3"/>
      <c r="G12" s="12">
        <v>10.3</v>
      </c>
      <c r="H12" s="3"/>
      <c r="J12" s="10">
        <v>4.8599999999999997E-2</v>
      </c>
      <c r="K12" s="9">
        <v>351052000</v>
      </c>
      <c r="M12" s="9">
        <v>361910.56</v>
      </c>
      <c r="O12" s="10">
        <v>1</v>
      </c>
      <c r="P12" s="10">
        <v>0.59430000000000005</v>
      </c>
    </row>
    <row r="13" spans="2:16">
      <c r="B13" s="13" t="s">
        <v>443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444</v>
      </c>
      <c r="C14" s="14"/>
      <c r="D14" s="13"/>
      <c r="E14" s="13"/>
      <c r="F14" s="13"/>
      <c r="G14" s="14">
        <v>10.3</v>
      </c>
      <c r="H14" s="13"/>
      <c r="J14" s="16">
        <v>4.8599999999999997E-2</v>
      </c>
      <c r="K14" s="15">
        <v>351052000</v>
      </c>
      <c r="M14" s="15">
        <v>361910.56</v>
      </c>
      <c r="O14" s="16">
        <v>1</v>
      </c>
      <c r="P14" s="16">
        <v>0.59430000000000005</v>
      </c>
    </row>
    <row r="15" spans="2:16">
      <c r="B15" s="6" t="s">
        <v>445</v>
      </c>
      <c r="C15" s="17">
        <v>8288367</v>
      </c>
      <c r="D15" s="6" t="s">
        <v>139</v>
      </c>
      <c r="E15" s="6"/>
      <c r="F15" s="6" t="s">
        <v>446</v>
      </c>
      <c r="G15" s="17">
        <v>7.66</v>
      </c>
      <c r="H15" s="6" t="s">
        <v>103</v>
      </c>
      <c r="I15" s="19">
        <v>4.8000000000000001E-2</v>
      </c>
      <c r="J15" s="8">
        <v>4.8599999999999997E-2</v>
      </c>
      <c r="K15" s="7">
        <v>580000</v>
      </c>
      <c r="L15" s="7">
        <v>104.14</v>
      </c>
      <c r="M15" s="7">
        <v>604.02</v>
      </c>
      <c r="N15" s="8">
        <v>0</v>
      </c>
      <c r="O15" s="8">
        <v>1.6999999999999999E-3</v>
      </c>
      <c r="P15" s="8">
        <v>1E-3</v>
      </c>
    </row>
    <row r="16" spans="2:16">
      <c r="B16" s="6" t="s">
        <v>447</v>
      </c>
      <c r="C16" s="17">
        <v>8288623</v>
      </c>
      <c r="D16" s="6" t="s">
        <v>139</v>
      </c>
      <c r="E16" s="6"/>
      <c r="F16" s="6" t="s">
        <v>448</v>
      </c>
      <c r="G16" s="17">
        <v>8.84</v>
      </c>
      <c r="H16" s="6" t="s">
        <v>103</v>
      </c>
      <c r="I16" s="19">
        <v>4.8000000000000001E-2</v>
      </c>
      <c r="J16" s="8">
        <v>4.8599999999999997E-2</v>
      </c>
      <c r="K16" s="7">
        <v>131000</v>
      </c>
      <c r="L16" s="7">
        <v>105.17</v>
      </c>
      <c r="M16" s="7">
        <v>137.77000000000001</v>
      </c>
      <c r="N16" s="8">
        <v>0</v>
      </c>
      <c r="O16" s="8">
        <v>4.0000000000000002E-4</v>
      </c>
      <c r="P16" s="8">
        <v>2.0000000000000001E-4</v>
      </c>
    </row>
    <row r="17" spans="2:16">
      <c r="B17" s="6" t="s">
        <v>449</v>
      </c>
      <c r="C17" s="17">
        <v>8288631</v>
      </c>
      <c r="D17" s="6" t="s">
        <v>139</v>
      </c>
      <c r="E17" s="6"/>
      <c r="F17" s="6" t="s">
        <v>450</v>
      </c>
      <c r="G17" s="17">
        <v>8.93</v>
      </c>
      <c r="H17" s="6" t="s">
        <v>103</v>
      </c>
      <c r="I17" s="19">
        <v>4.8000000000000001E-2</v>
      </c>
      <c r="J17" s="8">
        <v>4.8599999999999997E-2</v>
      </c>
      <c r="K17" s="7">
        <v>50000</v>
      </c>
      <c r="L17" s="7">
        <v>104.35</v>
      </c>
      <c r="M17" s="7">
        <v>52.17</v>
      </c>
      <c r="N17" s="8">
        <v>0</v>
      </c>
      <c r="O17" s="8">
        <v>1E-4</v>
      </c>
      <c r="P17" s="8">
        <v>1E-4</v>
      </c>
    </row>
    <row r="18" spans="2:16">
      <c r="B18" s="6" t="s">
        <v>451</v>
      </c>
      <c r="C18" s="17">
        <v>8288672</v>
      </c>
      <c r="D18" s="6" t="s">
        <v>139</v>
      </c>
      <c r="E18" s="6"/>
      <c r="F18" s="6" t="s">
        <v>452</v>
      </c>
      <c r="G18" s="17">
        <v>9.0500000000000007</v>
      </c>
      <c r="H18" s="6" t="s">
        <v>103</v>
      </c>
      <c r="I18" s="19">
        <v>4.8000000000000001E-2</v>
      </c>
      <c r="J18" s="8">
        <v>4.8500000000000001E-2</v>
      </c>
      <c r="K18" s="7">
        <v>1245000</v>
      </c>
      <c r="L18" s="7">
        <v>104.43</v>
      </c>
      <c r="M18" s="7">
        <v>1300.1600000000001</v>
      </c>
      <c r="N18" s="8">
        <v>0</v>
      </c>
      <c r="O18" s="8">
        <v>3.5999999999999999E-3</v>
      </c>
      <c r="P18" s="8">
        <v>2.0999999999999999E-3</v>
      </c>
    </row>
    <row r="19" spans="2:16">
      <c r="B19" s="6" t="s">
        <v>453</v>
      </c>
      <c r="C19" s="17">
        <v>8288680</v>
      </c>
      <c r="D19" s="6" t="s">
        <v>139</v>
      </c>
      <c r="E19" s="6"/>
      <c r="F19" s="6" t="s">
        <v>454</v>
      </c>
      <c r="G19" s="17">
        <v>9.1300000000000008</v>
      </c>
      <c r="H19" s="6" t="s">
        <v>103</v>
      </c>
      <c r="I19" s="19">
        <v>4.8000000000000001E-2</v>
      </c>
      <c r="J19" s="8">
        <v>4.8599999999999997E-2</v>
      </c>
      <c r="K19" s="7">
        <v>3000</v>
      </c>
      <c r="L19" s="7">
        <v>103.93</v>
      </c>
      <c r="M19" s="7">
        <v>3.12</v>
      </c>
      <c r="N19" s="8">
        <v>0</v>
      </c>
      <c r="O19" s="8">
        <v>0</v>
      </c>
      <c r="P19" s="8">
        <v>0</v>
      </c>
    </row>
    <row r="20" spans="2:16">
      <c r="B20" s="6" t="s">
        <v>455</v>
      </c>
      <c r="C20" s="17">
        <v>8288698</v>
      </c>
      <c r="D20" s="6" t="s">
        <v>139</v>
      </c>
      <c r="E20" s="6"/>
      <c r="F20" s="6" t="s">
        <v>456</v>
      </c>
      <c r="G20" s="17">
        <v>9.2100000000000009</v>
      </c>
      <c r="H20" s="6" t="s">
        <v>103</v>
      </c>
      <c r="I20" s="19">
        <v>4.8000000000000001E-2</v>
      </c>
      <c r="J20" s="8">
        <v>4.8599999999999997E-2</v>
      </c>
      <c r="K20" s="7">
        <v>3099000</v>
      </c>
      <c r="L20" s="7">
        <v>103.2</v>
      </c>
      <c r="M20" s="7">
        <v>3198.32</v>
      </c>
      <c r="N20" s="8">
        <v>0</v>
      </c>
      <c r="O20" s="8">
        <v>8.8000000000000005E-3</v>
      </c>
      <c r="P20" s="8">
        <v>5.3E-3</v>
      </c>
    </row>
    <row r="21" spans="2:16">
      <c r="B21" s="6" t="s">
        <v>457</v>
      </c>
      <c r="C21" s="17">
        <v>8288714</v>
      </c>
      <c r="D21" s="6" t="s">
        <v>139</v>
      </c>
      <c r="E21" s="6"/>
      <c r="F21" s="6" t="s">
        <v>458</v>
      </c>
      <c r="G21" s="17">
        <v>9.3800000000000008</v>
      </c>
      <c r="H21" s="6" t="s">
        <v>103</v>
      </c>
      <c r="I21" s="19">
        <v>4.8000000000000001E-2</v>
      </c>
      <c r="J21" s="8">
        <v>4.8500000000000001E-2</v>
      </c>
      <c r="K21" s="7">
        <v>2054000</v>
      </c>
      <c r="L21" s="7">
        <v>103.01</v>
      </c>
      <c r="M21" s="7">
        <v>2115.83</v>
      </c>
      <c r="N21" s="8">
        <v>0</v>
      </c>
      <c r="O21" s="8">
        <v>5.7999999999999996E-3</v>
      </c>
      <c r="P21" s="8">
        <v>3.5000000000000001E-3</v>
      </c>
    </row>
    <row r="22" spans="2:16">
      <c r="B22" s="6" t="s">
        <v>459</v>
      </c>
      <c r="C22" s="17">
        <v>8288722</v>
      </c>
      <c r="D22" s="6" t="s">
        <v>139</v>
      </c>
      <c r="E22" s="6"/>
      <c r="F22" s="6" t="s">
        <v>460</v>
      </c>
      <c r="G22" s="17">
        <v>9.4600000000000009</v>
      </c>
      <c r="H22" s="6" t="s">
        <v>103</v>
      </c>
      <c r="I22" s="19">
        <v>4.8000000000000001E-2</v>
      </c>
      <c r="J22" s="8">
        <v>4.8599999999999997E-2</v>
      </c>
      <c r="K22" s="7">
        <v>1987000</v>
      </c>
      <c r="L22" s="7">
        <v>102.7</v>
      </c>
      <c r="M22" s="7">
        <v>2040.55</v>
      </c>
      <c r="N22" s="8">
        <v>0</v>
      </c>
      <c r="O22" s="8">
        <v>5.5999999999999999E-3</v>
      </c>
      <c r="P22" s="8">
        <v>3.3999999999999998E-3</v>
      </c>
    </row>
    <row r="23" spans="2:16">
      <c r="B23" s="6" t="s">
        <v>461</v>
      </c>
      <c r="C23" s="17">
        <v>8288730</v>
      </c>
      <c r="D23" s="6" t="s">
        <v>139</v>
      </c>
      <c r="E23" s="6"/>
      <c r="F23" s="6" t="s">
        <v>462</v>
      </c>
      <c r="G23" s="17">
        <v>9.32</v>
      </c>
      <c r="H23" s="6" t="s">
        <v>103</v>
      </c>
      <c r="I23" s="19">
        <v>4.8000000000000001E-2</v>
      </c>
      <c r="J23" s="8">
        <v>4.8599999999999997E-2</v>
      </c>
      <c r="K23" s="7">
        <v>671000</v>
      </c>
      <c r="L23" s="7">
        <v>104.65</v>
      </c>
      <c r="M23" s="7">
        <v>702.19</v>
      </c>
      <c r="N23" s="8">
        <v>0</v>
      </c>
      <c r="O23" s="8">
        <v>1.9E-3</v>
      </c>
      <c r="P23" s="8">
        <v>1.1999999999999999E-3</v>
      </c>
    </row>
    <row r="24" spans="2:16">
      <c r="B24" s="6" t="s">
        <v>463</v>
      </c>
      <c r="C24" s="17">
        <v>8388746</v>
      </c>
      <c r="D24" s="6" t="s">
        <v>139</v>
      </c>
      <c r="E24" s="6"/>
      <c r="F24" s="6" t="s">
        <v>464</v>
      </c>
      <c r="G24" s="17">
        <v>9.4</v>
      </c>
      <c r="H24" s="6" t="s">
        <v>103</v>
      </c>
      <c r="I24" s="19">
        <v>4.8000000000000001E-2</v>
      </c>
      <c r="J24" s="8">
        <v>4.8599999999999997E-2</v>
      </c>
      <c r="K24" s="7">
        <v>6216000</v>
      </c>
      <c r="L24" s="7">
        <v>103.71</v>
      </c>
      <c r="M24" s="7">
        <v>6446.85</v>
      </c>
      <c r="N24" s="8">
        <v>0</v>
      </c>
      <c r="O24" s="8">
        <v>1.78E-2</v>
      </c>
      <c r="P24" s="8">
        <v>1.06E-2</v>
      </c>
    </row>
    <row r="25" spans="2:16">
      <c r="B25" s="6" t="s">
        <v>465</v>
      </c>
      <c r="C25" s="17">
        <v>8388753</v>
      </c>
      <c r="D25" s="6" t="s">
        <v>139</v>
      </c>
      <c r="E25" s="6"/>
      <c r="F25" s="6" t="s">
        <v>466</v>
      </c>
      <c r="G25" s="17">
        <v>9.49</v>
      </c>
      <c r="H25" s="6" t="s">
        <v>103</v>
      </c>
      <c r="I25" s="19">
        <v>4.8000000000000001E-2</v>
      </c>
      <c r="J25" s="8">
        <v>4.8599999999999997E-2</v>
      </c>
      <c r="K25" s="7">
        <v>2938000</v>
      </c>
      <c r="L25" s="7">
        <v>102.99</v>
      </c>
      <c r="M25" s="7">
        <v>3025.92</v>
      </c>
      <c r="N25" s="8">
        <v>0</v>
      </c>
      <c r="O25" s="8">
        <v>8.3999999999999995E-3</v>
      </c>
      <c r="P25" s="8">
        <v>5.0000000000000001E-3</v>
      </c>
    </row>
    <row r="26" spans="2:16">
      <c r="B26" s="6" t="s">
        <v>467</v>
      </c>
      <c r="C26" s="17">
        <v>8388787</v>
      </c>
      <c r="D26" s="6" t="s">
        <v>139</v>
      </c>
      <c r="E26" s="6"/>
      <c r="F26" s="6" t="s">
        <v>468</v>
      </c>
      <c r="G26" s="17">
        <v>9.74</v>
      </c>
      <c r="H26" s="6" t="s">
        <v>103</v>
      </c>
      <c r="I26" s="19">
        <v>4.8000000000000001E-2</v>
      </c>
      <c r="J26" s="8">
        <v>4.8599999999999997E-2</v>
      </c>
      <c r="K26" s="7">
        <v>2003000</v>
      </c>
      <c r="L26" s="7">
        <v>101.98</v>
      </c>
      <c r="M26" s="7">
        <v>2042.68</v>
      </c>
      <c r="N26" s="8">
        <v>0</v>
      </c>
      <c r="O26" s="8">
        <v>5.5999999999999999E-3</v>
      </c>
      <c r="P26" s="8">
        <v>3.3999999999999998E-3</v>
      </c>
    </row>
    <row r="27" spans="2:16">
      <c r="B27" s="6" t="s">
        <v>469</v>
      </c>
      <c r="C27" s="17">
        <v>8388803</v>
      </c>
      <c r="D27" s="6" t="s">
        <v>139</v>
      </c>
      <c r="E27" s="6"/>
      <c r="F27" s="6" t="s">
        <v>470</v>
      </c>
      <c r="G27" s="17">
        <v>9.68</v>
      </c>
      <c r="H27" s="6" t="s">
        <v>103</v>
      </c>
      <c r="I27" s="19">
        <v>4.8000000000000001E-2</v>
      </c>
      <c r="J27" s="8">
        <v>4.8599999999999997E-2</v>
      </c>
      <c r="K27" s="7">
        <v>7527000</v>
      </c>
      <c r="L27" s="7">
        <v>103.61</v>
      </c>
      <c r="M27" s="7">
        <v>7798.8</v>
      </c>
      <c r="N27" s="8">
        <v>0</v>
      </c>
      <c r="O27" s="8">
        <v>2.1499999999999998E-2</v>
      </c>
      <c r="P27" s="8">
        <v>1.2800000000000001E-2</v>
      </c>
    </row>
    <row r="28" spans="2:16">
      <c r="B28" s="6" t="s">
        <v>471</v>
      </c>
      <c r="C28" s="17">
        <v>8388811</v>
      </c>
      <c r="D28" s="6" t="s">
        <v>139</v>
      </c>
      <c r="E28" s="6"/>
      <c r="F28" s="6" t="s">
        <v>472</v>
      </c>
      <c r="G28" s="17">
        <v>9.76</v>
      </c>
      <c r="H28" s="6" t="s">
        <v>103</v>
      </c>
      <c r="I28" s="19">
        <v>4.8000000000000001E-2</v>
      </c>
      <c r="J28" s="8">
        <v>4.8599999999999997E-2</v>
      </c>
      <c r="K28" s="7">
        <v>3962000</v>
      </c>
      <c r="L28" s="7">
        <v>102.8</v>
      </c>
      <c r="M28" s="7">
        <v>4073.02</v>
      </c>
      <c r="N28" s="8">
        <v>0</v>
      </c>
      <c r="O28" s="8">
        <v>1.1299999999999999E-2</v>
      </c>
      <c r="P28" s="8">
        <v>6.7000000000000002E-3</v>
      </c>
    </row>
    <row r="29" spans="2:16">
      <c r="B29" s="6" t="s">
        <v>473</v>
      </c>
      <c r="C29" s="17">
        <v>8388829</v>
      </c>
      <c r="D29" s="6" t="s">
        <v>139</v>
      </c>
      <c r="E29" s="6"/>
      <c r="F29" s="6" t="s">
        <v>474</v>
      </c>
      <c r="G29" s="17">
        <v>9.85</v>
      </c>
      <c r="H29" s="6" t="s">
        <v>103</v>
      </c>
      <c r="I29" s="19">
        <v>4.8000000000000001E-2</v>
      </c>
      <c r="J29" s="8">
        <v>4.8500000000000001E-2</v>
      </c>
      <c r="K29" s="7">
        <v>5021000</v>
      </c>
      <c r="L29" s="7">
        <v>102.81</v>
      </c>
      <c r="M29" s="7">
        <v>5162.0600000000004</v>
      </c>
      <c r="N29" s="8">
        <v>0</v>
      </c>
      <c r="O29" s="8">
        <v>1.43E-2</v>
      </c>
      <c r="P29" s="8">
        <v>8.5000000000000006E-3</v>
      </c>
    </row>
    <row r="30" spans="2:16">
      <c r="B30" s="6" t="s">
        <v>475</v>
      </c>
      <c r="C30" s="17">
        <v>8388837</v>
      </c>
      <c r="D30" s="6" t="s">
        <v>139</v>
      </c>
      <c r="E30" s="6"/>
      <c r="F30" s="6" t="s">
        <v>476</v>
      </c>
      <c r="G30" s="17">
        <v>9.93</v>
      </c>
      <c r="H30" s="6" t="s">
        <v>103</v>
      </c>
      <c r="I30" s="19">
        <v>4.8000000000000001E-2</v>
      </c>
      <c r="J30" s="8">
        <v>4.8500000000000001E-2</v>
      </c>
      <c r="K30" s="7">
        <v>544000</v>
      </c>
      <c r="L30" s="7">
        <v>102.38</v>
      </c>
      <c r="M30" s="7">
        <v>556.96</v>
      </c>
      <c r="N30" s="8">
        <v>0</v>
      </c>
      <c r="O30" s="8">
        <v>1.5E-3</v>
      </c>
      <c r="P30" s="8">
        <v>8.9999999999999998E-4</v>
      </c>
    </row>
    <row r="31" spans="2:16">
      <c r="B31" s="6" t="s">
        <v>477</v>
      </c>
      <c r="C31" s="17">
        <v>8388845</v>
      </c>
      <c r="D31" s="6" t="s">
        <v>139</v>
      </c>
      <c r="E31" s="6"/>
      <c r="F31" s="6" t="s">
        <v>478</v>
      </c>
      <c r="G31" s="17">
        <v>10</v>
      </c>
      <c r="H31" s="6" t="s">
        <v>103</v>
      </c>
      <c r="I31" s="19">
        <v>4.8000000000000001E-2</v>
      </c>
      <c r="J31" s="8">
        <v>4.8599999999999997E-2</v>
      </c>
      <c r="K31" s="7">
        <v>1537000</v>
      </c>
      <c r="L31" s="7">
        <v>102.39</v>
      </c>
      <c r="M31" s="7">
        <v>1573.69</v>
      </c>
      <c r="N31" s="8">
        <v>0</v>
      </c>
      <c r="O31" s="8">
        <v>4.3E-3</v>
      </c>
      <c r="P31" s="8">
        <v>2.5999999999999999E-3</v>
      </c>
    </row>
    <row r="32" spans="2:16">
      <c r="B32" s="6" t="s">
        <v>479</v>
      </c>
      <c r="C32" s="17">
        <v>8388852</v>
      </c>
      <c r="D32" s="6" t="s">
        <v>139</v>
      </c>
      <c r="E32" s="6"/>
      <c r="F32" s="6" t="s">
        <v>480</v>
      </c>
      <c r="G32" s="17">
        <v>9.94</v>
      </c>
      <c r="H32" s="6" t="s">
        <v>103</v>
      </c>
      <c r="I32" s="19">
        <v>4.8000000000000001E-2</v>
      </c>
      <c r="J32" s="8">
        <v>4.8599999999999997E-2</v>
      </c>
      <c r="K32" s="7">
        <v>9058000</v>
      </c>
      <c r="L32" s="7">
        <v>103.71</v>
      </c>
      <c r="M32" s="7">
        <v>9394.4</v>
      </c>
      <c r="N32" s="8">
        <v>0</v>
      </c>
      <c r="O32" s="8">
        <v>2.5999999999999999E-2</v>
      </c>
      <c r="P32" s="8">
        <v>1.54E-2</v>
      </c>
    </row>
    <row r="33" spans="2:16">
      <c r="B33" s="6" t="s">
        <v>481</v>
      </c>
      <c r="C33" s="17">
        <v>8388878</v>
      </c>
      <c r="D33" s="6" t="s">
        <v>139</v>
      </c>
      <c r="E33" s="6"/>
      <c r="F33" s="6" t="s">
        <v>482</v>
      </c>
      <c r="G33" s="17">
        <v>10.02</v>
      </c>
      <c r="H33" s="6" t="s">
        <v>103</v>
      </c>
      <c r="I33" s="19">
        <v>4.8000000000000001E-2</v>
      </c>
      <c r="J33" s="8">
        <v>4.8599999999999997E-2</v>
      </c>
      <c r="K33" s="7">
        <v>11344000</v>
      </c>
      <c r="L33" s="7">
        <v>103.62</v>
      </c>
      <c r="M33" s="7">
        <v>11754.8</v>
      </c>
      <c r="N33" s="8">
        <v>0</v>
      </c>
      <c r="O33" s="8">
        <v>3.2500000000000001E-2</v>
      </c>
      <c r="P33" s="8">
        <v>1.9300000000000001E-2</v>
      </c>
    </row>
    <row r="34" spans="2:16">
      <c r="B34" s="6" t="s">
        <v>483</v>
      </c>
      <c r="C34" s="17">
        <v>8388860</v>
      </c>
      <c r="D34" s="6" t="s">
        <v>139</v>
      </c>
      <c r="E34" s="6"/>
      <c r="F34" s="6" t="s">
        <v>484</v>
      </c>
      <c r="G34" s="17">
        <v>10.11</v>
      </c>
      <c r="H34" s="6" t="s">
        <v>103</v>
      </c>
      <c r="I34" s="19">
        <v>4.8000000000000001E-2</v>
      </c>
      <c r="J34" s="8">
        <v>4.8599999999999997E-2</v>
      </c>
      <c r="K34" s="7">
        <v>5437000</v>
      </c>
      <c r="L34" s="7">
        <v>103.53</v>
      </c>
      <c r="M34" s="7">
        <v>5628.83</v>
      </c>
      <c r="N34" s="8">
        <v>0</v>
      </c>
      <c r="O34" s="8">
        <v>1.5599999999999999E-2</v>
      </c>
      <c r="P34" s="8">
        <v>9.1999999999999998E-3</v>
      </c>
    </row>
    <row r="35" spans="2:16">
      <c r="B35" s="6" t="s">
        <v>485</v>
      </c>
      <c r="C35" s="17">
        <v>8388886</v>
      </c>
      <c r="D35" s="6" t="s">
        <v>139</v>
      </c>
      <c r="E35" s="6"/>
      <c r="F35" s="6" t="s">
        <v>486</v>
      </c>
      <c r="G35" s="17">
        <v>10.19</v>
      </c>
      <c r="H35" s="6" t="s">
        <v>103</v>
      </c>
      <c r="I35" s="19">
        <v>4.8000000000000001E-2</v>
      </c>
      <c r="J35" s="8">
        <v>4.8599999999999997E-2</v>
      </c>
      <c r="K35" s="7">
        <v>16001000</v>
      </c>
      <c r="L35" s="7">
        <v>103.2</v>
      </c>
      <c r="M35" s="7">
        <v>16513.169999999998</v>
      </c>
      <c r="N35" s="8">
        <v>0</v>
      </c>
      <c r="O35" s="8">
        <v>4.5600000000000002E-2</v>
      </c>
      <c r="P35" s="8">
        <v>2.7099999999999999E-2</v>
      </c>
    </row>
    <row r="36" spans="2:16">
      <c r="B36" s="6" t="s">
        <v>487</v>
      </c>
      <c r="C36" s="17">
        <v>8388894</v>
      </c>
      <c r="D36" s="6" t="s">
        <v>139</v>
      </c>
      <c r="E36" s="6"/>
      <c r="F36" s="6" t="s">
        <v>488</v>
      </c>
      <c r="G36" s="17">
        <v>10.27</v>
      </c>
      <c r="H36" s="6" t="s">
        <v>103</v>
      </c>
      <c r="I36" s="19">
        <v>4.8000000000000001E-2</v>
      </c>
      <c r="J36" s="8">
        <v>4.8599999999999997E-2</v>
      </c>
      <c r="K36" s="7">
        <v>3947000</v>
      </c>
      <c r="L36" s="7">
        <v>102.59</v>
      </c>
      <c r="M36" s="7">
        <v>4049.29</v>
      </c>
      <c r="N36" s="8">
        <v>0</v>
      </c>
      <c r="O36" s="8">
        <v>1.12E-2</v>
      </c>
      <c r="P36" s="8">
        <v>6.6E-3</v>
      </c>
    </row>
    <row r="37" spans="2:16">
      <c r="B37" s="6" t="s">
        <v>489</v>
      </c>
      <c r="C37" s="17">
        <v>8388902</v>
      </c>
      <c r="D37" s="6" t="s">
        <v>139</v>
      </c>
      <c r="E37" s="6"/>
      <c r="F37" s="6" t="s">
        <v>490</v>
      </c>
      <c r="G37" s="17">
        <v>10.11</v>
      </c>
      <c r="H37" s="6" t="s">
        <v>103</v>
      </c>
      <c r="I37" s="19">
        <v>4.8000000000000001E-2</v>
      </c>
      <c r="J37" s="8">
        <v>4.8599999999999997E-2</v>
      </c>
      <c r="K37" s="7">
        <v>14975000</v>
      </c>
      <c r="L37" s="7">
        <v>104.65</v>
      </c>
      <c r="M37" s="7">
        <v>15671.04</v>
      </c>
      <c r="N37" s="8">
        <v>0</v>
      </c>
      <c r="O37" s="8">
        <v>4.3299999999999998E-2</v>
      </c>
      <c r="P37" s="8">
        <v>2.5700000000000001E-2</v>
      </c>
    </row>
    <row r="38" spans="2:16">
      <c r="B38" s="6" t="s">
        <v>491</v>
      </c>
      <c r="C38" s="17">
        <v>8388910</v>
      </c>
      <c r="D38" s="6" t="s">
        <v>139</v>
      </c>
      <c r="E38" s="6"/>
      <c r="F38" s="6" t="s">
        <v>492</v>
      </c>
      <c r="G38" s="17">
        <v>10.199999999999999</v>
      </c>
      <c r="H38" s="6" t="s">
        <v>103</v>
      </c>
      <c r="I38" s="19">
        <v>4.8000000000000001E-2</v>
      </c>
      <c r="J38" s="8">
        <v>4.8599999999999997E-2</v>
      </c>
      <c r="K38" s="7">
        <v>25652000</v>
      </c>
      <c r="L38" s="7">
        <v>104.34</v>
      </c>
      <c r="M38" s="7">
        <v>26764.14</v>
      </c>
      <c r="N38" s="8">
        <v>0</v>
      </c>
      <c r="O38" s="8">
        <v>7.3999999999999996E-2</v>
      </c>
      <c r="P38" s="8">
        <v>4.3900000000000002E-2</v>
      </c>
    </row>
    <row r="39" spans="2:16">
      <c r="B39" s="6" t="s">
        <v>493</v>
      </c>
      <c r="C39" s="17">
        <v>8388928</v>
      </c>
      <c r="D39" s="6" t="s">
        <v>139</v>
      </c>
      <c r="E39" s="6"/>
      <c r="F39" s="6" t="s">
        <v>494</v>
      </c>
      <c r="G39" s="17">
        <v>10.28</v>
      </c>
      <c r="H39" s="6" t="s">
        <v>103</v>
      </c>
      <c r="I39" s="19">
        <v>4.8000000000000001E-2</v>
      </c>
      <c r="J39" s="8">
        <v>4.8599999999999997E-2</v>
      </c>
      <c r="K39" s="7">
        <v>27683000</v>
      </c>
      <c r="L39" s="7">
        <v>103.62</v>
      </c>
      <c r="M39" s="7">
        <v>28685.49</v>
      </c>
      <c r="N39" s="8">
        <v>0</v>
      </c>
      <c r="O39" s="8">
        <v>7.9299999999999995E-2</v>
      </c>
      <c r="P39" s="8">
        <v>4.7100000000000003E-2</v>
      </c>
    </row>
    <row r="40" spans="2:16">
      <c r="B40" s="6" t="s">
        <v>495</v>
      </c>
      <c r="C40" s="17">
        <v>8388936</v>
      </c>
      <c r="D40" s="6" t="s">
        <v>139</v>
      </c>
      <c r="E40" s="6"/>
      <c r="F40" s="6" t="s">
        <v>496</v>
      </c>
      <c r="G40" s="17">
        <v>10.37</v>
      </c>
      <c r="H40" s="6" t="s">
        <v>103</v>
      </c>
      <c r="I40" s="19">
        <v>4.8000000000000001E-2</v>
      </c>
      <c r="J40" s="8">
        <v>4.8500000000000001E-2</v>
      </c>
      <c r="K40" s="7">
        <v>20393000</v>
      </c>
      <c r="L40" s="7">
        <v>103.42</v>
      </c>
      <c r="M40" s="7">
        <v>21091.45</v>
      </c>
      <c r="N40" s="8">
        <v>0</v>
      </c>
      <c r="O40" s="8">
        <v>5.8299999999999998E-2</v>
      </c>
      <c r="P40" s="8">
        <v>3.4599999999999999E-2</v>
      </c>
    </row>
    <row r="41" spans="2:16">
      <c r="B41" s="6" t="s">
        <v>497</v>
      </c>
      <c r="C41" s="17">
        <v>8388944</v>
      </c>
      <c r="D41" s="6" t="s">
        <v>139</v>
      </c>
      <c r="E41" s="6"/>
      <c r="F41" s="6" t="s">
        <v>498</v>
      </c>
      <c r="G41" s="17">
        <v>10.45</v>
      </c>
      <c r="H41" s="6" t="s">
        <v>103</v>
      </c>
      <c r="I41" s="19">
        <v>4.8000000000000001E-2</v>
      </c>
      <c r="J41" s="8">
        <v>4.8599999999999997E-2</v>
      </c>
      <c r="K41" s="7">
        <v>23476000</v>
      </c>
      <c r="L41" s="7">
        <v>103.11</v>
      </c>
      <c r="M41" s="7">
        <v>24206.39</v>
      </c>
      <c r="N41" s="8">
        <v>0</v>
      </c>
      <c r="O41" s="8">
        <v>6.6900000000000001E-2</v>
      </c>
      <c r="P41" s="8">
        <v>3.9699999999999999E-2</v>
      </c>
    </row>
    <row r="42" spans="2:16">
      <c r="B42" s="6" t="s">
        <v>499</v>
      </c>
      <c r="C42" s="17">
        <v>8388951</v>
      </c>
      <c r="D42" s="6" t="s">
        <v>139</v>
      </c>
      <c r="E42" s="6"/>
      <c r="F42" s="6" t="s">
        <v>500</v>
      </c>
      <c r="G42" s="17">
        <v>10.53</v>
      </c>
      <c r="H42" s="6" t="s">
        <v>103</v>
      </c>
      <c r="I42" s="19">
        <v>4.8000000000000001E-2</v>
      </c>
      <c r="J42" s="8">
        <v>4.8599999999999997E-2</v>
      </c>
      <c r="K42" s="7">
        <v>20743000</v>
      </c>
      <c r="L42" s="7">
        <v>102.8</v>
      </c>
      <c r="M42" s="7">
        <v>21323.15</v>
      </c>
      <c r="N42" s="8">
        <v>0</v>
      </c>
      <c r="O42" s="8">
        <v>5.8900000000000001E-2</v>
      </c>
      <c r="P42" s="8">
        <v>3.5000000000000003E-2</v>
      </c>
    </row>
    <row r="43" spans="2:16">
      <c r="B43" s="6" t="s">
        <v>501</v>
      </c>
      <c r="C43" s="17">
        <v>8388969</v>
      </c>
      <c r="D43" s="6" t="s">
        <v>139</v>
      </c>
      <c r="E43" s="6"/>
      <c r="F43" s="6" t="s">
        <v>502</v>
      </c>
      <c r="G43" s="17">
        <v>10.36</v>
      </c>
      <c r="H43" s="6" t="s">
        <v>103</v>
      </c>
      <c r="I43" s="19">
        <v>4.8000000000000001E-2</v>
      </c>
      <c r="J43" s="8">
        <v>4.8599999999999997E-2</v>
      </c>
      <c r="K43" s="7">
        <v>23498000</v>
      </c>
      <c r="L43" s="7">
        <v>104.54</v>
      </c>
      <c r="M43" s="7">
        <v>24565.68</v>
      </c>
      <c r="N43" s="8">
        <v>0</v>
      </c>
      <c r="O43" s="8">
        <v>6.7900000000000002E-2</v>
      </c>
      <c r="P43" s="8">
        <v>4.0300000000000002E-2</v>
      </c>
    </row>
    <row r="44" spans="2:16">
      <c r="B44" s="6" t="s">
        <v>503</v>
      </c>
      <c r="C44" s="17">
        <v>8388977</v>
      </c>
      <c r="D44" s="6" t="s">
        <v>139</v>
      </c>
      <c r="E44" s="6"/>
      <c r="F44" s="6" t="s">
        <v>504</v>
      </c>
      <c r="G44" s="17">
        <v>10.45</v>
      </c>
      <c r="H44" s="6" t="s">
        <v>103</v>
      </c>
      <c r="I44" s="19">
        <v>4.8000000000000001E-2</v>
      </c>
      <c r="J44" s="8">
        <v>4.8599999999999997E-2</v>
      </c>
      <c r="K44" s="7">
        <v>18017000</v>
      </c>
      <c r="L44" s="7">
        <v>103.51</v>
      </c>
      <c r="M44" s="7">
        <v>18649.080000000002</v>
      </c>
      <c r="N44" s="8">
        <v>0</v>
      </c>
      <c r="O44" s="8">
        <v>5.1499999999999997E-2</v>
      </c>
      <c r="P44" s="8">
        <v>3.0599999999999999E-2</v>
      </c>
    </row>
    <row r="45" spans="2:16">
      <c r="B45" s="6" t="s">
        <v>505</v>
      </c>
      <c r="C45" s="17">
        <v>8388985</v>
      </c>
      <c r="D45" s="6" t="s">
        <v>139</v>
      </c>
      <c r="E45" s="6"/>
      <c r="F45" s="6" t="s">
        <v>506</v>
      </c>
      <c r="G45" s="17">
        <v>10.53</v>
      </c>
      <c r="H45" s="6" t="s">
        <v>103</v>
      </c>
      <c r="I45" s="19">
        <v>4.8000000000000001E-2</v>
      </c>
      <c r="J45" s="8">
        <v>4.8599999999999997E-2</v>
      </c>
      <c r="K45" s="7">
        <v>17577000</v>
      </c>
      <c r="L45" s="7">
        <v>102.8</v>
      </c>
      <c r="M45" s="7">
        <v>18069.060000000001</v>
      </c>
      <c r="N45" s="8">
        <v>0</v>
      </c>
      <c r="O45" s="8">
        <v>4.99E-2</v>
      </c>
      <c r="P45" s="8">
        <v>2.9700000000000001E-2</v>
      </c>
    </row>
    <row r="46" spans="2:16">
      <c r="B46" s="6" t="s">
        <v>507</v>
      </c>
      <c r="C46" s="17">
        <v>8388993</v>
      </c>
      <c r="D46" s="6" t="s">
        <v>139</v>
      </c>
      <c r="E46" s="6"/>
      <c r="F46" s="6" t="s">
        <v>508</v>
      </c>
      <c r="G46" s="17">
        <v>10.61</v>
      </c>
      <c r="H46" s="6" t="s">
        <v>103</v>
      </c>
      <c r="I46" s="19">
        <v>4.8000000000000001E-2</v>
      </c>
      <c r="J46" s="8">
        <v>4.8599999999999997E-2</v>
      </c>
      <c r="K46" s="7">
        <v>27286000</v>
      </c>
      <c r="L46" s="7">
        <v>102</v>
      </c>
      <c r="M46" s="7">
        <v>27830.6</v>
      </c>
      <c r="N46" s="8">
        <v>0</v>
      </c>
      <c r="O46" s="8">
        <v>7.6899999999999996E-2</v>
      </c>
      <c r="P46" s="8">
        <v>4.5699999999999998E-2</v>
      </c>
    </row>
    <row r="47" spans="2:16">
      <c r="B47" s="6" t="s">
        <v>509</v>
      </c>
      <c r="C47" s="17">
        <v>8389009</v>
      </c>
      <c r="D47" s="6" t="s">
        <v>139</v>
      </c>
      <c r="E47" s="6"/>
      <c r="F47" s="6" t="s">
        <v>510</v>
      </c>
      <c r="G47" s="17">
        <v>10.7</v>
      </c>
      <c r="H47" s="6" t="s">
        <v>103</v>
      </c>
      <c r="I47" s="19">
        <v>4.8000000000000001E-2</v>
      </c>
      <c r="J47" s="8">
        <v>4.8599999999999997E-2</v>
      </c>
      <c r="K47" s="7">
        <v>20885000</v>
      </c>
      <c r="L47" s="7">
        <v>101.48</v>
      </c>
      <c r="M47" s="7">
        <v>21195.11</v>
      </c>
      <c r="N47" s="8">
        <v>0</v>
      </c>
      <c r="O47" s="8">
        <v>5.8599999999999999E-2</v>
      </c>
      <c r="P47" s="8">
        <v>3.4799999999999998E-2</v>
      </c>
    </row>
    <row r="48" spans="2:16">
      <c r="B48" s="6" t="s">
        <v>511</v>
      </c>
      <c r="C48" s="17">
        <v>8389017</v>
      </c>
      <c r="D48" s="6" t="s">
        <v>139</v>
      </c>
      <c r="E48" s="6"/>
      <c r="F48" s="6" t="s">
        <v>512</v>
      </c>
      <c r="G48" s="17">
        <v>10.78</v>
      </c>
      <c r="H48" s="6" t="s">
        <v>103</v>
      </c>
      <c r="I48" s="19">
        <v>4.8000000000000001E-2</v>
      </c>
      <c r="J48" s="8">
        <v>4.8599999999999997E-2</v>
      </c>
      <c r="K48" s="7">
        <v>25512000</v>
      </c>
      <c r="L48" s="7">
        <v>100.68</v>
      </c>
      <c r="M48" s="7">
        <v>25684.76</v>
      </c>
      <c r="N48" s="8">
        <v>0</v>
      </c>
      <c r="O48" s="8">
        <v>7.0999999999999994E-2</v>
      </c>
      <c r="P48" s="8">
        <v>4.2200000000000001E-2</v>
      </c>
    </row>
    <row r="49" spans="2:16">
      <c r="B49" s="13" t="s">
        <v>513</v>
      </c>
      <c r="C49" s="14"/>
      <c r="D49" s="13"/>
      <c r="E49" s="13"/>
      <c r="F49" s="13"/>
      <c r="G49" s="14">
        <v>0</v>
      </c>
      <c r="H49" s="13"/>
      <c r="J49" s="16">
        <v>0</v>
      </c>
      <c r="K49" s="15">
        <v>0</v>
      </c>
      <c r="M49" s="15">
        <v>0</v>
      </c>
      <c r="O49" s="16">
        <v>0</v>
      </c>
      <c r="P49" s="16">
        <v>0</v>
      </c>
    </row>
    <row r="50" spans="2:16">
      <c r="B50" s="13" t="s">
        <v>514</v>
      </c>
      <c r="C50" s="14"/>
      <c r="D50" s="13"/>
      <c r="E50" s="13"/>
      <c r="F50" s="13"/>
      <c r="G50" s="14">
        <v>0</v>
      </c>
      <c r="H50" s="13"/>
      <c r="J50" s="16">
        <v>0</v>
      </c>
      <c r="K50" s="15">
        <v>0</v>
      </c>
      <c r="M50" s="15">
        <v>0</v>
      </c>
      <c r="O50" s="16">
        <v>0</v>
      </c>
      <c r="P50" s="16">
        <v>0</v>
      </c>
    </row>
    <row r="51" spans="2:16">
      <c r="B51" s="13" t="s">
        <v>230</v>
      </c>
      <c r="C51" s="14"/>
      <c r="D51" s="13"/>
      <c r="E51" s="13"/>
      <c r="F51" s="13"/>
      <c r="G51" s="14">
        <v>0</v>
      </c>
      <c r="H51" s="13"/>
      <c r="J51" s="16">
        <v>0</v>
      </c>
      <c r="K51" s="15">
        <v>0</v>
      </c>
      <c r="M51" s="15">
        <v>0</v>
      </c>
      <c r="O51" s="16">
        <v>0</v>
      </c>
      <c r="P51" s="16">
        <v>0</v>
      </c>
    </row>
    <row r="52" spans="2:16">
      <c r="B52" s="3" t="s">
        <v>118</v>
      </c>
      <c r="C52" s="12"/>
      <c r="D52" s="3"/>
      <c r="E52" s="3"/>
      <c r="F52" s="3"/>
      <c r="H52" s="3"/>
      <c r="K52" s="9">
        <v>0</v>
      </c>
      <c r="M52" s="9">
        <v>0</v>
      </c>
      <c r="O52" s="10">
        <v>0</v>
      </c>
      <c r="P52" s="10">
        <v>0</v>
      </c>
    </row>
    <row r="53" spans="2:16">
      <c r="B53" s="13" t="s">
        <v>145</v>
      </c>
      <c r="C53" s="14"/>
      <c r="D53" s="13"/>
      <c r="E53" s="13"/>
      <c r="F53" s="13"/>
      <c r="G53" s="14">
        <v>0</v>
      </c>
      <c r="H53" s="13"/>
      <c r="J53" s="16">
        <v>0</v>
      </c>
      <c r="K53" s="15">
        <v>0</v>
      </c>
      <c r="M53" s="15">
        <v>0</v>
      </c>
      <c r="O53" s="16">
        <v>0</v>
      </c>
      <c r="P53" s="16">
        <v>0</v>
      </c>
    </row>
    <row r="54" spans="2:16">
      <c r="B54" s="13" t="s">
        <v>515</v>
      </c>
      <c r="C54" s="14"/>
      <c r="D54" s="13"/>
      <c r="E54" s="13"/>
      <c r="F54" s="13"/>
      <c r="G54" s="14">
        <v>0</v>
      </c>
      <c r="H54" s="13"/>
      <c r="J54" s="16">
        <v>0</v>
      </c>
      <c r="K54" s="15">
        <v>0</v>
      </c>
      <c r="M54" s="15">
        <v>0</v>
      </c>
      <c r="O54" s="16">
        <v>0</v>
      </c>
      <c r="P54" s="16">
        <v>0</v>
      </c>
    </row>
    <row r="57" spans="2:16">
      <c r="B57" s="6" t="s">
        <v>119</v>
      </c>
      <c r="C57" s="17"/>
      <c r="D57" s="6"/>
      <c r="E57" s="6"/>
      <c r="F57" s="6"/>
      <c r="H57" s="6"/>
    </row>
    <row r="61" spans="2:16">
      <c r="B61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441</v>
      </c>
    </row>
    <row r="7" spans="2:19" ht="15.75">
      <c r="B7" s="2" t="s">
        <v>147</v>
      </c>
    </row>
    <row r="8" spans="2:19">
      <c r="B8" s="3" t="s">
        <v>85</v>
      </c>
      <c r="C8" s="3" t="s">
        <v>86</v>
      </c>
      <c r="D8" s="3" t="s">
        <v>148</v>
      </c>
      <c r="E8" s="3" t="s">
        <v>87</v>
      </c>
      <c r="F8" s="3" t="s">
        <v>149</v>
      </c>
      <c r="G8" s="3" t="s">
        <v>88</v>
      </c>
      <c r="H8" s="3" t="s">
        <v>89</v>
      </c>
      <c r="I8" s="3" t="s">
        <v>123</v>
      </c>
      <c r="J8" s="3" t="s">
        <v>124</v>
      </c>
      <c r="K8" s="3" t="s">
        <v>90</v>
      </c>
      <c r="L8" s="3" t="s">
        <v>91</v>
      </c>
      <c r="M8" s="3" t="s">
        <v>92</v>
      </c>
      <c r="N8" s="3" t="s">
        <v>125</v>
      </c>
      <c r="O8" s="3" t="s">
        <v>43</v>
      </c>
      <c r="P8" s="3" t="s">
        <v>442</v>
      </c>
      <c r="Q8" s="3" t="s">
        <v>127</v>
      </c>
      <c r="R8" s="3" t="s">
        <v>128</v>
      </c>
      <c r="S8" s="3" t="s">
        <v>129</v>
      </c>
    </row>
    <row r="9" spans="2:19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/>
      <c r="L9" s="4" t="s">
        <v>96</v>
      </c>
      <c r="M9" s="4" t="s">
        <v>96</v>
      </c>
      <c r="N9" s="4" t="s">
        <v>132</v>
      </c>
      <c r="O9" s="4" t="s">
        <v>133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150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516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517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152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334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397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518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519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441</v>
      </c>
    </row>
    <row r="7" spans="2:19" ht="15.75">
      <c r="B7" s="2" t="s">
        <v>156</v>
      </c>
    </row>
    <row r="8" spans="2:19">
      <c r="B8" s="3" t="s">
        <v>85</v>
      </c>
      <c r="C8" s="3" t="s">
        <v>86</v>
      </c>
      <c r="D8" s="3" t="s">
        <v>148</v>
      </c>
      <c r="E8" s="3" t="s">
        <v>87</v>
      </c>
      <c r="F8" s="3" t="s">
        <v>149</v>
      </c>
      <c r="G8" s="3" t="s">
        <v>88</v>
      </c>
      <c r="H8" s="3" t="s">
        <v>89</v>
      </c>
      <c r="I8" s="3" t="s">
        <v>123</v>
      </c>
      <c r="J8" s="3" t="s">
        <v>124</v>
      </c>
      <c r="K8" s="3" t="s">
        <v>90</v>
      </c>
      <c r="L8" s="3" t="s">
        <v>91</v>
      </c>
      <c r="M8" s="3" t="s">
        <v>92</v>
      </c>
      <c r="N8" s="3" t="s">
        <v>125</v>
      </c>
      <c r="O8" s="3" t="s">
        <v>43</v>
      </c>
      <c r="P8" s="3" t="s">
        <v>442</v>
      </c>
      <c r="Q8" s="3" t="s">
        <v>127</v>
      </c>
      <c r="R8" s="3" t="s">
        <v>128</v>
      </c>
      <c r="S8" s="3" t="s">
        <v>129</v>
      </c>
    </row>
    <row r="9" spans="2:19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/>
      <c r="L9" s="4" t="s">
        <v>96</v>
      </c>
      <c r="M9" s="4" t="s">
        <v>96</v>
      </c>
      <c r="N9" s="4" t="s">
        <v>132</v>
      </c>
      <c r="O9" s="4" t="s">
        <v>133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347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516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517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152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334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118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520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521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119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441</v>
      </c>
    </row>
    <row r="7" spans="2:13" ht="15.75">
      <c r="B7" s="2" t="s">
        <v>159</v>
      </c>
    </row>
    <row r="8" spans="2:13">
      <c r="B8" s="3" t="s">
        <v>85</v>
      </c>
      <c r="C8" s="3" t="s">
        <v>86</v>
      </c>
      <c r="D8" s="3" t="s">
        <v>148</v>
      </c>
      <c r="E8" s="3" t="s">
        <v>87</v>
      </c>
      <c r="F8" s="3" t="s">
        <v>149</v>
      </c>
      <c r="G8" s="3" t="s">
        <v>90</v>
      </c>
      <c r="H8" s="3" t="s">
        <v>125</v>
      </c>
      <c r="I8" s="3" t="s">
        <v>43</v>
      </c>
      <c r="J8" s="3" t="s">
        <v>442</v>
      </c>
      <c r="K8" s="3" t="s">
        <v>127</v>
      </c>
      <c r="L8" s="3" t="s">
        <v>128</v>
      </c>
      <c r="M8" s="3" t="s">
        <v>129</v>
      </c>
    </row>
    <row r="9" spans="2:13">
      <c r="B9" s="4"/>
      <c r="C9" s="4"/>
      <c r="D9" s="4"/>
      <c r="E9" s="4"/>
      <c r="F9" s="4"/>
      <c r="G9" s="4"/>
      <c r="H9" s="4" t="s">
        <v>132</v>
      </c>
      <c r="I9" s="4" t="s">
        <v>133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160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118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154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155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119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441</v>
      </c>
    </row>
    <row r="7" spans="2:11" ht="15.75">
      <c r="B7" s="2" t="s">
        <v>522</v>
      </c>
    </row>
    <row r="8" spans="2:11">
      <c r="B8" s="3" t="s">
        <v>85</v>
      </c>
      <c r="C8" s="3" t="s">
        <v>86</v>
      </c>
      <c r="D8" s="3" t="s">
        <v>90</v>
      </c>
      <c r="E8" s="3" t="s">
        <v>123</v>
      </c>
      <c r="F8" s="3" t="s">
        <v>125</v>
      </c>
      <c r="G8" s="3" t="s">
        <v>43</v>
      </c>
      <c r="H8" s="3" t="s">
        <v>442</v>
      </c>
      <c r="I8" s="3" t="s">
        <v>127</v>
      </c>
      <c r="J8" s="3" t="s">
        <v>128</v>
      </c>
      <c r="K8" s="3" t="s">
        <v>129</v>
      </c>
    </row>
    <row r="9" spans="2:11">
      <c r="B9" s="4"/>
      <c r="C9" s="4"/>
      <c r="D9" s="4"/>
      <c r="E9" s="4" t="s">
        <v>130</v>
      </c>
      <c r="F9" s="4" t="s">
        <v>132</v>
      </c>
      <c r="G9" s="4" t="s">
        <v>133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523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524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525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526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527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528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529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525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526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527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528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119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15.7109375" customWidth="1"/>
    <col min="5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441</v>
      </c>
    </row>
    <row r="7" spans="2:12" ht="15.75">
      <c r="B7" s="2" t="s">
        <v>530</v>
      </c>
    </row>
    <row r="8" spans="2:12">
      <c r="B8" s="3" t="s">
        <v>85</v>
      </c>
      <c r="C8" s="3" t="s">
        <v>86</v>
      </c>
      <c r="D8" s="3" t="s">
        <v>149</v>
      </c>
      <c r="E8" s="3" t="s">
        <v>90</v>
      </c>
      <c r="F8" s="3" t="s">
        <v>123</v>
      </c>
      <c r="G8" s="3" t="s">
        <v>125</v>
      </c>
      <c r="H8" s="3" t="s">
        <v>43</v>
      </c>
      <c r="I8" s="3" t="s">
        <v>442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/>
      <c r="F9" s="4" t="s">
        <v>130</v>
      </c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396</v>
      </c>
      <c r="C11" s="12"/>
      <c r="D11" s="3"/>
      <c r="E11" s="3"/>
      <c r="F11" s="3"/>
      <c r="G11" s="9">
        <v>14</v>
      </c>
      <c r="I11" s="9">
        <v>0.01</v>
      </c>
      <c r="K11" s="10">
        <v>1</v>
      </c>
      <c r="L11" s="10">
        <v>0</v>
      </c>
    </row>
    <row r="12" spans="2:12">
      <c r="B12" s="3" t="s">
        <v>531</v>
      </c>
      <c r="C12" s="12"/>
      <c r="D12" s="3"/>
      <c r="E12" s="3"/>
      <c r="F12" s="3"/>
      <c r="G12" s="9">
        <v>14</v>
      </c>
      <c r="I12" s="9">
        <v>0.01</v>
      </c>
      <c r="K12" s="10">
        <v>1</v>
      </c>
      <c r="L12" s="10">
        <v>0</v>
      </c>
    </row>
    <row r="13" spans="2:12">
      <c r="B13" s="6" t="s">
        <v>532</v>
      </c>
      <c r="C13" s="17">
        <v>11657780</v>
      </c>
      <c r="D13" s="6" t="s">
        <v>533</v>
      </c>
      <c r="E13" s="6" t="s">
        <v>103</v>
      </c>
      <c r="F13" s="6" t="s">
        <v>534</v>
      </c>
      <c r="G13" s="7">
        <v>14</v>
      </c>
      <c r="H13" s="7">
        <v>68.44</v>
      </c>
      <c r="I13" s="7">
        <v>0.01</v>
      </c>
      <c r="J13" s="8">
        <v>0</v>
      </c>
      <c r="K13" s="8">
        <v>1</v>
      </c>
      <c r="L13" s="8">
        <v>0</v>
      </c>
    </row>
    <row r="14" spans="2:12">
      <c r="B14" s="3" t="s">
        <v>535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119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441</v>
      </c>
    </row>
    <row r="7" spans="2:12" ht="15.75">
      <c r="B7" s="2" t="s">
        <v>536</v>
      </c>
    </row>
    <row r="8" spans="2:12">
      <c r="B8" s="3" t="s">
        <v>85</v>
      </c>
      <c r="C8" s="3" t="s">
        <v>86</v>
      </c>
      <c r="D8" s="3" t="s">
        <v>149</v>
      </c>
      <c r="E8" s="3" t="s">
        <v>123</v>
      </c>
      <c r="F8" s="3" t="s">
        <v>90</v>
      </c>
      <c r="G8" s="3" t="s">
        <v>125</v>
      </c>
      <c r="H8" s="3" t="s">
        <v>43</v>
      </c>
      <c r="I8" s="3" t="s">
        <v>442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 t="s">
        <v>130</v>
      </c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418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537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419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538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539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421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334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540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419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422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421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423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334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119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24" t="s">
        <v>644</v>
      </c>
    </row>
    <row r="2" spans="2:13" ht="15.75">
      <c r="B2" s="1" t="s">
        <v>2</v>
      </c>
      <c r="C2" s="1" t="s">
        <v>3</v>
      </c>
      <c r="M2" s="24"/>
    </row>
    <row r="3" spans="2:13" ht="15.75">
      <c r="B3" s="1" t="s">
        <v>4</v>
      </c>
      <c r="C3" s="1" t="s">
        <v>5</v>
      </c>
      <c r="M3" s="24"/>
    </row>
    <row r="4" spans="2:13" ht="15.75">
      <c r="B4" s="1" t="s">
        <v>6</v>
      </c>
      <c r="C4" s="1" t="s">
        <v>7</v>
      </c>
      <c r="M4" s="24"/>
    </row>
    <row r="5" spans="2:13">
      <c r="M5" s="24"/>
    </row>
    <row r="6" spans="2:13" ht="15.75">
      <c r="B6" s="2" t="s">
        <v>84</v>
      </c>
      <c r="M6" s="24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24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24"/>
    </row>
    <row r="9" spans="2:13">
      <c r="M9" s="24"/>
    </row>
    <row r="10" spans="2:13">
      <c r="B10" s="3" t="s">
        <v>98</v>
      </c>
      <c r="C10" s="12"/>
      <c r="D10" s="3"/>
      <c r="E10" s="3"/>
      <c r="F10" s="3"/>
      <c r="G10" s="3"/>
      <c r="J10" s="9">
        <v>68737.820000000007</v>
      </c>
      <c r="K10" s="10">
        <v>1</v>
      </c>
      <c r="L10" s="10">
        <v>0.1129</v>
      </c>
      <c r="M10" s="24"/>
    </row>
    <row r="11" spans="2:13">
      <c r="B11" s="3" t="s">
        <v>99</v>
      </c>
      <c r="C11" s="12"/>
      <c r="D11" s="3"/>
      <c r="E11" s="3"/>
      <c r="F11" s="3"/>
      <c r="G11" s="3"/>
      <c r="J11" s="9">
        <v>68737.820000000007</v>
      </c>
      <c r="K11" s="10">
        <v>1</v>
      </c>
      <c r="L11" s="10">
        <v>0.1129</v>
      </c>
      <c r="M11" s="24"/>
    </row>
    <row r="12" spans="2:13">
      <c r="B12" s="13" t="s">
        <v>100</v>
      </c>
      <c r="C12" s="14"/>
      <c r="D12" s="13"/>
      <c r="E12" s="13"/>
      <c r="F12" s="13"/>
      <c r="G12" s="13"/>
      <c r="J12" s="15">
        <v>68127.69</v>
      </c>
      <c r="K12" s="16">
        <v>0.99109999999999998</v>
      </c>
      <c r="L12" s="16">
        <v>0.1119</v>
      </c>
      <c r="M12" s="24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68120.12</v>
      </c>
      <c r="K13" s="8">
        <v>0.99099999999999999</v>
      </c>
      <c r="L13" s="8">
        <v>0.1119</v>
      </c>
      <c r="M13" s="24"/>
    </row>
    <row r="14" spans="2:13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7.57</v>
      </c>
      <c r="K14" s="8">
        <v>1E-4</v>
      </c>
      <c r="L14" s="8">
        <v>0</v>
      </c>
      <c r="M14" s="24"/>
    </row>
    <row r="15" spans="2:13">
      <c r="B15" s="13" t="s">
        <v>105</v>
      </c>
      <c r="C15" s="14"/>
      <c r="D15" s="13"/>
      <c r="E15" s="13"/>
      <c r="F15" s="13"/>
      <c r="G15" s="13"/>
      <c r="J15" s="15">
        <v>610.13</v>
      </c>
      <c r="K15" s="16">
        <v>8.8999999999999999E-3</v>
      </c>
      <c r="L15" s="16">
        <v>1E-3</v>
      </c>
      <c r="M15" s="24"/>
    </row>
    <row r="16" spans="2:13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-0.02</v>
      </c>
      <c r="K16" s="8">
        <v>0</v>
      </c>
      <c r="L16" s="8">
        <v>0</v>
      </c>
      <c r="M16" s="24"/>
    </row>
    <row r="17" spans="2:13">
      <c r="B17" s="6" t="s">
        <v>107</v>
      </c>
      <c r="C17" s="17">
        <v>14</v>
      </c>
      <c r="D17" s="18">
        <v>10</v>
      </c>
      <c r="E17" s="6" t="s">
        <v>102</v>
      </c>
      <c r="F17" s="6"/>
      <c r="G17" s="6" t="s">
        <v>44</v>
      </c>
      <c r="H17" s="19">
        <v>0</v>
      </c>
      <c r="J17" s="7">
        <v>610.15</v>
      </c>
      <c r="K17" s="8">
        <v>8.8999999999999999E-3</v>
      </c>
      <c r="L17" s="8">
        <v>1E-3</v>
      </c>
      <c r="M17" s="24"/>
    </row>
    <row r="18" spans="2:13">
      <c r="B18" s="6" t="s">
        <v>108</v>
      </c>
      <c r="C18" s="17">
        <v>1032</v>
      </c>
      <c r="D18" s="18">
        <v>10</v>
      </c>
      <c r="E18" s="6" t="s">
        <v>102</v>
      </c>
      <c r="F18" s="6"/>
      <c r="G18" s="6" t="s">
        <v>70</v>
      </c>
      <c r="H18" s="19">
        <v>0</v>
      </c>
      <c r="J18" s="7">
        <v>0</v>
      </c>
      <c r="K18" s="8">
        <v>0</v>
      </c>
      <c r="L18" s="8">
        <v>0</v>
      </c>
      <c r="M18" s="24"/>
    </row>
    <row r="19" spans="2:13">
      <c r="B19" s="6" t="s">
        <v>109</v>
      </c>
      <c r="C19" s="17">
        <v>1002</v>
      </c>
      <c r="D19" s="18">
        <v>10</v>
      </c>
      <c r="E19" s="6" t="s">
        <v>102</v>
      </c>
      <c r="F19" s="6"/>
      <c r="G19" s="6" t="s">
        <v>45</v>
      </c>
      <c r="H19" s="19">
        <v>0</v>
      </c>
      <c r="J19" s="7">
        <v>0</v>
      </c>
      <c r="K19" s="8">
        <v>0</v>
      </c>
      <c r="L19" s="8">
        <v>0</v>
      </c>
      <c r="M19" s="24"/>
    </row>
    <row r="20" spans="2:13">
      <c r="B20" s="6" t="s">
        <v>110</v>
      </c>
      <c r="C20" s="17">
        <v>1018</v>
      </c>
      <c r="D20" s="18">
        <v>10</v>
      </c>
      <c r="E20" s="6" t="s">
        <v>102</v>
      </c>
      <c r="F20" s="6"/>
      <c r="G20" s="6" t="s">
        <v>57</v>
      </c>
      <c r="H20" s="19">
        <v>0</v>
      </c>
      <c r="J20" s="7">
        <v>0</v>
      </c>
      <c r="K20" s="8">
        <v>0</v>
      </c>
      <c r="L20" s="8">
        <v>0</v>
      </c>
      <c r="M20" s="24"/>
    </row>
    <row r="21" spans="2:13">
      <c r="B21" s="6" t="s">
        <v>111</v>
      </c>
      <c r="C21" s="17">
        <v>1004</v>
      </c>
      <c r="D21" s="18">
        <v>10</v>
      </c>
      <c r="E21" s="6" t="s">
        <v>102</v>
      </c>
      <c r="F21" s="6"/>
      <c r="G21" s="6" t="s">
        <v>46</v>
      </c>
      <c r="H21" s="19">
        <v>0</v>
      </c>
      <c r="J21" s="7">
        <v>0</v>
      </c>
      <c r="K21" s="8">
        <v>0</v>
      </c>
      <c r="L21" s="8">
        <v>0</v>
      </c>
      <c r="M21" s="24"/>
    </row>
    <row r="22" spans="2:13">
      <c r="B22" s="6" t="s">
        <v>112</v>
      </c>
      <c r="C22" s="17">
        <v>1007</v>
      </c>
      <c r="D22" s="18">
        <v>10</v>
      </c>
      <c r="E22" s="6" t="s">
        <v>102</v>
      </c>
      <c r="F22" s="6"/>
      <c r="G22" s="6" t="s">
        <v>47</v>
      </c>
      <c r="H22" s="19">
        <v>0</v>
      </c>
      <c r="J22" s="7">
        <v>0</v>
      </c>
      <c r="K22" s="8">
        <v>0</v>
      </c>
      <c r="L22" s="8">
        <v>0</v>
      </c>
      <c r="M22" s="24"/>
    </row>
    <row r="23" spans="2:13">
      <c r="B23" s="13" t="s">
        <v>113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4"/>
    </row>
    <row r="24" spans="2:13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4"/>
    </row>
    <row r="25" spans="2:13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4"/>
    </row>
    <row r="26" spans="2:13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4"/>
    </row>
    <row r="27" spans="2:13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4"/>
    </row>
    <row r="28" spans="2:13">
      <c r="B28" s="3" t="s">
        <v>118</v>
      </c>
      <c r="C28" s="12"/>
      <c r="D28" s="3"/>
      <c r="E28" s="3"/>
      <c r="F28" s="3"/>
      <c r="G28" s="3"/>
      <c r="J28" s="9">
        <v>0</v>
      </c>
      <c r="K28" s="10">
        <v>0</v>
      </c>
      <c r="L28" s="10">
        <v>0</v>
      </c>
      <c r="M28" s="24"/>
    </row>
    <row r="29" spans="2:13">
      <c r="B29" s="13" t="s">
        <v>105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24"/>
    </row>
    <row r="30" spans="2:13">
      <c r="B30" s="13" t="s">
        <v>117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24"/>
    </row>
    <row r="31" spans="2:13">
      <c r="M31" s="24"/>
    </row>
    <row r="32" spans="2:13">
      <c r="M32" s="24"/>
    </row>
    <row r="33" spans="1:13">
      <c r="B33" s="6" t="s">
        <v>119</v>
      </c>
      <c r="C33" s="17"/>
      <c r="D33" s="6"/>
      <c r="E33" s="6"/>
      <c r="F33" s="6"/>
      <c r="G33" s="6"/>
      <c r="M33" s="24"/>
    </row>
    <row r="34" spans="1:13">
      <c r="M34" s="24"/>
    </row>
    <row r="35" spans="1:13">
      <c r="M35" s="24"/>
    </row>
    <row r="36" spans="1:13">
      <c r="M36" s="24"/>
    </row>
    <row r="37" spans="1:13">
      <c r="B37" s="5" t="s">
        <v>83</v>
      </c>
      <c r="M37" s="24"/>
    </row>
    <row r="38" spans="1:13">
      <c r="A38" s="24" t="s">
        <v>644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</sheetData>
  <mergeCells count="2">
    <mergeCell ref="M1:M37"/>
    <mergeCell ref="A38:L38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4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441</v>
      </c>
    </row>
    <row r="7" spans="2:11" ht="15.75">
      <c r="B7" s="2" t="s">
        <v>541</v>
      </c>
    </row>
    <row r="8" spans="2:11">
      <c r="B8" s="3" t="s">
        <v>85</v>
      </c>
      <c r="C8" s="3" t="s">
        <v>86</v>
      </c>
      <c r="D8" s="3" t="s">
        <v>149</v>
      </c>
      <c r="E8" s="3" t="s">
        <v>123</v>
      </c>
      <c r="F8" s="3" t="s">
        <v>90</v>
      </c>
      <c r="G8" s="3" t="s">
        <v>125</v>
      </c>
      <c r="H8" s="3" t="s">
        <v>43</v>
      </c>
      <c r="I8" s="3" t="s">
        <v>442</v>
      </c>
      <c r="J8" s="3" t="s">
        <v>128</v>
      </c>
      <c r="K8" s="3" t="s">
        <v>129</v>
      </c>
    </row>
    <row r="9" spans="2:11">
      <c r="B9" s="4"/>
      <c r="C9" s="4"/>
      <c r="D9" s="4"/>
      <c r="E9" s="4" t="s">
        <v>130</v>
      </c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</row>
    <row r="11" spans="2:11">
      <c r="B11" s="3" t="s">
        <v>425</v>
      </c>
      <c r="C11" s="12"/>
      <c r="D11" s="3"/>
      <c r="E11" s="3"/>
      <c r="F11" s="3"/>
      <c r="G11" s="9">
        <v>-3541380</v>
      </c>
      <c r="I11" s="9">
        <v>118.62</v>
      </c>
      <c r="J11" s="10">
        <v>1</v>
      </c>
      <c r="K11" s="10">
        <v>2.0000000000000001E-4</v>
      </c>
    </row>
    <row r="12" spans="2:11">
      <c r="B12" s="3" t="s">
        <v>542</v>
      </c>
      <c r="C12" s="12"/>
      <c r="D12" s="3"/>
      <c r="E12" s="3"/>
      <c r="F12" s="3"/>
      <c r="G12" s="9">
        <v>-3541380</v>
      </c>
      <c r="I12" s="9">
        <v>118.62</v>
      </c>
      <c r="J12" s="10">
        <v>1</v>
      </c>
      <c r="K12" s="10">
        <v>2.0000000000000001E-4</v>
      </c>
    </row>
    <row r="13" spans="2:11">
      <c r="B13" s="13" t="s">
        <v>419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538</v>
      </c>
      <c r="C14" s="14"/>
      <c r="D14" s="13"/>
      <c r="E14" s="13"/>
      <c r="F14" s="13"/>
      <c r="G14" s="15">
        <v>-3541380</v>
      </c>
      <c r="I14" s="15">
        <v>118.62</v>
      </c>
      <c r="J14" s="16">
        <v>1</v>
      </c>
      <c r="K14" s="16">
        <v>2.0000000000000001E-4</v>
      </c>
    </row>
    <row r="15" spans="2:11">
      <c r="B15" s="6" t="s">
        <v>543</v>
      </c>
      <c r="C15" s="17">
        <v>370000812</v>
      </c>
      <c r="D15" s="6" t="s">
        <v>429</v>
      </c>
      <c r="E15" s="6" t="s">
        <v>544</v>
      </c>
      <c r="F15" s="6" t="s">
        <v>103</v>
      </c>
      <c r="G15" s="7">
        <v>-230100</v>
      </c>
      <c r="H15" s="7">
        <v>-5.68</v>
      </c>
      <c r="I15" s="7">
        <v>13.08</v>
      </c>
      <c r="J15" s="8">
        <v>0.1103</v>
      </c>
      <c r="K15" s="8">
        <v>0</v>
      </c>
    </row>
    <row r="16" spans="2:11">
      <c r="B16" s="6" t="s">
        <v>545</v>
      </c>
      <c r="C16" s="17">
        <v>370000770</v>
      </c>
      <c r="D16" s="6" t="s">
        <v>429</v>
      </c>
      <c r="E16" s="6" t="s">
        <v>546</v>
      </c>
      <c r="F16" s="6" t="s">
        <v>103</v>
      </c>
      <c r="G16" s="7">
        <v>-99500</v>
      </c>
      <c r="H16" s="7">
        <v>-9.64</v>
      </c>
      <c r="I16" s="7">
        <v>9.59</v>
      </c>
      <c r="J16" s="8">
        <v>8.09E-2</v>
      </c>
      <c r="K16" s="8">
        <v>0</v>
      </c>
    </row>
    <row r="17" spans="2:11">
      <c r="B17" s="6" t="s">
        <v>547</v>
      </c>
      <c r="C17" s="17">
        <v>370000754</v>
      </c>
      <c r="D17" s="6" t="s">
        <v>429</v>
      </c>
      <c r="E17" s="6" t="s">
        <v>548</v>
      </c>
      <c r="F17" s="6" t="s">
        <v>103</v>
      </c>
      <c r="G17" s="7">
        <v>-47000</v>
      </c>
      <c r="H17" s="7">
        <v>-11.04</v>
      </c>
      <c r="I17" s="7">
        <v>5.19</v>
      </c>
      <c r="J17" s="8">
        <v>4.3700000000000003E-2</v>
      </c>
      <c r="K17" s="8">
        <v>0</v>
      </c>
    </row>
    <row r="18" spans="2:11">
      <c r="B18" s="6" t="s">
        <v>549</v>
      </c>
      <c r="C18" s="17">
        <v>370000432</v>
      </c>
      <c r="D18" s="6" t="s">
        <v>429</v>
      </c>
      <c r="E18" s="6" t="s">
        <v>550</v>
      </c>
      <c r="F18" s="6" t="s">
        <v>103</v>
      </c>
      <c r="G18" s="7">
        <v>-31700</v>
      </c>
      <c r="H18" s="7">
        <v>-16.04</v>
      </c>
      <c r="I18" s="7">
        <v>5.09</v>
      </c>
      <c r="J18" s="8">
        <v>4.2900000000000001E-2</v>
      </c>
      <c r="K18" s="8">
        <v>0</v>
      </c>
    </row>
    <row r="19" spans="2:11">
      <c r="B19" s="6" t="s">
        <v>551</v>
      </c>
      <c r="C19" s="17">
        <v>330016445</v>
      </c>
      <c r="D19" s="6" t="s">
        <v>429</v>
      </c>
      <c r="E19" s="6" t="s">
        <v>552</v>
      </c>
      <c r="F19" s="6" t="s">
        <v>103</v>
      </c>
      <c r="G19" s="7">
        <v>-36600</v>
      </c>
      <c r="H19" s="7">
        <v>-1.58</v>
      </c>
      <c r="I19" s="7">
        <v>0.57999999999999996</v>
      </c>
      <c r="J19" s="8">
        <v>4.8999999999999998E-3</v>
      </c>
      <c r="K19" s="8">
        <v>0</v>
      </c>
    </row>
    <row r="20" spans="2:11">
      <c r="B20" s="6" t="s">
        <v>553</v>
      </c>
      <c r="C20" s="17">
        <v>330016361</v>
      </c>
      <c r="D20" s="6" t="s">
        <v>429</v>
      </c>
      <c r="E20" s="6" t="s">
        <v>554</v>
      </c>
      <c r="F20" s="6" t="s">
        <v>103</v>
      </c>
      <c r="G20" s="7">
        <v>-9400</v>
      </c>
      <c r="H20" s="7">
        <v>-1.92</v>
      </c>
      <c r="I20" s="7">
        <v>0.18</v>
      </c>
      <c r="J20" s="8">
        <v>1.5E-3</v>
      </c>
      <c r="K20" s="8">
        <v>0</v>
      </c>
    </row>
    <row r="21" spans="2:11">
      <c r="B21" s="6" t="s">
        <v>555</v>
      </c>
      <c r="C21" s="17">
        <v>330016346</v>
      </c>
      <c r="D21" s="6" t="s">
        <v>429</v>
      </c>
      <c r="E21" s="6" t="s">
        <v>556</v>
      </c>
      <c r="F21" s="6" t="s">
        <v>103</v>
      </c>
      <c r="G21" s="7">
        <v>-30000</v>
      </c>
      <c r="H21" s="7">
        <v>-2.99</v>
      </c>
      <c r="I21" s="7">
        <v>0.9</v>
      </c>
      <c r="J21" s="8">
        <v>7.6E-3</v>
      </c>
      <c r="K21" s="8">
        <v>0</v>
      </c>
    </row>
    <row r="22" spans="2:11">
      <c r="B22" s="6" t="s">
        <v>557</v>
      </c>
      <c r="C22" s="17">
        <v>330016254</v>
      </c>
      <c r="D22" s="6" t="s">
        <v>429</v>
      </c>
      <c r="E22" s="6" t="s">
        <v>558</v>
      </c>
      <c r="F22" s="6" t="s">
        <v>103</v>
      </c>
      <c r="G22" s="7">
        <v>-44000</v>
      </c>
      <c r="H22" s="7">
        <v>-3.76</v>
      </c>
      <c r="I22" s="7">
        <v>1.66</v>
      </c>
      <c r="J22" s="8">
        <v>1.4E-2</v>
      </c>
      <c r="K22" s="8">
        <v>0</v>
      </c>
    </row>
    <row r="23" spans="2:11">
      <c r="B23" s="6" t="s">
        <v>559</v>
      </c>
      <c r="C23" s="17">
        <v>330016338</v>
      </c>
      <c r="D23" s="6" t="s">
        <v>429</v>
      </c>
      <c r="E23" s="6" t="s">
        <v>560</v>
      </c>
      <c r="F23" s="6" t="s">
        <v>103</v>
      </c>
      <c r="G23" s="7">
        <v>-12100</v>
      </c>
      <c r="H23" s="7">
        <v>-4.54</v>
      </c>
      <c r="I23" s="7">
        <v>0.55000000000000004</v>
      </c>
      <c r="J23" s="8">
        <v>4.5999999999999999E-3</v>
      </c>
      <c r="K23" s="8">
        <v>0</v>
      </c>
    </row>
    <row r="24" spans="2:11">
      <c r="B24" s="6" t="s">
        <v>561</v>
      </c>
      <c r="C24" s="17">
        <v>330016304</v>
      </c>
      <c r="D24" s="6" t="s">
        <v>429</v>
      </c>
      <c r="E24" s="6" t="s">
        <v>562</v>
      </c>
      <c r="F24" s="6" t="s">
        <v>103</v>
      </c>
      <c r="G24" s="7">
        <v>-10400</v>
      </c>
      <c r="H24" s="7">
        <v>-5.85</v>
      </c>
      <c r="I24" s="7">
        <v>0.61</v>
      </c>
      <c r="J24" s="8">
        <v>5.1000000000000004E-3</v>
      </c>
      <c r="K24" s="8">
        <v>0</v>
      </c>
    </row>
    <row r="25" spans="2:11">
      <c r="B25" s="6" t="s">
        <v>563</v>
      </c>
      <c r="C25" s="17">
        <v>330016312</v>
      </c>
      <c r="D25" s="6" t="s">
        <v>429</v>
      </c>
      <c r="E25" s="6" t="s">
        <v>562</v>
      </c>
      <c r="F25" s="6" t="s">
        <v>103</v>
      </c>
      <c r="G25" s="7">
        <v>-9500</v>
      </c>
      <c r="H25" s="7">
        <v>-5.89</v>
      </c>
      <c r="I25" s="7">
        <v>0.56000000000000005</v>
      </c>
      <c r="J25" s="8">
        <v>4.7000000000000002E-3</v>
      </c>
      <c r="K25" s="8">
        <v>0</v>
      </c>
    </row>
    <row r="26" spans="2:11">
      <c r="B26" s="6" t="s">
        <v>564</v>
      </c>
      <c r="C26" s="17">
        <v>370000630</v>
      </c>
      <c r="D26" s="6" t="s">
        <v>429</v>
      </c>
      <c r="E26" s="6" t="s">
        <v>565</v>
      </c>
      <c r="F26" s="6" t="s">
        <v>103</v>
      </c>
      <c r="G26" s="7">
        <v>-112200</v>
      </c>
      <c r="H26" s="7">
        <v>-4.41</v>
      </c>
      <c r="I26" s="7">
        <v>4.9400000000000004</v>
      </c>
      <c r="J26" s="8">
        <v>4.1700000000000001E-2</v>
      </c>
      <c r="K26" s="8">
        <v>0</v>
      </c>
    </row>
    <row r="27" spans="2:11">
      <c r="B27" s="6" t="s">
        <v>566</v>
      </c>
      <c r="C27" s="17">
        <v>370000697</v>
      </c>
      <c r="D27" s="6" t="s">
        <v>429</v>
      </c>
      <c r="E27" s="6" t="s">
        <v>567</v>
      </c>
      <c r="F27" s="6" t="s">
        <v>103</v>
      </c>
      <c r="G27" s="7">
        <v>-66700</v>
      </c>
      <c r="H27" s="7">
        <v>-5.66</v>
      </c>
      <c r="I27" s="7">
        <v>3.78</v>
      </c>
      <c r="J27" s="8">
        <v>3.1800000000000002E-2</v>
      </c>
      <c r="K27" s="8">
        <v>0</v>
      </c>
    </row>
    <row r="28" spans="2:11">
      <c r="B28" s="6" t="s">
        <v>568</v>
      </c>
      <c r="C28" s="17">
        <v>370000705</v>
      </c>
      <c r="D28" s="6" t="s">
        <v>429</v>
      </c>
      <c r="E28" s="6" t="s">
        <v>567</v>
      </c>
      <c r="F28" s="6" t="s">
        <v>103</v>
      </c>
      <c r="G28" s="7">
        <v>-225300</v>
      </c>
      <c r="H28" s="7">
        <v>-5.82</v>
      </c>
      <c r="I28" s="7">
        <v>13.12</v>
      </c>
      <c r="J28" s="8">
        <v>0.1106</v>
      </c>
      <c r="K28" s="8">
        <v>0</v>
      </c>
    </row>
    <row r="29" spans="2:11">
      <c r="B29" s="6" t="s">
        <v>569</v>
      </c>
      <c r="C29" s="17">
        <v>370000713</v>
      </c>
      <c r="D29" s="6" t="s">
        <v>429</v>
      </c>
      <c r="E29" s="6" t="s">
        <v>570</v>
      </c>
      <c r="F29" s="6" t="s">
        <v>103</v>
      </c>
      <c r="G29" s="7">
        <v>-76100</v>
      </c>
      <c r="H29" s="7">
        <v>-6.11</v>
      </c>
      <c r="I29" s="7">
        <v>4.6500000000000004</v>
      </c>
      <c r="J29" s="8">
        <v>3.9199999999999999E-2</v>
      </c>
      <c r="K29" s="8">
        <v>0</v>
      </c>
    </row>
    <row r="30" spans="2:11">
      <c r="B30" s="6" t="s">
        <v>571</v>
      </c>
      <c r="C30" s="17">
        <v>330016288</v>
      </c>
      <c r="D30" s="6" t="s">
        <v>429</v>
      </c>
      <c r="E30" s="6" t="s">
        <v>562</v>
      </c>
      <c r="F30" s="6" t="s">
        <v>103</v>
      </c>
      <c r="G30" s="7">
        <v>-344600</v>
      </c>
      <c r="H30" s="7">
        <v>2.06</v>
      </c>
      <c r="I30" s="7">
        <v>-7.11</v>
      </c>
      <c r="J30" s="8">
        <v>-5.9900000000000002E-2</v>
      </c>
      <c r="K30" s="8">
        <v>0</v>
      </c>
    </row>
    <row r="31" spans="2:11">
      <c r="B31" s="6" t="s">
        <v>572</v>
      </c>
      <c r="C31" s="17">
        <v>330015918</v>
      </c>
      <c r="D31" s="6" t="s">
        <v>429</v>
      </c>
      <c r="E31" s="6" t="s">
        <v>573</v>
      </c>
      <c r="F31" s="6" t="s">
        <v>103</v>
      </c>
      <c r="G31" s="7">
        <v>-213700</v>
      </c>
      <c r="H31" s="7">
        <v>-0.81</v>
      </c>
      <c r="I31" s="7">
        <v>1.73</v>
      </c>
      <c r="J31" s="8">
        <v>1.46E-2</v>
      </c>
      <c r="K31" s="8">
        <v>0</v>
      </c>
    </row>
    <row r="32" spans="2:11">
      <c r="B32" s="6" t="s">
        <v>574</v>
      </c>
      <c r="C32" s="17">
        <v>330016007</v>
      </c>
      <c r="D32" s="6" t="s">
        <v>429</v>
      </c>
      <c r="E32" s="6" t="s">
        <v>575</v>
      </c>
      <c r="F32" s="6" t="s">
        <v>103</v>
      </c>
      <c r="G32" s="7">
        <v>-104300</v>
      </c>
      <c r="H32" s="7">
        <v>-0.82</v>
      </c>
      <c r="I32" s="7">
        <v>0.86</v>
      </c>
      <c r="J32" s="8">
        <v>7.1999999999999998E-3</v>
      </c>
      <c r="K32" s="8">
        <v>0</v>
      </c>
    </row>
    <row r="33" spans="2:11">
      <c r="B33" s="6" t="s">
        <v>576</v>
      </c>
      <c r="C33" s="17">
        <v>330014689</v>
      </c>
      <c r="D33" s="6" t="s">
        <v>429</v>
      </c>
      <c r="E33" s="6" t="s">
        <v>577</v>
      </c>
      <c r="F33" s="6" t="s">
        <v>103</v>
      </c>
      <c r="G33" s="7">
        <v>-517200</v>
      </c>
      <c r="H33" s="7">
        <v>-1.07</v>
      </c>
      <c r="I33" s="7">
        <v>5.52</v>
      </c>
      <c r="J33" s="8">
        <v>4.65E-2</v>
      </c>
      <c r="K33" s="8">
        <v>0</v>
      </c>
    </row>
    <row r="34" spans="2:11">
      <c r="B34" s="6" t="s">
        <v>578</v>
      </c>
      <c r="C34" s="17">
        <v>330014465</v>
      </c>
      <c r="D34" s="6" t="s">
        <v>429</v>
      </c>
      <c r="E34" s="6" t="s">
        <v>579</v>
      </c>
      <c r="F34" s="6" t="s">
        <v>103</v>
      </c>
      <c r="G34" s="7">
        <v>-76750</v>
      </c>
      <c r="H34" s="7">
        <v>-1.43</v>
      </c>
      <c r="I34" s="7">
        <v>1.1000000000000001</v>
      </c>
      <c r="J34" s="8">
        <v>9.2999999999999992E-3</v>
      </c>
      <c r="K34" s="8">
        <v>0</v>
      </c>
    </row>
    <row r="35" spans="2:11">
      <c r="B35" s="6" t="s">
        <v>580</v>
      </c>
      <c r="C35" s="17">
        <v>330015199</v>
      </c>
      <c r="D35" s="6" t="s">
        <v>429</v>
      </c>
      <c r="E35" s="6" t="s">
        <v>581</v>
      </c>
      <c r="F35" s="6" t="s">
        <v>103</v>
      </c>
      <c r="G35" s="7">
        <v>-232300</v>
      </c>
      <c r="H35" s="7">
        <v>-1.81</v>
      </c>
      <c r="I35" s="7">
        <v>4.22</v>
      </c>
      <c r="J35" s="8">
        <v>3.5499999999999997E-2</v>
      </c>
      <c r="K35" s="8">
        <v>0</v>
      </c>
    </row>
    <row r="36" spans="2:11">
      <c r="B36" s="6" t="s">
        <v>582</v>
      </c>
      <c r="C36" s="17">
        <v>330015223</v>
      </c>
      <c r="D36" s="6" t="s">
        <v>429</v>
      </c>
      <c r="E36" s="6" t="s">
        <v>583</v>
      </c>
      <c r="F36" s="6" t="s">
        <v>103</v>
      </c>
      <c r="G36" s="7">
        <v>-249100</v>
      </c>
      <c r="H36" s="7">
        <v>-3.07</v>
      </c>
      <c r="I36" s="7">
        <v>7.66</v>
      </c>
      <c r="J36" s="8">
        <v>6.4600000000000005E-2</v>
      </c>
      <c r="K36" s="8">
        <v>0</v>
      </c>
    </row>
    <row r="37" spans="2:11">
      <c r="B37" s="6" t="s">
        <v>584</v>
      </c>
      <c r="C37" s="17">
        <v>330015363</v>
      </c>
      <c r="D37" s="6" t="s">
        <v>429</v>
      </c>
      <c r="E37" s="6" t="s">
        <v>585</v>
      </c>
      <c r="F37" s="6" t="s">
        <v>103</v>
      </c>
      <c r="G37" s="7">
        <v>-232030</v>
      </c>
      <c r="H37" s="7">
        <v>-4.5199999999999996</v>
      </c>
      <c r="I37" s="7">
        <v>10.48</v>
      </c>
      <c r="J37" s="8">
        <v>8.8400000000000006E-2</v>
      </c>
      <c r="K37" s="8">
        <v>0</v>
      </c>
    </row>
    <row r="38" spans="2:11">
      <c r="B38" s="6" t="s">
        <v>586</v>
      </c>
      <c r="C38" s="17">
        <v>330015546</v>
      </c>
      <c r="D38" s="6" t="s">
        <v>429</v>
      </c>
      <c r="E38" s="6" t="s">
        <v>587</v>
      </c>
      <c r="F38" s="6" t="s">
        <v>103</v>
      </c>
      <c r="G38" s="7">
        <v>-435700</v>
      </c>
      <c r="H38" s="7">
        <v>-5.36</v>
      </c>
      <c r="I38" s="7">
        <v>23.34</v>
      </c>
      <c r="J38" s="8">
        <v>0.1968</v>
      </c>
      <c r="K38" s="8">
        <v>0</v>
      </c>
    </row>
    <row r="39" spans="2:11">
      <c r="B39" s="6" t="s">
        <v>588</v>
      </c>
      <c r="C39" s="17">
        <v>330015496</v>
      </c>
      <c r="D39" s="6" t="s">
        <v>429</v>
      </c>
      <c r="E39" s="6" t="s">
        <v>570</v>
      </c>
      <c r="F39" s="6" t="s">
        <v>103</v>
      </c>
      <c r="G39" s="7">
        <v>-95100</v>
      </c>
      <c r="H39" s="7">
        <v>-6.68</v>
      </c>
      <c r="I39" s="7">
        <v>6.35</v>
      </c>
      <c r="J39" s="8">
        <v>5.3600000000000002E-2</v>
      </c>
      <c r="K39" s="8">
        <v>0</v>
      </c>
    </row>
    <row r="40" spans="2:11">
      <c r="B40" s="13" t="s">
        <v>539</v>
      </c>
      <c r="C40" s="14"/>
      <c r="D40" s="13"/>
      <c r="E40" s="13"/>
      <c r="F40" s="13"/>
      <c r="G40" s="15">
        <v>0</v>
      </c>
      <c r="I40" s="15">
        <v>0</v>
      </c>
      <c r="J40" s="16">
        <v>0</v>
      </c>
      <c r="K40" s="16">
        <v>0</v>
      </c>
    </row>
    <row r="41" spans="2:11">
      <c r="B41" s="13" t="s">
        <v>421</v>
      </c>
      <c r="C41" s="14"/>
      <c r="D41" s="13"/>
      <c r="E41" s="13"/>
      <c r="F41" s="13"/>
      <c r="G41" s="15">
        <v>0</v>
      </c>
      <c r="I41" s="15">
        <v>0</v>
      </c>
      <c r="J41" s="16">
        <v>0</v>
      </c>
      <c r="K41" s="16">
        <v>0</v>
      </c>
    </row>
    <row r="42" spans="2:11">
      <c r="B42" s="13" t="s">
        <v>334</v>
      </c>
      <c r="C42" s="14"/>
      <c r="D42" s="13"/>
      <c r="E42" s="13"/>
      <c r="F42" s="13"/>
      <c r="G42" s="15">
        <v>0</v>
      </c>
      <c r="I42" s="15">
        <v>0</v>
      </c>
      <c r="J42" s="16">
        <v>0</v>
      </c>
      <c r="K42" s="16">
        <v>0</v>
      </c>
    </row>
    <row r="43" spans="2:11">
      <c r="B43" s="3" t="s">
        <v>589</v>
      </c>
      <c r="C43" s="12"/>
      <c r="D43" s="3"/>
      <c r="E43" s="3"/>
      <c r="F43" s="3"/>
      <c r="G43" s="9">
        <v>0</v>
      </c>
      <c r="I43" s="9">
        <v>0</v>
      </c>
      <c r="J43" s="10">
        <v>0</v>
      </c>
      <c r="K43" s="10">
        <v>0</v>
      </c>
    </row>
    <row r="44" spans="2:11">
      <c r="B44" s="13" t="s">
        <v>419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13" t="s">
        <v>422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6" spans="2:11">
      <c r="B46" s="13" t="s">
        <v>421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13" t="s">
        <v>334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50" spans="2:6">
      <c r="B50" s="6" t="s">
        <v>119</v>
      </c>
      <c r="C50" s="17"/>
      <c r="D50" s="6"/>
      <c r="E50" s="6"/>
      <c r="F50" s="6"/>
    </row>
    <row r="54" spans="2:6">
      <c r="B54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441</v>
      </c>
    </row>
    <row r="7" spans="2:17" ht="15.75">
      <c r="B7" s="2" t="s">
        <v>590</v>
      </c>
    </row>
    <row r="8" spans="2:17">
      <c r="B8" s="3" t="s">
        <v>85</v>
      </c>
      <c r="C8" s="3" t="s">
        <v>86</v>
      </c>
      <c r="D8" s="3" t="s">
        <v>432</v>
      </c>
      <c r="E8" s="3" t="s">
        <v>88</v>
      </c>
      <c r="F8" s="3" t="s">
        <v>89</v>
      </c>
      <c r="G8" s="3" t="s">
        <v>123</v>
      </c>
      <c r="H8" s="3" t="s">
        <v>124</v>
      </c>
      <c r="I8" s="3" t="s">
        <v>90</v>
      </c>
      <c r="J8" s="3" t="s">
        <v>91</v>
      </c>
      <c r="K8" s="3" t="s">
        <v>92</v>
      </c>
      <c r="L8" s="3" t="s">
        <v>125</v>
      </c>
      <c r="M8" s="3" t="s">
        <v>43</v>
      </c>
      <c r="N8" s="3" t="s">
        <v>442</v>
      </c>
      <c r="O8" s="3" t="s">
        <v>127</v>
      </c>
      <c r="P8" s="3" t="s">
        <v>128</v>
      </c>
      <c r="Q8" s="3" t="s">
        <v>129</v>
      </c>
    </row>
    <row r="9" spans="2:17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96</v>
      </c>
      <c r="K9" s="4" t="s">
        <v>96</v>
      </c>
      <c r="L9" s="4" t="s">
        <v>132</v>
      </c>
      <c r="M9" s="4" t="s">
        <v>133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433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435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436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437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438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439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440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118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434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435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436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437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438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439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440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119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591</v>
      </c>
    </row>
    <row r="7" spans="2:18">
      <c r="B7" s="3" t="s">
        <v>85</v>
      </c>
      <c r="C7" s="3" t="s">
        <v>592</v>
      </c>
      <c r="D7" s="3" t="s">
        <v>86</v>
      </c>
      <c r="E7" s="3" t="s">
        <v>87</v>
      </c>
      <c r="F7" s="3" t="s">
        <v>88</v>
      </c>
      <c r="G7" s="3" t="s">
        <v>123</v>
      </c>
      <c r="H7" s="3" t="s">
        <v>89</v>
      </c>
      <c r="I7" s="3" t="s">
        <v>124</v>
      </c>
      <c r="J7" s="3" t="s">
        <v>593</v>
      </c>
      <c r="K7" s="3" t="s">
        <v>90</v>
      </c>
      <c r="L7" s="3" t="s">
        <v>91</v>
      </c>
      <c r="M7" s="3" t="s">
        <v>92</v>
      </c>
      <c r="N7" s="3" t="s">
        <v>125</v>
      </c>
      <c r="O7" s="3" t="s">
        <v>43</v>
      </c>
      <c r="P7" s="3" t="s">
        <v>442</v>
      </c>
      <c r="Q7" s="3" t="s">
        <v>128</v>
      </c>
      <c r="R7" s="3" t="s">
        <v>129</v>
      </c>
    </row>
    <row r="8" spans="2:18">
      <c r="B8" s="4"/>
      <c r="C8" s="4"/>
      <c r="D8" s="4"/>
      <c r="E8" s="4"/>
      <c r="F8" s="4"/>
      <c r="G8" s="4" t="s">
        <v>130</v>
      </c>
      <c r="H8" s="4"/>
      <c r="I8" s="4" t="s">
        <v>131</v>
      </c>
      <c r="J8" s="4"/>
      <c r="K8" s="4"/>
      <c r="L8" s="4" t="s">
        <v>96</v>
      </c>
      <c r="M8" s="4" t="s">
        <v>96</v>
      </c>
      <c r="N8" s="4" t="s">
        <v>132</v>
      </c>
      <c r="O8" s="4" t="s">
        <v>133</v>
      </c>
      <c r="P8" s="4" t="s">
        <v>97</v>
      </c>
      <c r="Q8" s="4" t="s">
        <v>96</v>
      </c>
      <c r="R8" s="4" t="s">
        <v>96</v>
      </c>
    </row>
    <row r="10" spans="2:18">
      <c r="B10" s="3" t="s">
        <v>594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595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596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597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598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599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600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601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602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603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604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605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606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597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598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599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605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119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607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124</v>
      </c>
      <c r="H7" s="3" t="s">
        <v>90</v>
      </c>
      <c r="I7" s="3" t="s">
        <v>91</v>
      </c>
      <c r="J7" s="3" t="s">
        <v>92</v>
      </c>
      <c r="K7" s="3" t="s">
        <v>125</v>
      </c>
      <c r="L7" s="3" t="s">
        <v>43</v>
      </c>
      <c r="M7" s="3" t="s">
        <v>442</v>
      </c>
      <c r="N7" s="3" t="s">
        <v>128</v>
      </c>
      <c r="O7" s="3" t="s">
        <v>129</v>
      </c>
    </row>
    <row r="8" spans="2:15">
      <c r="B8" s="4"/>
      <c r="C8" s="4"/>
      <c r="D8" s="4"/>
      <c r="E8" s="4"/>
      <c r="F8" s="4"/>
      <c r="G8" s="4" t="s">
        <v>131</v>
      </c>
      <c r="H8" s="4"/>
      <c r="I8" s="4" t="s">
        <v>96</v>
      </c>
      <c r="J8" s="4" t="s">
        <v>96</v>
      </c>
      <c r="K8" s="4" t="s">
        <v>132</v>
      </c>
      <c r="L8" s="4" t="s">
        <v>133</v>
      </c>
      <c r="M8" s="4" t="s">
        <v>97</v>
      </c>
      <c r="N8" s="4" t="s">
        <v>96</v>
      </c>
      <c r="O8" s="4" t="s">
        <v>96</v>
      </c>
    </row>
    <row r="10" spans="2:15">
      <c r="B10" s="3" t="s">
        <v>608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361973.28</v>
      </c>
      <c r="M10" s="9">
        <v>1168.81</v>
      </c>
      <c r="N10" s="10">
        <v>1</v>
      </c>
      <c r="O10" s="10">
        <v>1.9E-3</v>
      </c>
    </row>
    <row r="11" spans="2:15">
      <c r="B11" s="3" t="s">
        <v>99</v>
      </c>
      <c r="C11" s="12"/>
      <c r="D11" s="3"/>
      <c r="E11" s="3"/>
      <c r="F11" s="3"/>
      <c r="H11" s="3"/>
      <c r="K11" s="9">
        <v>361973.28</v>
      </c>
      <c r="M11" s="9">
        <v>1168.81</v>
      </c>
      <c r="N11" s="10">
        <v>1</v>
      </c>
      <c r="O11" s="10">
        <v>1.9E-3</v>
      </c>
    </row>
    <row r="12" spans="2:15">
      <c r="B12" s="13" t="s">
        <v>609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517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610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361973.28</v>
      </c>
      <c r="M14" s="15">
        <v>1168.81</v>
      </c>
      <c r="N14" s="16">
        <v>1</v>
      </c>
      <c r="O14" s="16">
        <v>1.9E-3</v>
      </c>
    </row>
    <row r="15" spans="2:15">
      <c r="B15" s="6" t="s">
        <v>611</v>
      </c>
      <c r="C15" s="17">
        <v>77720001</v>
      </c>
      <c r="D15" s="18">
        <v>10</v>
      </c>
      <c r="E15" s="6" t="s">
        <v>612</v>
      </c>
      <c r="F15" s="6" t="s">
        <v>613</v>
      </c>
      <c r="G15" s="17">
        <v>0</v>
      </c>
      <c r="H15" s="6" t="s">
        <v>44</v>
      </c>
      <c r="I15" s="19">
        <v>0</v>
      </c>
      <c r="J15" s="8">
        <v>0</v>
      </c>
      <c r="K15" s="7">
        <v>-40000</v>
      </c>
      <c r="L15" s="7">
        <v>100</v>
      </c>
      <c r="M15" s="7">
        <v>-129.16</v>
      </c>
      <c r="N15" s="8">
        <v>-0.1105</v>
      </c>
      <c r="O15" s="8">
        <v>-2.0000000000000001E-4</v>
      </c>
    </row>
    <row r="16" spans="2:15">
      <c r="B16" s="6" t="s">
        <v>614</v>
      </c>
      <c r="C16" s="17">
        <v>40666</v>
      </c>
      <c r="D16" s="18">
        <v>10</v>
      </c>
      <c r="E16" s="6" t="s">
        <v>612</v>
      </c>
      <c r="F16" s="6" t="s">
        <v>613</v>
      </c>
      <c r="G16" s="17">
        <v>0</v>
      </c>
      <c r="H16" s="6" t="s">
        <v>44</v>
      </c>
      <c r="I16" s="19">
        <v>0</v>
      </c>
      <c r="J16" s="8">
        <v>0</v>
      </c>
      <c r="K16" s="7">
        <v>401973.28</v>
      </c>
      <c r="L16" s="7">
        <v>100</v>
      </c>
      <c r="M16" s="7">
        <v>1297.97</v>
      </c>
      <c r="N16" s="8">
        <v>1.1105</v>
      </c>
      <c r="O16" s="8">
        <v>2.0999999999999999E-3</v>
      </c>
    </row>
    <row r="17" spans="2:15">
      <c r="B17" s="13" t="s">
        <v>615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334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153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2" spans="2:15">
      <c r="B22" s="6" t="s">
        <v>119</v>
      </c>
      <c r="C22" s="17"/>
      <c r="D22" s="6"/>
      <c r="E22" s="6"/>
      <c r="F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616</v>
      </c>
    </row>
    <row r="7" spans="2:10">
      <c r="B7" s="3" t="s">
        <v>85</v>
      </c>
      <c r="C7" s="3" t="s">
        <v>617</v>
      </c>
      <c r="D7" s="3" t="s">
        <v>618</v>
      </c>
      <c r="E7" s="3" t="s">
        <v>619</v>
      </c>
      <c r="F7" s="3" t="s">
        <v>90</v>
      </c>
      <c r="G7" s="3" t="s">
        <v>620</v>
      </c>
      <c r="H7" s="3" t="s">
        <v>94</v>
      </c>
      <c r="I7" s="3" t="s">
        <v>95</v>
      </c>
      <c r="J7" s="3" t="s">
        <v>621</v>
      </c>
    </row>
    <row r="8" spans="2:10">
      <c r="B8" s="4"/>
      <c r="C8" s="4"/>
      <c r="D8" s="4"/>
      <c r="E8" s="4" t="s">
        <v>131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622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623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624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625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626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624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625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119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627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442</v>
      </c>
      <c r="J7" s="3" t="s">
        <v>128</v>
      </c>
      <c r="K7" s="3" t="s">
        <v>129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628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118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119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629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442</v>
      </c>
      <c r="J7" s="3" t="s">
        <v>128</v>
      </c>
      <c r="K7" s="3" t="s">
        <v>129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630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118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119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631</v>
      </c>
    </row>
    <row r="7" spans="2:4">
      <c r="B7" s="3" t="s">
        <v>85</v>
      </c>
      <c r="C7" s="3" t="s">
        <v>632</v>
      </c>
      <c r="D7" s="3" t="s">
        <v>633</v>
      </c>
    </row>
    <row r="8" spans="2:4">
      <c r="B8" s="4"/>
      <c r="C8" s="4" t="s">
        <v>97</v>
      </c>
      <c r="D8" s="4" t="s">
        <v>130</v>
      </c>
    </row>
    <row r="10" spans="2:4">
      <c r="B10" s="3" t="s">
        <v>634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118</v>
      </c>
      <c r="C12" s="9">
        <v>0</v>
      </c>
      <c r="D12" s="3"/>
    </row>
    <row r="15" spans="2:4">
      <c r="B15" s="6" t="s">
        <v>119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635</v>
      </c>
    </row>
    <row r="7" spans="2:16">
      <c r="B7" s="3" t="s">
        <v>85</v>
      </c>
      <c r="C7" s="3" t="s">
        <v>86</v>
      </c>
      <c r="D7" s="3" t="s">
        <v>149</v>
      </c>
      <c r="E7" s="3" t="s">
        <v>88</v>
      </c>
      <c r="F7" s="3" t="s">
        <v>89</v>
      </c>
      <c r="G7" s="3" t="s">
        <v>123</v>
      </c>
      <c r="H7" s="3" t="s">
        <v>124</v>
      </c>
      <c r="I7" s="3" t="s">
        <v>90</v>
      </c>
      <c r="J7" s="3" t="s">
        <v>91</v>
      </c>
      <c r="K7" s="3" t="s">
        <v>636</v>
      </c>
      <c r="L7" s="3" t="s">
        <v>125</v>
      </c>
      <c r="M7" s="3" t="s">
        <v>637</v>
      </c>
      <c r="N7" s="3" t="s">
        <v>127</v>
      </c>
      <c r="O7" s="3" t="s">
        <v>128</v>
      </c>
      <c r="P7" s="3" t="s">
        <v>129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96</v>
      </c>
      <c r="K8" s="4" t="s">
        <v>96</v>
      </c>
      <c r="L8" s="4" t="s">
        <v>132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638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639</v>
      </c>
    </row>
    <row r="7" spans="2:16">
      <c r="B7" s="3" t="s">
        <v>85</v>
      </c>
      <c r="C7" s="3" t="s">
        <v>86</v>
      </c>
      <c r="D7" s="3" t="s">
        <v>149</v>
      </c>
      <c r="E7" s="3" t="s">
        <v>88</v>
      </c>
      <c r="F7" s="3" t="s">
        <v>89</v>
      </c>
      <c r="G7" s="3" t="s">
        <v>123</v>
      </c>
      <c r="H7" s="3" t="s">
        <v>124</v>
      </c>
      <c r="I7" s="3" t="s">
        <v>90</v>
      </c>
      <c r="J7" s="3" t="s">
        <v>91</v>
      </c>
      <c r="K7" s="3" t="s">
        <v>636</v>
      </c>
      <c r="L7" s="3" t="s">
        <v>125</v>
      </c>
      <c r="M7" s="3" t="s">
        <v>637</v>
      </c>
      <c r="N7" s="3" t="s">
        <v>127</v>
      </c>
      <c r="O7" s="3" t="s">
        <v>128</v>
      </c>
      <c r="P7" s="3" t="s">
        <v>129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96</v>
      </c>
      <c r="K8" s="4" t="s">
        <v>96</v>
      </c>
      <c r="L8" s="4" t="s">
        <v>132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640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641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151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152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334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154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155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24" t="s">
        <v>644</v>
      </c>
    </row>
    <row r="2" spans="2:19" ht="15.75">
      <c r="B2" s="1" t="s">
        <v>2</v>
      </c>
      <c r="C2" s="1" t="s">
        <v>3</v>
      </c>
      <c r="S2" s="24"/>
    </row>
    <row r="3" spans="2:19" ht="15.75">
      <c r="B3" s="1" t="s">
        <v>4</v>
      </c>
      <c r="C3" s="1" t="s">
        <v>5</v>
      </c>
      <c r="S3" s="24"/>
    </row>
    <row r="4" spans="2:19" ht="15.75">
      <c r="B4" s="1" t="s">
        <v>6</v>
      </c>
      <c r="C4" s="1" t="s">
        <v>7</v>
      </c>
      <c r="S4" s="24"/>
    </row>
    <row r="5" spans="2:19">
      <c r="S5" s="24"/>
    </row>
    <row r="6" spans="2:19" ht="15.75">
      <c r="B6" s="2" t="s">
        <v>120</v>
      </c>
      <c r="S6" s="24"/>
    </row>
    <row r="7" spans="2:19" ht="15.75">
      <c r="B7" s="2" t="s">
        <v>121</v>
      </c>
      <c r="S7" s="24"/>
    </row>
    <row r="8" spans="2:19">
      <c r="B8" s="3" t="s">
        <v>85</v>
      </c>
      <c r="C8" s="3" t="s">
        <v>86</v>
      </c>
      <c r="D8" s="3" t="s">
        <v>122</v>
      </c>
      <c r="E8" s="3" t="s">
        <v>88</v>
      </c>
      <c r="F8" s="3" t="s">
        <v>89</v>
      </c>
      <c r="G8" s="3" t="s">
        <v>123</v>
      </c>
      <c r="H8" s="3" t="s">
        <v>124</v>
      </c>
      <c r="I8" s="3" t="s">
        <v>90</v>
      </c>
      <c r="J8" s="3" t="s">
        <v>91</v>
      </c>
      <c r="K8" s="3" t="s">
        <v>92</v>
      </c>
      <c r="L8" s="3" t="s">
        <v>125</v>
      </c>
      <c r="M8" s="3" t="s">
        <v>43</v>
      </c>
      <c r="N8" s="3" t="s">
        <v>126</v>
      </c>
      <c r="O8" s="3" t="s">
        <v>93</v>
      </c>
      <c r="P8" s="3" t="s">
        <v>127</v>
      </c>
      <c r="Q8" s="3" t="s">
        <v>128</v>
      </c>
      <c r="R8" s="3" t="s">
        <v>129</v>
      </c>
      <c r="S8" s="24"/>
    </row>
    <row r="9" spans="2:19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96</v>
      </c>
      <c r="K9" s="4" t="s">
        <v>96</v>
      </c>
      <c r="L9" s="4" t="s">
        <v>132</v>
      </c>
      <c r="M9" s="4" t="s">
        <v>133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24"/>
    </row>
    <row r="10" spans="2:19">
      <c r="S10" s="24"/>
    </row>
    <row r="11" spans="2:19">
      <c r="B11" s="3" t="s">
        <v>134</v>
      </c>
      <c r="C11" s="12"/>
      <c r="D11" s="20"/>
      <c r="E11" s="3"/>
      <c r="F11" s="3"/>
      <c r="G11" s="3"/>
      <c r="H11" s="12">
        <v>10.119999999999999</v>
      </c>
      <c r="I11" s="3"/>
      <c r="K11" s="10">
        <v>-8.6999999999999994E-3</v>
      </c>
      <c r="L11" s="9">
        <v>114945400</v>
      </c>
      <c r="O11" s="9">
        <v>129704.39</v>
      </c>
      <c r="Q11" s="10">
        <v>1</v>
      </c>
      <c r="R11" s="10">
        <v>0.21299999999999999</v>
      </c>
      <c r="S11" s="24"/>
    </row>
    <row r="12" spans="2:19">
      <c r="B12" s="3" t="s">
        <v>99</v>
      </c>
      <c r="C12" s="12"/>
      <c r="D12" s="20"/>
      <c r="E12" s="3"/>
      <c r="F12" s="3"/>
      <c r="G12" s="3"/>
      <c r="H12" s="12">
        <v>10.119999999999999</v>
      </c>
      <c r="I12" s="3"/>
      <c r="K12" s="10">
        <v>-8.6999999999999994E-3</v>
      </c>
      <c r="L12" s="9">
        <v>114945400</v>
      </c>
      <c r="O12" s="9">
        <v>129704.39</v>
      </c>
      <c r="Q12" s="10">
        <v>1</v>
      </c>
      <c r="R12" s="10">
        <v>0.21299999999999999</v>
      </c>
      <c r="S12" s="24"/>
    </row>
    <row r="13" spans="2:19">
      <c r="B13" s="13" t="s">
        <v>135</v>
      </c>
      <c r="C13" s="14"/>
      <c r="D13" s="21"/>
      <c r="E13" s="13"/>
      <c r="F13" s="13"/>
      <c r="G13" s="13"/>
      <c r="H13" s="14">
        <v>10.119999999999999</v>
      </c>
      <c r="I13" s="13"/>
      <c r="K13" s="16">
        <v>-8.6999999999999994E-3</v>
      </c>
      <c r="L13" s="15">
        <v>114945400</v>
      </c>
      <c r="O13" s="15">
        <v>129704.39</v>
      </c>
      <c r="Q13" s="16">
        <v>1</v>
      </c>
      <c r="R13" s="16">
        <v>0.21299999999999999</v>
      </c>
      <c r="S13" s="24"/>
    </row>
    <row r="14" spans="2:19">
      <c r="B14" s="13" t="s">
        <v>136</v>
      </c>
      <c r="C14" s="14"/>
      <c r="D14" s="21"/>
      <c r="E14" s="13"/>
      <c r="F14" s="13"/>
      <c r="G14" s="13"/>
      <c r="H14" s="14">
        <v>10.119999999999999</v>
      </c>
      <c r="I14" s="13"/>
      <c r="K14" s="16">
        <v>-8.6999999999999994E-3</v>
      </c>
      <c r="L14" s="15">
        <v>114945400</v>
      </c>
      <c r="O14" s="15">
        <v>129704.39</v>
      </c>
      <c r="Q14" s="16">
        <v>1</v>
      </c>
      <c r="R14" s="16">
        <v>0.21299999999999999</v>
      </c>
      <c r="S14" s="24"/>
    </row>
    <row r="15" spans="2:19">
      <c r="B15" s="6" t="s">
        <v>137</v>
      </c>
      <c r="C15" s="17">
        <v>1172220</v>
      </c>
      <c r="D15" s="18" t="s">
        <v>138</v>
      </c>
      <c r="E15" s="6" t="s">
        <v>139</v>
      </c>
      <c r="F15" s="6"/>
      <c r="G15" s="6"/>
      <c r="H15" s="17">
        <v>10.119999999999999</v>
      </c>
      <c r="I15" s="6" t="s">
        <v>103</v>
      </c>
      <c r="J15" s="19">
        <v>1E-3</v>
      </c>
      <c r="K15" s="8">
        <v>-8.6999999999999994E-3</v>
      </c>
      <c r="L15" s="7">
        <v>114945400</v>
      </c>
      <c r="M15" s="7">
        <v>112.84</v>
      </c>
      <c r="N15" s="7">
        <v>0</v>
      </c>
      <c r="O15" s="7">
        <v>129704.39</v>
      </c>
      <c r="P15" s="8">
        <v>1.41E-2</v>
      </c>
      <c r="Q15" s="8">
        <v>1</v>
      </c>
      <c r="R15" s="8">
        <v>0.21299999999999999</v>
      </c>
      <c r="S15" s="24"/>
    </row>
    <row r="16" spans="2:19">
      <c r="B16" s="13" t="s">
        <v>140</v>
      </c>
      <c r="C16" s="14"/>
      <c r="D16" s="21"/>
      <c r="E16" s="13"/>
      <c r="F16" s="13"/>
      <c r="G16" s="13"/>
      <c r="I16" s="13"/>
      <c r="L16" s="15">
        <v>0</v>
      </c>
      <c r="O16" s="15">
        <v>0</v>
      </c>
      <c r="Q16" s="16">
        <v>0</v>
      </c>
      <c r="R16" s="16">
        <v>0</v>
      </c>
      <c r="S16" s="24"/>
    </row>
    <row r="17" spans="1:19">
      <c r="B17" s="13" t="s">
        <v>141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  <c r="S17" s="24"/>
    </row>
    <row r="18" spans="1:19">
      <c r="B18" s="13" t="s">
        <v>142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  <c r="S18" s="24"/>
    </row>
    <row r="19" spans="1:19">
      <c r="B19" s="13" t="s">
        <v>143</v>
      </c>
      <c r="C19" s="14"/>
      <c r="D19" s="21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  <c r="S19" s="24"/>
    </row>
    <row r="20" spans="1:19">
      <c r="B20" s="13" t="s">
        <v>144</v>
      </c>
      <c r="C20" s="14"/>
      <c r="D20" s="21"/>
      <c r="E20" s="13"/>
      <c r="F20" s="13"/>
      <c r="G20" s="13"/>
      <c r="I20" s="13"/>
      <c r="L20" s="15">
        <v>0</v>
      </c>
      <c r="O20" s="15">
        <v>0</v>
      </c>
      <c r="Q20" s="16">
        <v>0</v>
      </c>
      <c r="R20" s="16">
        <v>0</v>
      </c>
      <c r="S20" s="24"/>
    </row>
    <row r="21" spans="1:19">
      <c r="B21" s="3" t="s">
        <v>118</v>
      </c>
      <c r="C21" s="12"/>
      <c r="D21" s="20"/>
      <c r="E21" s="3"/>
      <c r="F21" s="3"/>
      <c r="G21" s="3"/>
      <c r="I21" s="3"/>
      <c r="L21" s="9">
        <v>0</v>
      </c>
      <c r="O21" s="9">
        <v>0</v>
      </c>
      <c r="Q21" s="10">
        <v>0</v>
      </c>
      <c r="R21" s="10">
        <v>0</v>
      </c>
      <c r="S21" s="24"/>
    </row>
    <row r="22" spans="1:19">
      <c r="B22" s="13" t="s">
        <v>145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  <c r="S22" s="24"/>
    </row>
    <row r="23" spans="1:19">
      <c r="B23" s="13" t="s">
        <v>146</v>
      </c>
      <c r="C23" s="14"/>
      <c r="D23" s="21"/>
      <c r="E23" s="13"/>
      <c r="F23" s="13"/>
      <c r="G23" s="13"/>
      <c r="H23" s="14">
        <v>0</v>
      </c>
      <c r="I23" s="13"/>
      <c r="K23" s="16">
        <v>0</v>
      </c>
      <c r="L23" s="15">
        <v>0</v>
      </c>
      <c r="O23" s="15">
        <v>0</v>
      </c>
      <c r="Q23" s="16">
        <v>0</v>
      </c>
      <c r="R23" s="16">
        <v>0</v>
      </c>
      <c r="S23" s="24"/>
    </row>
    <row r="24" spans="1:19">
      <c r="S24" s="24"/>
    </row>
    <row r="25" spans="1:19">
      <c r="S25" s="24"/>
    </row>
    <row r="26" spans="1:19">
      <c r="B26" s="6" t="s">
        <v>119</v>
      </c>
      <c r="C26" s="17"/>
      <c r="D26" s="18"/>
      <c r="E26" s="6"/>
      <c r="F26" s="6"/>
      <c r="G26" s="6"/>
      <c r="I26" s="6"/>
      <c r="S26" s="24"/>
    </row>
    <row r="27" spans="1:19">
      <c r="S27" s="24"/>
    </row>
    <row r="28" spans="1:19">
      <c r="S28" s="24"/>
    </row>
    <row r="29" spans="1:19">
      <c r="S29" s="24"/>
    </row>
    <row r="30" spans="1:19">
      <c r="B30" s="5" t="s">
        <v>83</v>
      </c>
      <c r="S30" s="24"/>
    </row>
    <row r="31" spans="1:19">
      <c r="A31" s="24" t="s">
        <v>644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</sheetData>
  <mergeCells count="2">
    <mergeCell ref="S1:S30"/>
    <mergeCell ref="A31:R31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642</v>
      </c>
    </row>
    <row r="7" spans="2:16">
      <c r="B7" s="3" t="s">
        <v>85</v>
      </c>
      <c r="C7" s="3" t="s">
        <v>86</v>
      </c>
      <c r="D7" s="3" t="s">
        <v>149</v>
      </c>
      <c r="E7" s="3" t="s">
        <v>88</v>
      </c>
      <c r="F7" s="3" t="s">
        <v>89</v>
      </c>
      <c r="G7" s="3" t="s">
        <v>123</v>
      </c>
      <c r="H7" s="3" t="s">
        <v>124</v>
      </c>
      <c r="I7" s="3" t="s">
        <v>90</v>
      </c>
      <c r="J7" s="3" t="s">
        <v>91</v>
      </c>
      <c r="K7" s="3" t="s">
        <v>636</v>
      </c>
      <c r="L7" s="3" t="s">
        <v>125</v>
      </c>
      <c r="M7" s="3" t="s">
        <v>637</v>
      </c>
      <c r="N7" s="3" t="s">
        <v>127</v>
      </c>
      <c r="O7" s="3" t="s">
        <v>128</v>
      </c>
      <c r="P7" s="3" t="s">
        <v>129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96</v>
      </c>
      <c r="K8" s="4" t="s">
        <v>96</v>
      </c>
      <c r="L8" s="4" t="s">
        <v>132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643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641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151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334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119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120</v>
      </c>
    </row>
    <row r="7" spans="2:21" ht="15.75">
      <c r="B7" s="2" t="s">
        <v>147</v>
      </c>
    </row>
    <row r="8" spans="2:21">
      <c r="B8" s="3" t="s">
        <v>85</v>
      </c>
      <c r="C8" s="3" t="s">
        <v>86</v>
      </c>
      <c r="D8" s="3" t="s">
        <v>122</v>
      </c>
      <c r="E8" s="3" t="s">
        <v>148</v>
      </c>
      <c r="F8" s="3" t="s">
        <v>87</v>
      </c>
      <c r="G8" s="3" t="s">
        <v>149</v>
      </c>
      <c r="H8" s="3" t="s">
        <v>88</v>
      </c>
      <c r="I8" s="3" t="s">
        <v>89</v>
      </c>
      <c r="J8" s="3" t="s">
        <v>123</v>
      </c>
      <c r="K8" s="3" t="s">
        <v>124</v>
      </c>
      <c r="L8" s="3" t="s">
        <v>90</v>
      </c>
      <c r="M8" s="3" t="s">
        <v>91</v>
      </c>
      <c r="N8" s="3" t="s">
        <v>92</v>
      </c>
      <c r="O8" s="3" t="s">
        <v>125</v>
      </c>
      <c r="P8" s="3" t="s">
        <v>43</v>
      </c>
      <c r="Q8" s="3" t="s">
        <v>126</v>
      </c>
      <c r="R8" s="3" t="s">
        <v>93</v>
      </c>
      <c r="S8" s="3" t="s">
        <v>127</v>
      </c>
      <c r="T8" s="3" t="s">
        <v>128</v>
      </c>
      <c r="U8" s="3" t="s">
        <v>129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/>
      <c r="M9" s="4" t="s">
        <v>96</v>
      </c>
      <c r="N9" s="4" t="s">
        <v>96</v>
      </c>
      <c r="O9" s="4" t="s">
        <v>132</v>
      </c>
      <c r="P9" s="4" t="s">
        <v>133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150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140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152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153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154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155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119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120</v>
      </c>
    </row>
    <row r="7" spans="2:21" ht="15.75">
      <c r="B7" s="2" t="s">
        <v>156</v>
      </c>
    </row>
    <row r="8" spans="2:21">
      <c r="B8" s="3" t="s">
        <v>85</v>
      </c>
      <c r="C8" s="3" t="s">
        <v>86</v>
      </c>
      <c r="D8" s="3" t="s">
        <v>122</v>
      </c>
      <c r="E8" s="3" t="s">
        <v>148</v>
      </c>
      <c r="F8" s="3" t="s">
        <v>87</v>
      </c>
      <c r="G8" s="3" t="s">
        <v>149</v>
      </c>
      <c r="H8" s="3" t="s">
        <v>88</v>
      </c>
      <c r="I8" s="3" t="s">
        <v>89</v>
      </c>
      <c r="J8" s="3" t="s">
        <v>123</v>
      </c>
      <c r="K8" s="3" t="s">
        <v>124</v>
      </c>
      <c r="L8" s="3" t="s">
        <v>90</v>
      </c>
      <c r="M8" s="3" t="s">
        <v>91</v>
      </c>
      <c r="N8" s="3" t="s">
        <v>92</v>
      </c>
      <c r="O8" s="3" t="s">
        <v>125</v>
      </c>
      <c r="P8" s="3" t="s">
        <v>43</v>
      </c>
      <c r="Q8" s="3" t="s">
        <v>126</v>
      </c>
      <c r="R8" s="3" t="s">
        <v>93</v>
      </c>
      <c r="S8" s="3" t="s">
        <v>127</v>
      </c>
      <c r="T8" s="3" t="s">
        <v>128</v>
      </c>
      <c r="U8" s="3" t="s">
        <v>129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/>
      <c r="M9" s="4" t="s">
        <v>96</v>
      </c>
      <c r="N9" s="4" t="s">
        <v>96</v>
      </c>
      <c r="O9" s="4" t="s">
        <v>132</v>
      </c>
      <c r="P9" s="4" t="s">
        <v>133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157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151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140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152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158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118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154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155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119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6"/>
  <sheetViews>
    <sheetView rightToLeft="1" topLeftCell="A26" workbookViewId="0">
      <selection activeCell="G47" sqref="G47"/>
    </sheetView>
  </sheetViews>
  <sheetFormatPr defaultColWidth="9.140625" defaultRowHeight="12.75"/>
  <cols>
    <col min="2" max="2" width="39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3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120</v>
      </c>
    </row>
    <row r="7" spans="2:15" ht="15.75">
      <c r="B7" s="2" t="s">
        <v>159</v>
      </c>
    </row>
    <row r="8" spans="2:15">
      <c r="B8" s="3" t="s">
        <v>85</v>
      </c>
      <c r="C8" s="3" t="s">
        <v>86</v>
      </c>
      <c r="D8" s="3" t="s">
        <v>122</v>
      </c>
      <c r="E8" s="3" t="s">
        <v>148</v>
      </c>
      <c r="F8" s="3" t="s">
        <v>87</v>
      </c>
      <c r="G8" s="3" t="s">
        <v>149</v>
      </c>
      <c r="H8" s="3" t="s">
        <v>90</v>
      </c>
      <c r="I8" s="3" t="s">
        <v>125</v>
      </c>
      <c r="J8" s="3" t="s">
        <v>43</v>
      </c>
      <c r="K8" s="3" t="s">
        <v>126</v>
      </c>
      <c r="L8" s="3" t="s">
        <v>93</v>
      </c>
      <c r="M8" s="3" t="s">
        <v>127</v>
      </c>
      <c r="N8" s="3" t="s">
        <v>128</v>
      </c>
      <c r="O8" s="3" t="s">
        <v>129</v>
      </c>
    </row>
    <row r="9" spans="2:15">
      <c r="B9" s="4"/>
      <c r="C9" s="4"/>
      <c r="D9" s="4"/>
      <c r="E9" s="4"/>
      <c r="F9" s="4"/>
      <c r="G9" s="4"/>
      <c r="H9" s="4"/>
      <c r="I9" s="4" t="s">
        <v>132</v>
      </c>
      <c r="J9" s="4" t="s">
        <v>133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160</v>
      </c>
      <c r="C11" s="12"/>
      <c r="D11" s="20"/>
      <c r="E11" s="3"/>
      <c r="F11" s="3"/>
      <c r="G11" s="3"/>
      <c r="H11" s="3"/>
      <c r="I11" s="9">
        <v>246946.32</v>
      </c>
      <c r="L11" s="9">
        <v>35722.74</v>
      </c>
      <c r="N11" s="10">
        <v>1</v>
      </c>
      <c r="O11" s="10">
        <v>5.8700000000000002E-2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153157.32</v>
      </c>
      <c r="L12" s="9">
        <v>5119.62</v>
      </c>
      <c r="N12" s="10">
        <v>0.14330000000000001</v>
      </c>
      <c r="O12" s="10">
        <v>8.3999999999999995E-3</v>
      </c>
    </row>
    <row r="13" spans="2:15">
      <c r="B13" s="13" t="s">
        <v>161</v>
      </c>
      <c r="C13" s="14"/>
      <c r="D13" s="21"/>
      <c r="E13" s="13"/>
      <c r="F13" s="13"/>
      <c r="G13" s="13"/>
      <c r="H13" s="13"/>
      <c r="I13" s="15">
        <v>122924.98</v>
      </c>
      <c r="L13" s="15">
        <v>3808.15</v>
      </c>
      <c r="N13" s="16">
        <v>0.1066</v>
      </c>
      <c r="O13" s="16">
        <v>6.3E-3</v>
      </c>
    </row>
    <row r="14" spans="2:15">
      <c r="B14" s="6" t="s">
        <v>162</v>
      </c>
      <c r="C14" s="17">
        <v>593038</v>
      </c>
      <c r="D14" s="18" t="s">
        <v>138</v>
      </c>
      <c r="E14" s="6"/>
      <c r="F14" s="18">
        <v>520029083</v>
      </c>
      <c r="G14" s="6" t="s">
        <v>163</v>
      </c>
      <c r="H14" s="6" t="s">
        <v>103</v>
      </c>
      <c r="I14" s="7">
        <v>384</v>
      </c>
      <c r="J14" s="7">
        <v>11820</v>
      </c>
      <c r="K14" s="7">
        <v>0</v>
      </c>
      <c r="L14" s="7">
        <v>45.39</v>
      </c>
      <c r="M14" s="8">
        <v>0</v>
      </c>
      <c r="N14" s="8">
        <v>1.2999999999999999E-3</v>
      </c>
      <c r="O14" s="8">
        <v>1E-4</v>
      </c>
    </row>
    <row r="15" spans="2:15">
      <c r="B15" s="6" t="s">
        <v>164</v>
      </c>
      <c r="C15" s="17">
        <v>691212</v>
      </c>
      <c r="D15" s="18" t="s">
        <v>138</v>
      </c>
      <c r="E15" s="6"/>
      <c r="F15" s="18">
        <v>520007030</v>
      </c>
      <c r="G15" s="6" t="s">
        <v>163</v>
      </c>
      <c r="H15" s="6" t="s">
        <v>103</v>
      </c>
      <c r="I15" s="7">
        <v>10731</v>
      </c>
      <c r="J15" s="7">
        <v>1712</v>
      </c>
      <c r="K15" s="7">
        <v>0</v>
      </c>
      <c r="L15" s="7">
        <v>183.71</v>
      </c>
      <c r="M15" s="8">
        <v>0</v>
      </c>
      <c r="N15" s="8">
        <v>5.1000000000000004E-3</v>
      </c>
      <c r="O15" s="8">
        <v>2.9999999999999997E-4</v>
      </c>
    </row>
    <row r="16" spans="2:15">
      <c r="B16" s="6" t="s">
        <v>165</v>
      </c>
      <c r="C16" s="17">
        <v>604611</v>
      </c>
      <c r="D16" s="18" t="s">
        <v>138</v>
      </c>
      <c r="E16" s="6"/>
      <c r="F16" s="18">
        <v>520018078</v>
      </c>
      <c r="G16" s="6" t="s">
        <v>163</v>
      </c>
      <c r="H16" s="6" t="s">
        <v>103</v>
      </c>
      <c r="I16" s="7">
        <v>13131</v>
      </c>
      <c r="J16" s="7">
        <v>2749</v>
      </c>
      <c r="K16" s="7">
        <v>0</v>
      </c>
      <c r="L16" s="7">
        <v>360.97</v>
      </c>
      <c r="M16" s="8">
        <v>0</v>
      </c>
      <c r="N16" s="8">
        <v>1.01E-2</v>
      </c>
      <c r="O16" s="8">
        <v>5.9999999999999995E-4</v>
      </c>
    </row>
    <row r="17" spans="2:15">
      <c r="B17" s="6" t="s">
        <v>166</v>
      </c>
      <c r="C17" s="17">
        <v>662577</v>
      </c>
      <c r="D17" s="18" t="s">
        <v>138</v>
      </c>
      <c r="E17" s="6"/>
      <c r="F17" s="18">
        <v>520000118</v>
      </c>
      <c r="G17" s="6" t="s">
        <v>163</v>
      </c>
      <c r="H17" s="6" t="s">
        <v>103</v>
      </c>
      <c r="I17" s="7">
        <v>42720</v>
      </c>
      <c r="J17" s="7">
        <v>2850</v>
      </c>
      <c r="K17" s="7">
        <v>0</v>
      </c>
      <c r="L17" s="7">
        <v>1217.52</v>
      </c>
      <c r="M17" s="8">
        <v>0</v>
      </c>
      <c r="N17" s="8">
        <v>3.4099999999999998E-2</v>
      </c>
      <c r="O17" s="8">
        <v>2E-3</v>
      </c>
    </row>
    <row r="18" spans="2:15">
      <c r="B18" s="6" t="s">
        <v>167</v>
      </c>
      <c r="C18" s="17">
        <v>1133875</v>
      </c>
      <c r="D18" s="18" t="s">
        <v>138</v>
      </c>
      <c r="E18" s="6"/>
      <c r="F18" s="18">
        <v>514892801</v>
      </c>
      <c r="G18" s="6" t="s">
        <v>168</v>
      </c>
      <c r="H18" s="6" t="s">
        <v>103</v>
      </c>
      <c r="I18" s="7">
        <v>3134</v>
      </c>
      <c r="J18" s="7">
        <v>2597</v>
      </c>
      <c r="K18" s="7">
        <v>0</v>
      </c>
      <c r="L18" s="7">
        <v>81.39</v>
      </c>
      <c r="M18" s="8">
        <v>0</v>
      </c>
      <c r="N18" s="8">
        <v>2.3E-3</v>
      </c>
      <c r="O18" s="8">
        <v>1E-4</v>
      </c>
    </row>
    <row r="19" spans="2:15">
      <c r="B19" s="6" t="s">
        <v>169</v>
      </c>
      <c r="C19" s="17">
        <v>281014</v>
      </c>
      <c r="D19" s="18" t="s">
        <v>138</v>
      </c>
      <c r="E19" s="6"/>
      <c r="F19" s="18">
        <v>520027830</v>
      </c>
      <c r="G19" s="6" t="s">
        <v>170</v>
      </c>
      <c r="H19" s="6" t="s">
        <v>103</v>
      </c>
      <c r="I19" s="7">
        <v>25534</v>
      </c>
      <c r="J19" s="7">
        <v>2370</v>
      </c>
      <c r="K19" s="7">
        <v>0</v>
      </c>
      <c r="L19" s="7">
        <v>605.16</v>
      </c>
      <c r="M19" s="8">
        <v>0</v>
      </c>
      <c r="N19" s="8">
        <v>1.6899999999999998E-2</v>
      </c>
      <c r="O19" s="8">
        <v>1E-3</v>
      </c>
    </row>
    <row r="20" spans="2:15">
      <c r="B20" s="6" t="s">
        <v>171</v>
      </c>
      <c r="C20" s="17">
        <v>739037</v>
      </c>
      <c r="D20" s="18" t="s">
        <v>138</v>
      </c>
      <c r="E20" s="6"/>
      <c r="F20" s="18">
        <v>520028911</v>
      </c>
      <c r="G20" s="6" t="s">
        <v>172</v>
      </c>
      <c r="H20" s="6" t="s">
        <v>103</v>
      </c>
      <c r="I20" s="7">
        <v>5</v>
      </c>
      <c r="J20" s="7">
        <v>203140</v>
      </c>
      <c r="K20" s="7">
        <v>0.05</v>
      </c>
      <c r="L20" s="7">
        <v>10.210000000000001</v>
      </c>
      <c r="M20" s="8">
        <v>0</v>
      </c>
      <c r="N20" s="8">
        <v>2.9999999999999997E-4</v>
      </c>
      <c r="O20" s="8">
        <v>0</v>
      </c>
    </row>
    <row r="21" spans="2:15">
      <c r="B21" s="6" t="s">
        <v>173</v>
      </c>
      <c r="C21" s="17">
        <v>1180272</v>
      </c>
      <c r="D21" s="18" t="s">
        <v>138</v>
      </c>
      <c r="E21" s="6"/>
      <c r="F21" s="18">
        <v>514401702</v>
      </c>
      <c r="G21" s="6" t="s">
        <v>174</v>
      </c>
      <c r="H21" s="6" t="s">
        <v>103</v>
      </c>
      <c r="I21" s="7">
        <v>0.98</v>
      </c>
      <c r="J21" s="7">
        <v>1331</v>
      </c>
      <c r="K21" s="7">
        <v>0</v>
      </c>
      <c r="L21" s="7">
        <v>0.01</v>
      </c>
      <c r="M21" s="8">
        <v>0</v>
      </c>
      <c r="N21" s="8">
        <v>0</v>
      </c>
      <c r="O21" s="8">
        <v>0</v>
      </c>
    </row>
    <row r="22" spans="2:15">
      <c r="B22" s="6" t="s">
        <v>175</v>
      </c>
      <c r="C22" s="17">
        <v>1141571</v>
      </c>
      <c r="D22" s="18" t="s">
        <v>138</v>
      </c>
      <c r="E22" s="6"/>
      <c r="F22" s="18">
        <v>514401702</v>
      </c>
      <c r="G22" s="6" t="s">
        <v>176</v>
      </c>
      <c r="H22" s="6" t="s">
        <v>103</v>
      </c>
      <c r="I22" s="7">
        <v>2618</v>
      </c>
      <c r="J22" s="7">
        <v>2954</v>
      </c>
      <c r="K22" s="7">
        <v>0</v>
      </c>
      <c r="L22" s="7">
        <v>77.34</v>
      </c>
      <c r="M22" s="8">
        <v>0</v>
      </c>
      <c r="N22" s="8">
        <v>2.2000000000000001E-3</v>
      </c>
      <c r="O22" s="8">
        <v>1E-4</v>
      </c>
    </row>
    <row r="23" spans="2:15">
      <c r="B23" s="6" t="s">
        <v>177</v>
      </c>
      <c r="C23" s="17">
        <v>1081124</v>
      </c>
      <c r="D23" s="18" t="s">
        <v>138</v>
      </c>
      <c r="E23" s="6"/>
      <c r="F23" s="18">
        <v>520043027</v>
      </c>
      <c r="G23" s="6" t="s">
        <v>178</v>
      </c>
      <c r="H23" s="6" t="s">
        <v>103</v>
      </c>
      <c r="I23" s="7">
        <v>453</v>
      </c>
      <c r="J23" s="7">
        <v>46960</v>
      </c>
      <c r="K23" s="7">
        <v>0</v>
      </c>
      <c r="L23" s="7">
        <v>212.73</v>
      </c>
      <c r="M23" s="8">
        <v>0</v>
      </c>
      <c r="N23" s="8">
        <v>6.0000000000000001E-3</v>
      </c>
      <c r="O23" s="8">
        <v>2.9999999999999997E-4</v>
      </c>
    </row>
    <row r="24" spans="2:15">
      <c r="B24" s="6" t="s">
        <v>179</v>
      </c>
      <c r="C24" s="17">
        <v>390013</v>
      </c>
      <c r="D24" s="18" t="s">
        <v>138</v>
      </c>
      <c r="E24" s="6"/>
      <c r="F24" s="18">
        <v>520038506</v>
      </c>
      <c r="G24" s="6" t="s">
        <v>180</v>
      </c>
      <c r="H24" s="6" t="s">
        <v>103</v>
      </c>
      <c r="I24" s="7">
        <v>1047</v>
      </c>
      <c r="J24" s="7">
        <v>4960</v>
      </c>
      <c r="K24" s="7">
        <v>0</v>
      </c>
      <c r="L24" s="7">
        <v>51.93</v>
      </c>
      <c r="M24" s="8">
        <v>0</v>
      </c>
      <c r="N24" s="8">
        <v>1.5E-3</v>
      </c>
      <c r="O24" s="8">
        <v>1E-4</v>
      </c>
    </row>
    <row r="25" spans="2:15">
      <c r="B25" s="6" t="s">
        <v>181</v>
      </c>
      <c r="C25" s="17">
        <v>1097278</v>
      </c>
      <c r="D25" s="18" t="s">
        <v>138</v>
      </c>
      <c r="E25" s="6"/>
      <c r="F25" s="18">
        <v>520026683</v>
      </c>
      <c r="G25" s="6" t="s">
        <v>180</v>
      </c>
      <c r="H25" s="6" t="s">
        <v>103</v>
      </c>
      <c r="I25" s="7">
        <v>13888</v>
      </c>
      <c r="J25" s="7">
        <v>2283</v>
      </c>
      <c r="K25" s="7">
        <v>0</v>
      </c>
      <c r="L25" s="7">
        <v>317.06</v>
      </c>
      <c r="M25" s="8">
        <v>0</v>
      </c>
      <c r="N25" s="8">
        <v>8.8999999999999999E-3</v>
      </c>
      <c r="O25" s="8">
        <v>5.0000000000000001E-4</v>
      </c>
    </row>
    <row r="26" spans="2:15">
      <c r="B26" s="6" t="s">
        <v>182</v>
      </c>
      <c r="C26" s="17">
        <v>10972601</v>
      </c>
      <c r="D26" s="18" t="s">
        <v>138</v>
      </c>
      <c r="E26" s="6"/>
      <c r="F26" s="18">
        <v>513623314</v>
      </c>
      <c r="G26" s="6" t="s">
        <v>180</v>
      </c>
      <c r="H26" s="6" t="s">
        <v>103</v>
      </c>
      <c r="I26" s="7">
        <v>394</v>
      </c>
      <c r="J26" s="7">
        <v>47890</v>
      </c>
      <c r="K26" s="7">
        <v>0</v>
      </c>
      <c r="L26" s="7">
        <v>188.69</v>
      </c>
      <c r="M26" s="8">
        <v>0</v>
      </c>
      <c r="N26" s="8">
        <v>5.3E-3</v>
      </c>
      <c r="O26" s="8">
        <v>2.9999999999999997E-4</v>
      </c>
    </row>
    <row r="27" spans="2:15">
      <c r="B27" s="6" t="s">
        <v>183</v>
      </c>
      <c r="C27" s="17">
        <v>323014</v>
      </c>
      <c r="D27" s="18" t="s">
        <v>138</v>
      </c>
      <c r="E27" s="6"/>
      <c r="F27" s="18">
        <v>520037789</v>
      </c>
      <c r="G27" s="6" t="s">
        <v>180</v>
      </c>
      <c r="H27" s="6" t="s">
        <v>103</v>
      </c>
      <c r="I27" s="7">
        <v>381</v>
      </c>
      <c r="J27" s="7">
        <v>25870</v>
      </c>
      <c r="K27" s="7">
        <v>0</v>
      </c>
      <c r="L27" s="7">
        <v>98.56</v>
      </c>
      <c r="M27" s="8">
        <v>0</v>
      </c>
      <c r="N27" s="8">
        <v>2.8E-3</v>
      </c>
      <c r="O27" s="8">
        <v>2.0000000000000001E-4</v>
      </c>
    </row>
    <row r="28" spans="2:15">
      <c r="B28" s="6" t="s">
        <v>184</v>
      </c>
      <c r="C28" s="17">
        <v>1119478</v>
      </c>
      <c r="D28" s="18" t="s">
        <v>138</v>
      </c>
      <c r="E28" s="6"/>
      <c r="F28" s="18">
        <v>510960719</v>
      </c>
      <c r="G28" s="6" t="s">
        <v>180</v>
      </c>
      <c r="H28" s="6" t="s">
        <v>103</v>
      </c>
      <c r="I28" s="7">
        <v>508</v>
      </c>
      <c r="J28" s="7">
        <v>29130</v>
      </c>
      <c r="K28" s="7">
        <v>0</v>
      </c>
      <c r="L28" s="7">
        <v>147.97999999999999</v>
      </c>
      <c r="M28" s="8">
        <v>0</v>
      </c>
      <c r="N28" s="8">
        <v>4.1000000000000003E-3</v>
      </c>
      <c r="O28" s="8">
        <v>2.0000000000000001E-4</v>
      </c>
    </row>
    <row r="29" spans="2:15">
      <c r="B29" s="6" t="s">
        <v>185</v>
      </c>
      <c r="C29" s="17">
        <v>777037</v>
      </c>
      <c r="D29" s="18" t="s">
        <v>138</v>
      </c>
      <c r="E29" s="6"/>
      <c r="F29" s="18">
        <v>520022732</v>
      </c>
      <c r="G29" s="6" t="s">
        <v>186</v>
      </c>
      <c r="H29" s="6" t="s">
        <v>103</v>
      </c>
      <c r="I29" s="7">
        <v>7996</v>
      </c>
      <c r="J29" s="7">
        <v>2620</v>
      </c>
      <c r="K29" s="7">
        <v>0</v>
      </c>
      <c r="L29" s="7">
        <v>209.5</v>
      </c>
      <c r="M29" s="8">
        <v>0</v>
      </c>
      <c r="N29" s="8">
        <v>5.8999999999999999E-3</v>
      </c>
      <c r="O29" s="8">
        <v>2.9999999999999997E-4</v>
      </c>
    </row>
    <row r="30" spans="2:15">
      <c r="B30" s="13" t="s">
        <v>187</v>
      </c>
      <c r="C30" s="14"/>
      <c r="D30" s="21"/>
      <c r="E30" s="13"/>
      <c r="F30" s="13"/>
      <c r="G30" s="13"/>
      <c r="H30" s="13"/>
      <c r="I30" s="15">
        <v>28968.14</v>
      </c>
      <c r="L30" s="15">
        <v>1229.1099999999999</v>
      </c>
      <c r="N30" s="16">
        <v>3.44E-2</v>
      </c>
      <c r="O30" s="16">
        <v>2E-3</v>
      </c>
    </row>
    <row r="31" spans="2:15">
      <c r="B31" s="6" t="s">
        <v>188</v>
      </c>
      <c r="C31" s="17">
        <v>829010</v>
      </c>
      <c r="D31" s="18" t="s">
        <v>138</v>
      </c>
      <c r="E31" s="6"/>
      <c r="F31" s="18">
        <v>520033291</v>
      </c>
      <c r="G31" s="6" t="s">
        <v>189</v>
      </c>
      <c r="H31" s="6" t="s">
        <v>103</v>
      </c>
      <c r="I31" s="7">
        <v>4750</v>
      </c>
      <c r="J31" s="7">
        <v>4100</v>
      </c>
      <c r="K31" s="7">
        <v>9.5</v>
      </c>
      <c r="L31" s="7">
        <v>204.25</v>
      </c>
      <c r="M31" s="8">
        <v>1E-4</v>
      </c>
      <c r="N31" s="8">
        <v>5.7000000000000002E-3</v>
      </c>
      <c r="O31" s="8">
        <v>2.9999999999999997E-4</v>
      </c>
    </row>
    <row r="32" spans="2:15">
      <c r="B32" s="6" t="s">
        <v>190</v>
      </c>
      <c r="C32" s="17">
        <v>1173137</v>
      </c>
      <c r="D32" s="18" t="s">
        <v>138</v>
      </c>
      <c r="E32" s="6"/>
      <c r="F32" s="18">
        <v>512569237</v>
      </c>
      <c r="G32" s="6" t="s">
        <v>191</v>
      </c>
      <c r="H32" s="6" t="s">
        <v>103</v>
      </c>
      <c r="I32" s="7">
        <v>400</v>
      </c>
      <c r="J32" s="7">
        <v>7021</v>
      </c>
      <c r="K32" s="7">
        <v>0</v>
      </c>
      <c r="L32" s="7">
        <v>28.08</v>
      </c>
      <c r="M32" s="8">
        <v>0</v>
      </c>
      <c r="N32" s="8">
        <v>8.0000000000000004E-4</v>
      </c>
      <c r="O32" s="8">
        <v>0</v>
      </c>
    </row>
    <row r="33" spans="2:15">
      <c r="B33" s="6" t="s">
        <v>192</v>
      </c>
      <c r="C33" s="17">
        <v>1087022</v>
      </c>
      <c r="D33" s="18" t="s">
        <v>138</v>
      </c>
      <c r="E33" s="6"/>
      <c r="F33" s="18">
        <v>512157603</v>
      </c>
      <c r="G33" s="6" t="s">
        <v>193</v>
      </c>
      <c r="H33" s="6" t="s">
        <v>103</v>
      </c>
      <c r="I33" s="7">
        <v>981</v>
      </c>
      <c r="J33" s="7">
        <v>40690</v>
      </c>
      <c r="K33" s="7">
        <v>0</v>
      </c>
      <c r="L33" s="7">
        <v>399.17</v>
      </c>
      <c r="M33" s="8">
        <v>1E-4</v>
      </c>
      <c r="N33" s="8">
        <v>1.12E-2</v>
      </c>
      <c r="O33" s="8">
        <v>6.9999999999999999E-4</v>
      </c>
    </row>
    <row r="34" spans="2:15">
      <c r="B34" s="6" t="s">
        <v>194</v>
      </c>
      <c r="C34" s="17">
        <v>1132356</v>
      </c>
      <c r="D34" s="18" t="s">
        <v>138</v>
      </c>
      <c r="E34" s="6"/>
      <c r="F34" s="18">
        <v>515001659</v>
      </c>
      <c r="G34" s="6" t="s">
        <v>168</v>
      </c>
      <c r="H34" s="6" t="s">
        <v>103</v>
      </c>
      <c r="I34" s="7">
        <v>8370</v>
      </c>
      <c r="J34" s="7">
        <v>1600</v>
      </c>
      <c r="K34" s="7">
        <v>0.44</v>
      </c>
      <c r="L34" s="7">
        <v>134.36000000000001</v>
      </c>
      <c r="M34" s="8">
        <v>1E-4</v>
      </c>
      <c r="N34" s="8">
        <v>3.8E-3</v>
      </c>
      <c r="O34" s="8">
        <v>2.0000000000000001E-4</v>
      </c>
    </row>
    <row r="35" spans="2:15">
      <c r="B35" s="6" t="s">
        <v>195</v>
      </c>
      <c r="C35" s="17">
        <v>694034</v>
      </c>
      <c r="D35" s="18" t="s">
        <v>138</v>
      </c>
      <c r="E35" s="6"/>
      <c r="F35" s="18">
        <v>520025370</v>
      </c>
      <c r="G35" s="6" t="s">
        <v>172</v>
      </c>
      <c r="H35" s="6" t="s">
        <v>103</v>
      </c>
      <c r="I35" s="7">
        <v>219</v>
      </c>
      <c r="J35" s="7">
        <v>19980</v>
      </c>
      <c r="K35" s="7">
        <v>0.16</v>
      </c>
      <c r="L35" s="7">
        <v>43.92</v>
      </c>
      <c r="M35" s="8">
        <v>0</v>
      </c>
      <c r="N35" s="8">
        <v>1.1999999999999999E-3</v>
      </c>
      <c r="O35" s="8">
        <v>1E-4</v>
      </c>
    </row>
    <row r="36" spans="2:15">
      <c r="B36" s="6" t="s">
        <v>196</v>
      </c>
      <c r="C36" s="17">
        <v>1168533</v>
      </c>
      <c r="D36" s="18" t="s">
        <v>138</v>
      </c>
      <c r="E36" s="6"/>
      <c r="F36" s="18">
        <v>516084753</v>
      </c>
      <c r="G36" s="6" t="s">
        <v>172</v>
      </c>
      <c r="H36" s="6" t="s">
        <v>103</v>
      </c>
      <c r="I36" s="7">
        <v>200</v>
      </c>
      <c r="J36" s="7">
        <v>7389</v>
      </c>
      <c r="K36" s="7">
        <v>0</v>
      </c>
      <c r="L36" s="7">
        <v>14.78</v>
      </c>
      <c r="M36" s="8">
        <v>0</v>
      </c>
      <c r="N36" s="8">
        <v>4.0000000000000002E-4</v>
      </c>
      <c r="O36" s="8">
        <v>0</v>
      </c>
    </row>
    <row r="37" spans="2:15">
      <c r="B37" s="6" t="s">
        <v>197</v>
      </c>
      <c r="C37" s="17">
        <v>1157403</v>
      </c>
      <c r="D37" s="18" t="s">
        <v>138</v>
      </c>
      <c r="E37" s="6"/>
      <c r="F37" s="18">
        <v>510706153</v>
      </c>
      <c r="G37" s="6" t="s">
        <v>198</v>
      </c>
      <c r="H37" s="6" t="s">
        <v>103</v>
      </c>
      <c r="I37" s="7">
        <v>98.14</v>
      </c>
      <c r="J37" s="7">
        <v>1346</v>
      </c>
      <c r="K37" s="7">
        <v>0</v>
      </c>
      <c r="L37" s="7">
        <v>1.32</v>
      </c>
      <c r="M37" s="8">
        <v>0</v>
      </c>
      <c r="N37" s="8">
        <v>0</v>
      </c>
      <c r="O37" s="8">
        <v>0</v>
      </c>
    </row>
    <row r="38" spans="2:15">
      <c r="B38" s="6" t="s">
        <v>199</v>
      </c>
      <c r="C38" s="17">
        <v>1084698</v>
      </c>
      <c r="D38" s="18" t="s">
        <v>138</v>
      </c>
      <c r="E38" s="6"/>
      <c r="F38" s="18">
        <v>520039942</v>
      </c>
      <c r="G38" s="6" t="s">
        <v>200</v>
      </c>
      <c r="H38" s="6" t="s">
        <v>103</v>
      </c>
      <c r="I38" s="7">
        <v>338</v>
      </c>
      <c r="J38" s="7">
        <v>18200</v>
      </c>
      <c r="K38" s="7">
        <v>0</v>
      </c>
      <c r="L38" s="7">
        <v>61.52</v>
      </c>
      <c r="M38" s="8">
        <v>0</v>
      </c>
      <c r="N38" s="8">
        <v>1.6999999999999999E-3</v>
      </c>
      <c r="O38" s="8">
        <v>1E-4</v>
      </c>
    </row>
    <row r="39" spans="2:15">
      <c r="B39" s="6" t="s">
        <v>201</v>
      </c>
      <c r="C39" s="17">
        <v>445015</v>
      </c>
      <c r="D39" s="18" t="s">
        <v>138</v>
      </c>
      <c r="E39" s="6"/>
      <c r="F39" s="18">
        <v>520039413</v>
      </c>
      <c r="G39" s="6" t="s">
        <v>200</v>
      </c>
      <c r="H39" s="6" t="s">
        <v>103</v>
      </c>
      <c r="I39" s="7">
        <v>292</v>
      </c>
      <c r="J39" s="7">
        <v>8601</v>
      </c>
      <c r="K39" s="7">
        <v>0</v>
      </c>
      <c r="L39" s="7">
        <v>25.11</v>
      </c>
      <c r="M39" s="8">
        <v>0</v>
      </c>
      <c r="N39" s="8">
        <v>6.9999999999999999E-4</v>
      </c>
      <c r="O39" s="8">
        <v>0</v>
      </c>
    </row>
    <row r="40" spans="2:15">
      <c r="B40" s="6" t="s">
        <v>202</v>
      </c>
      <c r="C40" s="17">
        <v>1119080</v>
      </c>
      <c r="D40" s="18" t="s">
        <v>138</v>
      </c>
      <c r="E40" s="6"/>
      <c r="F40" s="18">
        <v>511134298</v>
      </c>
      <c r="G40" s="6" t="s">
        <v>180</v>
      </c>
      <c r="H40" s="6" t="s">
        <v>103</v>
      </c>
      <c r="I40" s="7">
        <v>156</v>
      </c>
      <c r="J40" s="7">
        <v>7446</v>
      </c>
      <c r="K40" s="7">
        <v>0</v>
      </c>
      <c r="L40" s="7">
        <v>11.62</v>
      </c>
      <c r="M40" s="8">
        <v>0</v>
      </c>
      <c r="N40" s="8">
        <v>2.9999999999999997E-4</v>
      </c>
      <c r="O40" s="8">
        <v>0</v>
      </c>
    </row>
    <row r="41" spans="2:15">
      <c r="B41" s="6" t="s">
        <v>203</v>
      </c>
      <c r="C41" s="17">
        <v>1098920</v>
      </c>
      <c r="D41" s="18" t="s">
        <v>138</v>
      </c>
      <c r="E41" s="6"/>
      <c r="F41" s="18">
        <v>513821488</v>
      </c>
      <c r="G41" s="6" t="s">
        <v>180</v>
      </c>
      <c r="H41" s="6" t="s">
        <v>103</v>
      </c>
      <c r="I41" s="7">
        <v>4217</v>
      </c>
      <c r="J41" s="7">
        <v>1907</v>
      </c>
      <c r="K41" s="7">
        <v>0</v>
      </c>
      <c r="L41" s="7">
        <v>80.42</v>
      </c>
      <c r="M41" s="8">
        <v>0</v>
      </c>
      <c r="N41" s="8">
        <v>2.3E-3</v>
      </c>
      <c r="O41" s="8">
        <v>1E-4</v>
      </c>
    </row>
    <row r="42" spans="2:15">
      <c r="B42" s="6" t="s">
        <v>204</v>
      </c>
      <c r="C42" s="17">
        <v>1173699</v>
      </c>
      <c r="D42" s="18" t="s">
        <v>138</v>
      </c>
      <c r="E42" s="6"/>
      <c r="F42" s="18">
        <v>516250107</v>
      </c>
      <c r="G42" s="6" t="s">
        <v>186</v>
      </c>
      <c r="H42" s="6" t="s">
        <v>103</v>
      </c>
      <c r="I42" s="7">
        <v>400</v>
      </c>
      <c r="J42" s="7">
        <v>6301</v>
      </c>
      <c r="K42" s="7">
        <v>0</v>
      </c>
      <c r="L42" s="7">
        <v>25.2</v>
      </c>
      <c r="M42" s="8">
        <v>0</v>
      </c>
      <c r="N42" s="8">
        <v>6.9999999999999999E-4</v>
      </c>
      <c r="O42" s="8">
        <v>0</v>
      </c>
    </row>
    <row r="43" spans="2:15">
      <c r="B43" s="6" t="s">
        <v>205</v>
      </c>
      <c r="C43" s="17">
        <v>1157833</v>
      </c>
      <c r="D43" s="18" t="s">
        <v>138</v>
      </c>
      <c r="E43" s="6"/>
      <c r="F43" s="18">
        <v>513226050</v>
      </c>
      <c r="G43" s="6" t="s">
        <v>186</v>
      </c>
      <c r="H43" s="6" t="s">
        <v>103</v>
      </c>
      <c r="I43" s="7">
        <v>8026</v>
      </c>
      <c r="J43" s="7">
        <v>1334</v>
      </c>
      <c r="K43" s="7">
        <v>0</v>
      </c>
      <c r="L43" s="7">
        <v>107.07</v>
      </c>
      <c r="M43" s="8">
        <v>1E-4</v>
      </c>
      <c r="N43" s="8">
        <v>3.0000000000000001E-3</v>
      </c>
      <c r="O43" s="8">
        <v>2.0000000000000001E-4</v>
      </c>
    </row>
    <row r="44" spans="2:15">
      <c r="B44" s="6" t="s">
        <v>206</v>
      </c>
      <c r="C44" s="17">
        <v>1175488</v>
      </c>
      <c r="D44" s="18" t="s">
        <v>138</v>
      </c>
      <c r="E44" s="6"/>
      <c r="F44" s="18">
        <v>514211457</v>
      </c>
      <c r="G44" s="6" t="s">
        <v>186</v>
      </c>
      <c r="H44" s="6" t="s">
        <v>103</v>
      </c>
      <c r="I44" s="7">
        <v>172</v>
      </c>
      <c r="J44" s="7">
        <v>6628</v>
      </c>
      <c r="K44" s="7">
        <v>0</v>
      </c>
      <c r="L44" s="7">
        <v>11.4</v>
      </c>
      <c r="M44" s="8">
        <v>0</v>
      </c>
      <c r="N44" s="8">
        <v>2.9999999999999997E-4</v>
      </c>
      <c r="O44" s="8">
        <v>0</v>
      </c>
    </row>
    <row r="45" spans="2:15">
      <c r="B45" s="6" t="s">
        <v>207</v>
      </c>
      <c r="C45" s="17">
        <v>1104249</v>
      </c>
      <c r="D45" s="18" t="s">
        <v>138</v>
      </c>
      <c r="E45" s="6"/>
      <c r="F45" s="18">
        <v>513770669</v>
      </c>
      <c r="G45" s="6" t="s">
        <v>186</v>
      </c>
      <c r="H45" s="6" t="s">
        <v>103</v>
      </c>
      <c r="I45" s="7">
        <v>349</v>
      </c>
      <c r="J45" s="7">
        <v>23180</v>
      </c>
      <c r="K45" s="7">
        <v>0</v>
      </c>
      <c r="L45" s="7">
        <v>80.900000000000006</v>
      </c>
      <c r="M45" s="8">
        <v>0</v>
      </c>
      <c r="N45" s="8">
        <v>2.3E-3</v>
      </c>
      <c r="O45" s="8">
        <v>1E-4</v>
      </c>
    </row>
    <row r="46" spans="2:15">
      <c r="B46" s="13" t="s">
        <v>208</v>
      </c>
      <c r="C46" s="14"/>
      <c r="D46" s="21"/>
      <c r="E46" s="13"/>
      <c r="F46" s="13"/>
      <c r="G46" s="13"/>
      <c r="H46" s="13"/>
      <c r="I46" s="15">
        <v>1264.2</v>
      </c>
      <c r="L46" s="15">
        <v>82.36</v>
      </c>
      <c r="N46" s="16">
        <v>2.3E-3</v>
      </c>
      <c r="O46" s="16">
        <v>1E-4</v>
      </c>
    </row>
    <row r="47" spans="2:15">
      <c r="B47" s="6" t="s">
        <v>209</v>
      </c>
      <c r="C47" s="17">
        <v>1128461</v>
      </c>
      <c r="D47" s="18" t="s">
        <v>138</v>
      </c>
      <c r="E47" s="6"/>
      <c r="F47" s="18">
        <v>514192558</v>
      </c>
      <c r="G47" s="22" t="s">
        <v>533</v>
      </c>
      <c r="H47" s="6" t="s">
        <v>103</v>
      </c>
      <c r="I47" s="7">
        <v>49.2</v>
      </c>
      <c r="J47" s="7">
        <v>475.4</v>
      </c>
      <c r="K47" s="7">
        <v>0</v>
      </c>
      <c r="L47" s="7">
        <v>0.23</v>
      </c>
      <c r="M47" s="8">
        <v>0</v>
      </c>
      <c r="N47" s="8">
        <v>0</v>
      </c>
      <c r="O47" s="8">
        <v>0</v>
      </c>
    </row>
    <row r="48" spans="2:15">
      <c r="B48" s="6" t="s">
        <v>210</v>
      </c>
      <c r="C48" s="17">
        <v>1141357</v>
      </c>
      <c r="D48" s="18" t="s">
        <v>138</v>
      </c>
      <c r="E48" s="6"/>
      <c r="F48" s="18">
        <v>515334662</v>
      </c>
      <c r="G48" s="6" t="s">
        <v>174</v>
      </c>
      <c r="H48" s="6" t="s">
        <v>103</v>
      </c>
      <c r="I48" s="7">
        <v>110</v>
      </c>
      <c r="J48" s="7">
        <v>483.9</v>
      </c>
      <c r="K48" s="7">
        <v>0</v>
      </c>
      <c r="L48" s="7">
        <v>0.53</v>
      </c>
      <c r="M48" s="8">
        <v>0</v>
      </c>
      <c r="N48" s="8">
        <v>0</v>
      </c>
      <c r="O48" s="8">
        <v>0</v>
      </c>
    </row>
    <row r="49" spans="2:15">
      <c r="B49" s="6" t="s">
        <v>211</v>
      </c>
      <c r="C49" s="17">
        <v>416016</v>
      </c>
      <c r="D49" s="18" t="s">
        <v>138</v>
      </c>
      <c r="E49" s="6"/>
      <c r="F49" s="18">
        <v>520038910</v>
      </c>
      <c r="G49" s="6" t="s">
        <v>180</v>
      </c>
      <c r="H49" s="6" t="s">
        <v>103</v>
      </c>
      <c r="I49" s="7">
        <v>463</v>
      </c>
      <c r="J49" s="7">
        <v>15740</v>
      </c>
      <c r="K49" s="7">
        <v>0</v>
      </c>
      <c r="L49" s="7">
        <v>72.88</v>
      </c>
      <c r="M49" s="8">
        <v>0</v>
      </c>
      <c r="N49" s="8">
        <v>2E-3</v>
      </c>
      <c r="O49" s="8">
        <v>1E-4</v>
      </c>
    </row>
    <row r="50" spans="2:15">
      <c r="B50" s="6" t="s">
        <v>212</v>
      </c>
      <c r="C50" s="17">
        <v>1094986</v>
      </c>
      <c r="D50" s="18" t="s">
        <v>138</v>
      </c>
      <c r="E50" s="6"/>
      <c r="F50" s="18">
        <v>513734566</v>
      </c>
      <c r="G50" s="6" t="s">
        <v>213</v>
      </c>
      <c r="H50" s="6" t="s">
        <v>103</v>
      </c>
      <c r="I50" s="7">
        <v>350</v>
      </c>
      <c r="J50" s="7">
        <v>297.60000000000002</v>
      </c>
      <c r="K50" s="7">
        <v>0</v>
      </c>
      <c r="L50" s="7">
        <v>1.04</v>
      </c>
      <c r="M50" s="8">
        <v>0</v>
      </c>
      <c r="N50" s="8">
        <v>0</v>
      </c>
      <c r="O50" s="8">
        <v>0</v>
      </c>
    </row>
    <row r="51" spans="2:15">
      <c r="B51" s="6" t="s">
        <v>214</v>
      </c>
      <c r="C51" s="17">
        <v>208017</v>
      </c>
      <c r="D51" s="18" t="s">
        <v>138</v>
      </c>
      <c r="E51" s="6"/>
      <c r="F51" s="18">
        <v>520036070</v>
      </c>
      <c r="G51" s="6" t="s">
        <v>213</v>
      </c>
      <c r="H51" s="6" t="s">
        <v>103</v>
      </c>
      <c r="I51" s="7">
        <v>292</v>
      </c>
      <c r="J51" s="7">
        <v>2628</v>
      </c>
      <c r="K51" s="7">
        <v>0</v>
      </c>
      <c r="L51" s="7">
        <v>7.67</v>
      </c>
      <c r="M51" s="8">
        <v>0</v>
      </c>
      <c r="N51" s="8">
        <v>2.0000000000000001E-4</v>
      </c>
      <c r="O51" s="8">
        <v>0</v>
      </c>
    </row>
    <row r="52" spans="2:15">
      <c r="B52" s="13" t="s">
        <v>215</v>
      </c>
      <c r="C52" s="14"/>
      <c r="D52" s="21"/>
      <c r="E52" s="13"/>
      <c r="F52" s="13"/>
      <c r="G52" s="13"/>
      <c r="H52" s="13"/>
      <c r="I52" s="15">
        <v>0</v>
      </c>
      <c r="L52" s="15">
        <v>0</v>
      </c>
      <c r="N52" s="16">
        <v>0</v>
      </c>
      <c r="O52" s="16">
        <v>0</v>
      </c>
    </row>
    <row r="53" spans="2:15">
      <c r="B53" s="3" t="s">
        <v>118</v>
      </c>
      <c r="C53" s="12"/>
      <c r="D53" s="20"/>
      <c r="E53" s="3"/>
      <c r="F53" s="3"/>
      <c r="G53" s="3"/>
      <c r="H53" s="3"/>
      <c r="I53" s="9">
        <v>93789</v>
      </c>
      <c r="L53" s="9">
        <v>30603.119999999999</v>
      </c>
      <c r="N53" s="10">
        <v>0.85670000000000002</v>
      </c>
      <c r="O53" s="10">
        <v>5.0299999999999997E-2</v>
      </c>
    </row>
    <row r="54" spans="2:15">
      <c r="B54" s="13" t="s">
        <v>154</v>
      </c>
      <c r="C54" s="14"/>
      <c r="D54" s="21"/>
      <c r="E54" s="13"/>
      <c r="F54" s="13"/>
      <c r="G54" s="13"/>
      <c r="H54" s="13"/>
      <c r="I54" s="15">
        <v>1967</v>
      </c>
      <c r="L54" s="15">
        <v>865.78</v>
      </c>
      <c r="N54" s="16">
        <v>2.4199999999999999E-2</v>
      </c>
      <c r="O54" s="16">
        <v>1.4E-3</v>
      </c>
    </row>
    <row r="55" spans="2:15">
      <c r="B55" s="6" t="s">
        <v>216</v>
      </c>
      <c r="C55" s="17" t="s">
        <v>217</v>
      </c>
      <c r="D55" s="18" t="s">
        <v>218</v>
      </c>
      <c r="E55" s="6" t="s">
        <v>219</v>
      </c>
      <c r="F55" s="6"/>
      <c r="G55" s="6" t="s">
        <v>220</v>
      </c>
      <c r="H55" s="6" t="s">
        <v>44</v>
      </c>
      <c r="I55" s="7">
        <v>1415</v>
      </c>
      <c r="J55" s="7">
        <v>11304</v>
      </c>
      <c r="K55" s="7">
        <v>0</v>
      </c>
      <c r="L55" s="7">
        <v>516.48</v>
      </c>
      <c r="M55" s="8">
        <v>0</v>
      </c>
      <c r="N55" s="8">
        <v>1.4500000000000001E-2</v>
      </c>
      <c r="O55" s="8">
        <v>8.0000000000000004E-4</v>
      </c>
    </row>
    <row r="56" spans="2:15">
      <c r="B56" s="6" t="s">
        <v>221</v>
      </c>
      <c r="C56" s="17" t="s">
        <v>222</v>
      </c>
      <c r="D56" s="18" t="s">
        <v>218</v>
      </c>
      <c r="E56" s="6" t="s">
        <v>219</v>
      </c>
      <c r="F56" s="6"/>
      <c r="G56" s="6" t="s">
        <v>220</v>
      </c>
      <c r="H56" s="6" t="s">
        <v>44</v>
      </c>
      <c r="I56" s="7">
        <v>552</v>
      </c>
      <c r="J56" s="7">
        <v>19597</v>
      </c>
      <c r="K56" s="7">
        <v>0</v>
      </c>
      <c r="L56" s="7">
        <v>349.3</v>
      </c>
      <c r="M56" s="8">
        <v>0</v>
      </c>
      <c r="N56" s="8">
        <v>9.7999999999999997E-3</v>
      </c>
      <c r="O56" s="8">
        <v>5.9999999999999995E-4</v>
      </c>
    </row>
    <row r="57" spans="2:15">
      <c r="B57" s="13" t="s">
        <v>155</v>
      </c>
      <c r="C57" s="14"/>
      <c r="D57" s="21"/>
      <c r="E57" s="13"/>
      <c r="F57" s="13"/>
      <c r="G57" s="13"/>
      <c r="H57" s="13"/>
      <c r="I57" s="15">
        <v>91822</v>
      </c>
      <c r="L57" s="15">
        <v>29737.34</v>
      </c>
      <c r="N57" s="16">
        <v>0.83240000000000003</v>
      </c>
      <c r="O57" s="16">
        <v>4.8800000000000003E-2</v>
      </c>
    </row>
    <row r="58" spans="2:15">
      <c r="B58" s="6" t="s">
        <v>223</v>
      </c>
      <c r="C58" s="17" t="s">
        <v>224</v>
      </c>
      <c r="D58" s="18" t="s">
        <v>218</v>
      </c>
      <c r="E58" s="6" t="s">
        <v>219</v>
      </c>
      <c r="F58" s="6"/>
      <c r="G58" s="6" t="s">
        <v>225</v>
      </c>
      <c r="H58" s="6" t="s">
        <v>44</v>
      </c>
      <c r="I58" s="7">
        <v>729</v>
      </c>
      <c r="J58" s="7">
        <v>975</v>
      </c>
      <c r="K58" s="7">
        <v>0</v>
      </c>
      <c r="L58" s="7">
        <v>22.95</v>
      </c>
      <c r="M58" s="8">
        <v>0</v>
      </c>
      <c r="N58" s="8">
        <v>5.9999999999999995E-4</v>
      </c>
      <c r="O58" s="8">
        <v>0</v>
      </c>
    </row>
    <row r="59" spans="2:15">
      <c r="B59" s="6" t="s">
        <v>226</v>
      </c>
      <c r="C59" s="17" t="s">
        <v>227</v>
      </c>
      <c r="D59" s="18" t="s">
        <v>218</v>
      </c>
      <c r="E59" s="6" t="s">
        <v>219</v>
      </c>
      <c r="F59" s="6"/>
      <c r="G59" s="6" t="s">
        <v>225</v>
      </c>
      <c r="H59" s="6" t="s">
        <v>44</v>
      </c>
      <c r="I59" s="7">
        <v>1718</v>
      </c>
      <c r="J59" s="7">
        <v>973</v>
      </c>
      <c r="K59" s="7">
        <v>0</v>
      </c>
      <c r="L59" s="7">
        <v>53.98</v>
      </c>
      <c r="M59" s="8">
        <v>0</v>
      </c>
      <c r="N59" s="8">
        <v>1.5E-3</v>
      </c>
      <c r="O59" s="8">
        <v>1E-4</v>
      </c>
    </row>
    <row r="60" spans="2:15">
      <c r="B60" s="6" t="s">
        <v>228</v>
      </c>
      <c r="C60" s="17" t="s">
        <v>229</v>
      </c>
      <c r="D60" s="18" t="s">
        <v>230</v>
      </c>
      <c r="E60" s="6" t="s">
        <v>219</v>
      </c>
      <c r="F60" s="6"/>
      <c r="G60" s="6" t="s">
        <v>225</v>
      </c>
      <c r="H60" s="6" t="s">
        <v>49</v>
      </c>
      <c r="I60" s="7">
        <v>1174</v>
      </c>
      <c r="J60" s="7">
        <v>9020</v>
      </c>
      <c r="K60" s="7">
        <v>0</v>
      </c>
      <c r="L60" s="7">
        <v>395.62</v>
      </c>
      <c r="M60" s="8">
        <v>0</v>
      </c>
      <c r="N60" s="8">
        <v>1.11E-2</v>
      </c>
      <c r="O60" s="8">
        <v>5.9999999999999995E-4</v>
      </c>
    </row>
    <row r="61" spans="2:15">
      <c r="B61" s="6" t="s">
        <v>231</v>
      </c>
      <c r="C61" s="17" t="s">
        <v>232</v>
      </c>
      <c r="D61" s="18" t="s">
        <v>233</v>
      </c>
      <c r="E61" s="6" t="s">
        <v>219</v>
      </c>
      <c r="F61" s="6"/>
      <c r="G61" s="6" t="s">
        <v>225</v>
      </c>
      <c r="H61" s="6" t="s">
        <v>44</v>
      </c>
      <c r="I61" s="7">
        <v>3475</v>
      </c>
      <c r="J61" s="7">
        <v>975</v>
      </c>
      <c r="K61" s="7">
        <v>0</v>
      </c>
      <c r="L61" s="7">
        <v>109.4</v>
      </c>
      <c r="M61" s="8">
        <v>0</v>
      </c>
      <c r="N61" s="8">
        <v>3.0999999999999999E-3</v>
      </c>
      <c r="O61" s="8">
        <v>2.0000000000000001E-4</v>
      </c>
    </row>
    <row r="62" spans="2:15">
      <c r="B62" s="6" t="s">
        <v>234</v>
      </c>
      <c r="C62" s="17" t="s">
        <v>235</v>
      </c>
      <c r="D62" s="18" t="s">
        <v>218</v>
      </c>
      <c r="E62" s="6" t="s">
        <v>219</v>
      </c>
      <c r="F62" s="6"/>
      <c r="G62" s="6" t="s">
        <v>225</v>
      </c>
      <c r="H62" s="6" t="s">
        <v>44</v>
      </c>
      <c r="I62" s="7">
        <v>1010</v>
      </c>
      <c r="J62" s="7">
        <v>974</v>
      </c>
      <c r="K62" s="7">
        <v>0</v>
      </c>
      <c r="L62" s="7">
        <v>31.76</v>
      </c>
      <c r="M62" s="8">
        <v>0</v>
      </c>
      <c r="N62" s="8">
        <v>8.9999999999999998E-4</v>
      </c>
      <c r="O62" s="8">
        <v>1E-4</v>
      </c>
    </row>
    <row r="63" spans="2:15">
      <c r="B63" s="6" t="s">
        <v>236</v>
      </c>
      <c r="C63" s="17" t="s">
        <v>237</v>
      </c>
      <c r="D63" s="18" t="s">
        <v>218</v>
      </c>
      <c r="E63" s="6" t="s">
        <v>219</v>
      </c>
      <c r="F63" s="6"/>
      <c r="G63" s="6" t="s">
        <v>225</v>
      </c>
      <c r="H63" s="6" t="s">
        <v>44</v>
      </c>
      <c r="I63" s="7">
        <v>881</v>
      </c>
      <c r="J63" s="7">
        <v>975</v>
      </c>
      <c r="K63" s="7">
        <v>0</v>
      </c>
      <c r="L63" s="7">
        <v>27.74</v>
      </c>
      <c r="M63" s="8">
        <v>0</v>
      </c>
      <c r="N63" s="8">
        <v>8.0000000000000004E-4</v>
      </c>
      <c r="O63" s="8">
        <v>0</v>
      </c>
    </row>
    <row r="64" spans="2:15">
      <c r="B64" s="6" t="s">
        <v>238</v>
      </c>
      <c r="C64" s="17" t="s">
        <v>239</v>
      </c>
      <c r="D64" s="18" t="s">
        <v>233</v>
      </c>
      <c r="E64" s="6" t="s">
        <v>219</v>
      </c>
      <c r="F64" s="6"/>
      <c r="G64" s="6" t="s">
        <v>225</v>
      </c>
      <c r="H64" s="6" t="s">
        <v>44</v>
      </c>
      <c r="I64" s="7">
        <v>1995</v>
      </c>
      <c r="J64" s="7">
        <v>988</v>
      </c>
      <c r="K64" s="7">
        <v>0</v>
      </c>
      <c r="L64" s="7">
        <v>63.65</v>
      </c>
      <c r="M64" s="8">
        <v>0</v>
      </c>
      <c r="N64" s="8">
        <v>1.8E-3</v>
      </c>
      <c r="O64" s="8">
        <v>1E-4</v>
      </c>
    </row>
    <row r="65" spans="2:15">
      <c r="B65" s="6" t="s">
        <v>240</v>
      </c>
      <c r="C65" s="17" t="s">
        <v>241</v>
      </c>
      <c r="D65" s="18" t="s">
        <v>233</v>
      </c>
      <c r="E65" s="6" t="s">
        <v>219</v>
      </c>
      <c r="F65" s="6"/>
      <c r="G65" s="6" t="s">
        <v>225</v>
      </c>
      <c r="H65" s="6" t="s">
        <v>44</v>
      </c>
      <c r="I65" s="7">
        <v>1797</v>
      </c>
      <c r="J65" s="7">
        <v>978</v>
      </c>
      <c r="K65" s="7">
        <v>0</v>
      </c>
      <c r="L65" s="7">
        <v>56.75</v>
      </c>
      <c r="M65" s="8">
        <v>0</v>
      </c>
      <c r="N65" s="8">
        <v>1.6000000000000001E-3</v>
      </c>
      <c r="O65" s="8">
        <v>1E-4</v>
      </c>
    </row>
    <row r="66" spans="2:15">
      <c r="B66" s="6" t="s">
        <v>242</v>
      </c>
      <c r="C66" s="17" t="s">
        <v>243</v>
      </c>
      <c r="D66" s="18" t="s">
        <v>244</v>
      </c>
      <c r="E66" s="6" t="s">
        <v>219</v>
      </c>
      <c r="F66" s="6"/>
      <c r="G66" s="6" t="s">
        <v>245</v>
      </c>
      <c r="H66" s="6" t="s">
        <v>49</v>
      </c>
      <c r="I66" s="7">
        <v>2732</v>
      </c>
      <c r="J66" s="7">
        <v>5428</v>
      </c>
      <c r="K66" s="7">
        <v>0</v>
      </c>
      <c r="L66" s="7">
        <v>554.02</v>
      </c>
      <c r="M66" s="8">
        <v>0</v>
      </c>
      <c r="N66" s="8">
        <v>1.55E-2</v>
      </c>
      <c r="O66" s="8">
        <v>8.9999999999999998E-4</v>
      </c>
    </row>
    <row r="67" spans="2:15">
      <c r="B67" s="6" t="s">
        <v>246</v>
      </c>
      <c r="C67" s="17" t="s">
        <v>247</v>
      </c>
      <c r="D67" s="18" t="s">
        <v>218</v>
      </c>
      <c r="E67" s="6" t="s">
        <v>219</v>
      </c>
      <c r="F67" s="6"/>
      <c r="G67" s="6" t="s">
        <v>248</v>
      </c>
      <c r="H67" s="6" t="s">
        <v>44</v>
      </c>
      <c r="I67" s="7">
        <v>113</v>
      </c>
      <c r="J67" s="7">
        <v>14191</v>
      </c>
      <c r="K67" s="7">
        <v>0</v>
      </c>
      <c r="L67" s="7">
        <v>51.78</v>
      </c>
      <c r="M67" s="8">
        <v>0</v>
      </c>
      <c r="N67" s="8">
        <v>1.4E-3</v>
      </c>
      <c r="O67" s="8">
        <v>1E-4</v>
      </c>
    </row>
    <row r="68" spans="2:15">
      <c r="B68" s="6" t="s">
        <v>249</v>
      </c>
      <c r="C68" s="17" t="s">
        <v>250</v>
      </c>
      <c r="D68" s="18" t="s">
        <v>251</v>
      </c>
      <c r="E68" s="6" t="s">
        <v>219</v>
      </c>
      <c r="F68" s="6"/>
      <c r="G68" s="6" t="s">
        <v>248</v>
      </c>
      <c r="H68" s="6" t="s">
        <v>45</v>
      </c>
      <c r="I68" s="7">
        <v>1740</v>
      </c>
      <c r="J68" s="7">
        <v>1245500</v>
      </c>
      <c r="K68" s="7">
        <v>0</v>
      </c>
      <c r="L68" s="7">
        <v>624.45000000000005</v>
      </c>
      <c r="M68" s="8">
        <v>0</v>
      </c>
      <c r="N68" s="8">
        <v>1.7500000000000002E-2</v>
      </c>
      <c r="O68" s="8">
        <v>1E-3</v>
      </c>
    </row>
    <row r="69" spans="2:15">
      <c r="B69" s="6" t="s">
        <v>252</v>
      </c>
      <c r="C69" s="17" t="s">
        <v>253</v>
      </c>
      <c r="D69" s="18" t="s">
        <v>218</v>
      </c>
      <c r="E69" s="6" t="s">
        <v>219</v>
      </c>
      <c r="F69" s="6"/>
      <c r="G69" s="6" t="s">
        <v>254</v>
      </c>
      <c r="H69" s="6" t="s">
        <v>44</v>
      </c>
      <c r="I69" s="7">
        <v>876</v>
      </c>
      <c r="J69" s="7">
        <v>7739</v>
      </c>
      <c r="K69" s="7">
        <v>0</v>
      </c>
      <c r="L69" s="7">
        <v>218.91</v>
      </c>
      <c r="M69" s="8">
        <v>0</v>
      </c>
      <c r="N69" s="8">
        <v>6.1000000000000004E-3</v>
      </c>
      <c r="O69" s="8">
        <v>4.0000000000000002E-4</v>
      </c>
    </row>
    <row r="70" spans="2:15">
      <c r="B70" s="6" t="s">
        <v>255</v>
      </c>
      <c r="C70" s="17" t="s">
        <v>256</v>
      </c>
      <c r="D70" s="18" t="s">
        <v>218</v>
      </c>
      <c r="E70" s="6" t="s">
        <v>219</v>
      </c>
      <c r="F70" s="6"/>
      <c r="G70" s="6" t="s">
        <v>254</v>
      </c>
      <c r="H70" s="6" t="s">
        <v>44</v>
      </c>
      <c r="I70" s="7">
        <v>602</v>
      </c>
      <c r="J70" s="7">
        <v>14225</v>
      </c>
      <c r="K70" s="7">
        <v>0</v>
      </c>
      <c r="L70" s="7">
        <v>276.51</v>
      </c>
      <c r="M70" s="8">
        <v>0</v>
      </c>
      <c r="N70" s="8">
        <v>7.7000000000000002E-3</v>
      </c>
      <c r="O70" s="8">
        <v>5.0000000000000001E-4</v>
      </c>
    </row>
    <row r="71" spans="2:15">
      <c r="B71" s="6" t="s">
        <v>257</v>
      </c>
      <c r="C71" s="17" t="s">
        <v>258</v>
      </c>
      <c r="D71" s="18" t="s">
        <v>218</v>
      </c>
      <c r="E71" s="6" t="s">
        <v>219</v>
      </c>
      <c r="F71" s="6"/>
      <c r="G71" s="6" t="s">
        <v>254</v>
      </c>
      <c r="H71" s="6" t="s">
        <v>44</v>
      </c>
      <c r="I71" s="7">
        <v>201</v>
      </c>
      <c r="J71" s="7">
        <v>15407</v>
      </c>
      <c r="K71" s="7">
        <v>0</v>
      </c>
      <c r="L71" s="7">
        <v>100</v>
      </c>
      <c r="M71" s="8">
        <v>0</v>
      </c>
      <c r="N71" s="8">
        <v>2.8E-3</v>
      </c>
      <c r="O71" s="8">
        <v>2.0000000000000001E-4</v>
      </c>
    </row>
    <row r="72" spans="2:15">
      <c r="B72" s="6" t="s">
        <v>259</v>
      </c>
      <c r="C72" s="17" t="s">
        <v>260</v>
      </c>
      <c r="D72" s="18" t="s">
        <v>218</v>
      </c>
      <c r="E72" s="6" t="s">
        <v>219</v>
      </c>
      <c r="F72" s="6"/>
      <c r="G72" s="6" t="s">
        <v>261</v>
      </c>
      <c r="H72" s="6" t="s">
        <v>44</v>
      </c>
      <c r="I72" s="7">
        <v>92</v>
      </c>
      <c r="J72" s="7">
        <v>328504</v>
      </c>
      <c r="K72" s="7">
        <v>0</v>
      </c>
      <c r="L72" s="7">
        <v>975.88</v>
      </c>
      <c r="M72" s="8">
        <v>0</v>
      </c>
      <c r="N72" s="8">
        <v>2.7300000000000001E-2</v>
      </c>
      <c r="O72" s="8">
        <v>1.6000000000000001E-3</v>
      </c>
    </row>
    <row r="73" spans="2:15">
      <c r="B73" s="6" t="s">
        <v>262</v>
      </c>
      <c r="C73" s="17" t="s">
        <v>263</v>
      </c>
      <c r="D73" s="18" t="s">
        <v>233</v>
      </c>
      <c r="E73" s="6" t="s">
        <v>219</v>
      </c>
      <c r="F73" s="6"/>
      <c r="G73" s="6" t="s">
        <v>264</v>
      </c>
      <c r="H73" s="6" t="s">
        <v>44</v>
      </c>
      <c r="I73" s="7">
        <v>2841</v>
      </c>
      <c r="J73" s="7">
        <v>13938</v>
      </c>
      <c r="K73" s="7">
        <v>0</v>
      </c>
      <c r="L73" s="7">
        <v>1278.6099999999999</v>
      </c>
      <c r="M73" s="8">
        <v>0</v>
      </c>
      <c r="N73" s="8">
        <v>3.5799999999999998E-2</v>
      </c>
      <c r="O73" s="8">
        <v>2.0999999999999999E-3</v>
      </c>
    </row>
    <row r="74" spans="2:15">
      <c r="B74" s="6" t="s">
        <v>265</v>
      </c>
      <c r="C74" s="17" t="s">
        <v>266</v>
      </c>
      <c r="D74" s="18" t="s">
        <v>230</v>
      </c>
      <c r="E74" s="6" t="s">
        <v>219</v>
      </c>
      <c r="F74" s="6"/>
      <c r="G74" s="6" t="s">
        <v>267</v>
      </c>
      <c r="H74" s="6" t="s">
        <v>49</v>
      </c>
      <c r="I74" s="7">
        <v>2505</v>
      </c>
      <c r="J74" s="7">
        <v>5905</v>
      </c>
      <c r="K74" s="7">
        <v>0</v>
      </c>
      <c r="L74" s="7">
        <v>552.63</v>
      </c>
      <c r="M74" s="8">
        <v>0</v>
      </c>
      <c r="N74" s="8">
        <v>1.55E-2</v>
      </c>
      <c r="O74" s="8">
        <v>8.9999999999999998E-4</v>
      </c>
    </row>
    <row r="75" spans="2:15">
      <c r="B75" s="6" t="s">
        <v>268</v>
      </c>
      <c r="C75" s="17" t="s">
        <v>269</v>
      </c>
      <c r="D75" s="18" t="s">
        <v>270</v>
      </c>
      <c r="E75" s="6" t="s">
        <v>219</v>
      </c>
      <c r="F75" s="6"/>
      <c r="G75" s="6" t="s">
        <v>267</v>
      </c>
      <c r="H75" s="6" t="s">
        <v>47</v>
      </c>
      <c r="I75" s="7">
        <v>4264</v>
      </c>
      <c r="J75" s="7">
        <v>11270</v>
      </c>
      <c r="K75" s="7">
        <v>0</v>
      </c>
      <c r="L75" s="7">
        <v>1656.56</v>
      </c>
      <c r="M75" s="8">
        <v>0</v>
      </c>
      <c r="N75" s="8">
        <v>4.6399999999999997E-2</v>
      </c>
      <c r="O75" s="8">
        <v>2.7000000000000001E-3</v>
      </c>
    </row>
    <row r="76" spans="2:15">
      <c r="B76" s="6" t="s">
        <v>271</v>
      </c>
      <c r="C76" s="17" t="s">
        <v>272</v>
      </c>
      <c r="D76" s="18" t="s">
        <v>230</v>
      </c>
      <c r="E76" s="6" t="s">
        <v>219</v>
      </c>
      <c r="F76" s="6"/>
      <c r="G76" s="6" t="s">
        <v>267</v>
      </c>
      <c r="H76" s="6" t="s">
        <v>57</v>
      </c>
      <c r="I76" s="7">
        <v>6881</v>
      </c>
      <c r="J76" s="7">
        <v>22210</v>
      </c>
      <c r="K76" s="7">
        <v>0</v>
      </c>
      <c r="L76" s="7">
        <v>561.17999999999995</v>
      </c>
      <c r="M76" s="8">
        <v>0</v>
      </c>
      <c r="N76" s="8">
        <v>1.5699999999999999E-2</v>
      </c>
      <c r="O76" s="8">
        <v>8.9999999999999998E-4</v>
      </c>
    </row>
    <row r="77" spans="2:15">
      <c r="B77" s="6" t="s">
        <v>273</v>
      </c>
      <c r="C77" s="17" t="s">
        <v>274</v>
      </c>
      <c r="D77" s="18" t="s">
        <v>233</v>
      </c>
      <c r="E77" s="6" t="s">
        <v>219</v>
      </c>
      <c r="F77" s="6"/>
      <c r="G77" s="6" t="s">
        <v>275</v>
      </c>
      <c r="H77" s="6" t="s">
        <v>44</v>
      </c>
      <c r="I77" s="7">
        <v>1329</v>
      </c>
      <c r="J77" s="7">
        <v>4238</v>
      </c>
      <c r="K77" s="7">
        <v>0</v>
      </c>
      <c r="L77" s="7">
        <v>181.87</v>
      </c>
      <c r="M77" s="8">
        <v>0</v>
      </c>
      <c r="N77" s="8">
        <v>5.1000000000000004E-3</v>
      </c>
      <c r="O77" s="8">
        <v>2.9999999999999997E-4</v>
      </c>
    </row>
    <row r="78" spans="2:15">
      <c r="B78" s="6" t="s">
        <v>276</v>
      </c>
      <c r="C78" s="17" t="s">
        <v>277</v>
      </c>
      <c r="D78" s="18" t="s">
        <v>233</v>
      </c>
      <c r="E78" s="6" t="s">
        <v>219</v>
      </c>
      <c r="F78" s="6"/>
      <c r="G78" s="6" t="s">
        <v>278</v>
      </c>
      <c r="H78" s="6" t="s">
        <v>44</v>
      </c>
      <c r="I78" s="7">
        <v>719</v>
      </c>
      <c r="J78" s="7">
        <v>37280</v>
      </c>
      <c r="K78" s="7">
        <v>0</v>
      </c>
      <c r="L78" s="7">
        <v>865.51</v>
      </c>
      <c r="M78" s="8">
        <v>0</v>
      </c>
      <c r="N78" s="8">
        <v>2.4199999999999999E-2</v>
      </c>
      <c r="O78" s="8">
        <v>1.4E-3</v>
      </c>
    </row>
    <row r="79" spans="2:15">
      <c r="B79" s="6" t="s">
        <v>279</v>
      </c>
      <c r="C79" s="17" t="s">
        <v>280</v>
      </c>
      <c r="D79" s="18" t="s">
        <v>218</v>
      </c>
      <c r="E79" s="6" t="s">
        <v>219</v>
      </c>
      <c r="F79" s="6"/>
      <c r="G79" s="6" t="s">
        <v>281</v>
      </c>
      <c r="H79" s="6" t="s">
        <v>44</v>
      </c>
      <c r="I79" s="7">
        <v>75</v>
      </c>
      <c r="J79" s="7">
        <v>163</v>
      </c>
      <c r="K79" s="7">
        <v>0</v>
      </c>
      <c r="L79" s="7">
        <v>0.39</v>
      </c>
      <c r="M79" s="8">
        <v>0</v>
      </c>
      <c r="N79" s="8">
        <v>0</v>
      </c>
      <c r="O79" s="8">
        <v>0</v>
      </c>
    </row>
    <row r="80" spans="2:15">
      <c r="B80" s="6" t="s">
        <v>282</v>
      </c>
      <c r="C80" s="17" t="s">
        <v>283</v>
      </c>
      <c r="D80" s="18" t="s">
        <v>270</v>
      </c>
      <c r="E80" s="6" t="s">
        <v>219</v>
      </c>
      <c r="F80" s="6"/>
      <c r="G80" s="6" t="s">
        <v>281</v>
      </c>
      <c r="H80" s="6" t="s">
        <v>47</v>
      </c>
      <c r="I80" s="7">
        <v>576</v>
      </c>
      <c r="J80" s="7">
        <v>34195</v>
      </c>
      <c r="K80" s="7">
        <v>0</v>
      </c>
      <c r="L80" s="7">
        <v>678.97</v>
      </c>
      <c r="M80" s="8">
        <v>0</v>
      </c>
      <c r="N80" s="8">
        <v>1.9E-2</v>
      </c>
      <c r="O80" s="8">
        <v>1.1000000000000001E-3</v>
      </c>
    </row>
    <row r="81" spans="2:15">
      <c r="B81" s="6" t="s">
        <v>284</v>
      </c>
      <c r="C81" s="17" t="s">
        <v>285</v>
      </c>
      <c r="D81" s="18" t="s">
        <v>233</v>
      </c>
      <c r="E81" s="6" t="s">
        <v>219</v>
      </c>
      <c r="F81" s="6"/>
      <c r="G81" s="6" t="s">
        <v>281</v>
      </c>
      <c r="H81" s="6" t="s">
        <v>44</v>
      </c>
      <c r="I81" s="7">
        <v>14161</v>
      </c>
      <c r="J81" s="7">
        <v>4301</v>
      </c>
      <c r="K81" s="7">
        <v>0</v>
      </c>
      <c r="L81" s="7">
        <v>1966.67</v>
      </c>
      <c r="M81" s="8">
        <v>0</v>
      </c>
      <c r="N81" s="8">
        <v>5.5100000000000003E-2</v>
      </c>
      <c r="O81" s="8">
        <v>3.2000000000000002E-3</v>
      </c>
    </row>
    <row r="82" spans="2:15">
      <c r="B82" s="6" t="s">
        <v>286</v>
      </c>
      <c r="C82" s="17" t="s">
        <v>287</v>
      </c>
      <c r="D82" s="18" t="s">
        <v>233</v>
      </c>
      <c r="E82" s="6" t="s">
        <v>219</v>
      </c>
      <c r="F82" s="6"/>
      <c r="G82" s="6" t="s">
        <v>288</v>
      </c>
      <c r="H82" s="6" t="s">
        <v>44</v>
      </c>
      <c r="I82" s="7">
        <v>4580</v>
      </c>
      <c r="J82" s="7">
        <v>4245</v>
      </c>
      <c r="K82" s="7">
        <v>0</v>
      </c>
      <c r="L82" s="7">
        <v>627.79</v>
      </c>
      <c r="M82" s="8">
        <v>0</v>
      </c>
      <c r="N82" s="8">
        <v>1.7600000000000001E-2</v>
      </c>
      <c r="O82" s="8">
        <v>1E-3</v>
      </c>
    </row>
    <row r="83" spans="2:15">
      <c r="B83" s="6" t="s">
        <v>289</v>
      </c>
      <c r="C83" s="17" t="s">
        <v>290</v>
      </c>
      <c r="D83" s="18" t="s">
        <v>233</v>
      </c>
      <c r="E83" s="6" t="s">
        <v>219</v>
      </c>
      <c r="F83" s="6"/>
      <c r="G83" s="6" t="s">
        <v>288</v>
      </c>
      <c r="H83" s="6" t="s">
        <v>44</v>
      </c>
      <c r="I83" s="7">
        <v>3668</v>
      </c>
      <c r="J83" s="7">
        <v>4641</v>
      </c>
      <c r="K83" s="7">
        <v>0</v>
      </c>
      <c r="L83" s="7">
        <v>549.67999999999995</v>
      </c>
      <c r="M83" s="8">
        <v>0</v>
      </c>
      <c r="N83" s="8">
        <v>1.54E-2</v>
      </c>
      <c r="O83" s="8">
        <v>8.9999999999999998E-4</v>
      </c>
    </row>
    <row r="84" spans="2:15">
      <c r="B84" s="6" t="s">
        <v>291</v>
      </c>
      <c r="C84" s="17" t="s">
        <v>292</v>
      </c>
      <c r="D84" s="18" t="s">
        <v>233</v>
      </c>
      <c r="E84" s="6" t="s">
        <v>219</v>
      </c>
      <c r="F84" s="6"/>
      <c r="G84" s="6" t="s">
        <v>293</v>
      </c>
      <c r="H84" s="6" t="s">
        <v>44</v>
      </c>
      <c r="I84" s="7">
        <v>262</v>
      </c>
      <c r="J84" s="7">
        <v>83866</v>
      </c>
      <c r="K84" s="7">
        <v>0</v>
      </c>
      <c r="L84" s="7">
        <v>709.5</v>
      </c>
      <c r="M84" s="8">
        <v>0</v>
      </c>
      <c r="N84" s="8">
        <v>1.9900000000000001E-2</v>
      </c>
      <c r="O84" s="8">
        <v>1.1999999999999999E-3</v>
      </c>
    </row>
    <row r="85" spans="2:15">
      <c r="B85" s="6" t="s">
        <v>294</v>
      </c>
      <c r="C85" s="17" t="s">
        <v>295</v>
      </c>
      <c r="D85" s="18" t="s">
        <v>233</v>
      </c>
      <c r="E85" s="6" t="s">
        <v>219</v>
      </c>
      <c r="F85" s="6"/>
      <c r="G85" s="6" t="s">
        <v>293</v>
      </c>
      <c r="H85" s="6" t="s">
        <v>44</v>
      </c>
      <c r="I85" s="7">
        <v>1108</v>
      </c>
      <c r="J85" s="7">
        <v>16369</v>
      </c>
      <c r="K85" s="7">
        <v>0</v>
      </c>
      <c r="L85" s="7">
        <v>585.64</v>
      </c>
      <c r="M85" s="8">
        <v>0</v>
      </c>
      <c r="N85" s="8">
        <v>1.6400000000000001E-2</v>
      </c>
      <c r="O85" s="8">
        <v>1E-3</v>
      </c>
    </row>
    <row r="86" spans="2:15">
      <c r="B86" s="6" t="s">
        <v>296</v>
      </c>
      <c r="C86" s="17" t="s">
        <v>297</v>
      </c>
      <c r="D86" s="18" t="s">
        <v>233</v>
      </c>
      <c r="E86" s="6" t="s">
        <v>219</v>
      </c>
      <c r="F86" s="6"/>
      <c r="G86" s="6" t="s">
        <v>298</v>
      </c>
      <c r="H86" s="6" t="s">
        <v>44</v>
      </c>
      <c r="I86" s="7">
        <v>1442</v>
      </c>
      <c r="J86" s="7">
        <v>12997</v>
      </c>
      <c r="K86" s="7">
        <v>0</v>
      </c>
      <c r="L86" s="7">
        <v>605.16999999999996</v>
      </c>
      <c r="M86" s="8">
        <v>0</v>
      </c>
      <c r="N86" s="8">
        <v>1.6899999999999998E-2</v>
      </c>
      <c r="O86" s="8">
        <v>1E-3</v>
      </c>
    </row>
    <row r="87" spans="2:15">
      <c r="B87" s="6" t="s">
        <v>299</v>
      </c>
      <c r="C87" s="17" t="s">
        <v>300</v>
      </c>
      <c r="D87" s="18" t="s">
        <v>301</v>
      </c>
      <c r="E87" s="6" t="s">
        <v>219</v>
      </c>
      <c r="F87" s="6"/>
      <c r="G87" s="6" t="s">
        <v>298</v>
      </c>
      <c r="H87" s="6" t="s">
        <v>46</v>
      </c>
      <c r="I87" s="7">
        <v>1752</v>
      </c>
      <c r="J87" s="7">
        <v>293</v>
      </c>
      <c r="K87" s="7">
        <v>0</v>
      </c>
      <c r="L87" s="7">
        <v>22.28</v>
      </c>
      <c r="M87" s="8">
        <v>0</v>
      </c>
      <c r="N87" s="8">
        <v>5.9999999999999995E-4</v>
      </c>
      <c r="O87" s="8">
        <v>0</v>
      </c>
    </row>
    <row r="88" spans="2:15">
      <c r="B88" s="6" t="s">
        <v>302</v>
      </c>
      <c r="C88" s="17" t="s">
        <v>303</v>
      </c>
      <c r="D88" s="18" t="s">
        <v>218</v>
      </c>
      <c r="E88" s="6" t="s">
        <v>219</v>
      </c>
      <c r="F88" s="6"/>
      <c r="G88" s="6" t="s">
        <v>220</v>
      </c>
      <c r="H88" s="6" t="s">
        <v>44</v>
      </c>
      <c r="I88" s="7">
        <v>536</v>
      </c>
      <c r="J88" s="7">
        <v>33939</v>
      </c>
      <c r="K88" s="7">
        <v>0</v>
      </c>
      <c r="L88" s="7">
        <v>587.4</v>
      </c>
      <c r="M88" s="8">
        <v>0</v>
      </c>
      <c r="N88" s="8">
        <v>1.6400000000000001E-2</v>
      </c>
      <c r="O88" s="8">
        <v>1E-3</v>
      </c>
    </row>
    <row r="89" spans="2:15">
      <c r="B89" s="6" t="s">
        <v>304</v>
      </c>
      <c r="C89" s="17" t="s">
        <v>305</v>
      </c>
      <c r="D89" s="18" t="s">
        <v>218</v>
      </c>
      <c r="E89" s="6" t="s">
        <v>219</v>
      </c>
      <c r="F89" s="6"/>
      <c r="G89" s="6" t="s">
        <v>220</v>
      </c>
      <c r="H89" s="6" t="s">
        <v>44</v>
      </c>
      <c r="I89" s="7">
        <v>1033</v>
      </c>
      <c r="J89" s="7">
        <v>29204</v>
      </c>
      <c r="K89" s="7">
        <v>0</v>
      </c>
      <c r="L89" s="7">
        <v>974.12</v>
      </c>
      <c r="M89" s="8">
        <v>0</v>
      </c>
      <c r="N89" s="8">
        <v>2.7300000000000001E-2</v>
      </c>
      <c r="O89" s="8">
        <v>1.6000000000000001E-3</v>
      </c>
    </row>
    <row r="90" spans="2:15">
      <c r="B90" s="6" t="s">
        <v>306</v>
      </c>
      <c r="C90" s="17" t="s">
        <v>307</v>
      </c>
      <c r="D90" s="18" t="s">
        <v>218</v>
      </c>
      <c r="E90" s="6" t="s">
        <v>219</v>
      </c>
      <c r="F90" s="6"/>
      <c r="G90" s="6" t="s">
        <v>220</v>
      </c>
      <c r="H90" s="6" t="s">
        <v>44</v>
      </c>
      <c r="I90" s="7">
        <v>112</v>
      </c>
      <c r="J90" s="7">
        <v>267352</v>
      </c>
      <c r="K90" s="7">
        <v>0</v>
      </c>
      <c r="L90" s="7">
        <v>966.87</v>
      </c>
      <c r="M90" s="8">
        <v>0</v>
      </c>
      <c r="N90" s="8">
        <v>2.7099999999999999E-2</v>
      </c>
      <c r="O90" s="8">
        <v>1.6000000000000001E-3</v>
      </c>
    </row>
    <row r="91" spans="2:15">
      <c r="B91" s="6" t="s">
        <v>308</v>
      </c>
      <c r="C91" s="17" t="s">
        <v>309</v>
      </c>
      <c r="D91" s="18" t="s">
        <v>233</v>
      </c>
      <c r="E91" s="6" t="s">
        <v>219</v>
      </c>
      <c r="F91" s="6"/>
      <c r="G91" s="6" t="s">
        <v>220</v>
      </c>
      <c r="H91" s="6" t="s">
        <v>44</v>
      </c>
      <c r="I91" s="7">
        <v>608</v>
      </c>
      <c r="J91" s="7">
        <v>34768</v>
      </c>
      <c r="K91" s="7">
        <v>0</v>
      </c>
      <c r="L91" s="7">
        <v>682.58</v>
      </c>
      <c r="M91" s="8">
        <v>0</v>
      </c>
      <c r="N91" s="8">
        <v>1.9099999999999999E-2</v>
      </c>
      <c r="O91" s="8">
        <v>1.1000000000000001E-3</v>
      </c>
    </row>
    <row r="92" spans="2:15">
      <c r="B92" s="6" t="s">
        <v>310</v>
      </c>
      <c r="C92" s="17" t="s">
        <v>311</v>
      </c>
      <c r="D92" s="18" t="s">
        <v>233</v>
      </c>
      <c r="E92" s="6" t="s">
        <v>219</v>
      </c>
      <c r="F92" s="6"/>
      <c r="G92" s="6" t="s">
        <v>220</v>
      </c>
      <c r="H92" s="6" t="s">
        <v>44</v>
      </c>
      <c r="I92" s="7">
        <v>813</v>
      </c>
      <c r="J92" s="7">
        <v>47900</v>
      </c>
      <c r="K92" s="7">
        <v>0</v>
      </c>
      <c r="L92" s="7">
        <v>1257.46</v>
      </c>
      <c r="M92" s="8">
        <v>5.9999999999999995E-4</v>
      </c>
      <c r="N92" s="8">
        <v>3.5200000000000002E-2</v>
      </c>
      <c r="O92" s="8">
        <v>2.0999999999999999E-3</v>
      </c>
    </row>
    <row r="93" spans="2:15">
      <c r="B93" s="6" t="s">
        <v>312</v>
      </c>
      <c r="C93" s="17" t="s">
        <v>313</v>
      </c>
      <c r="D93" s="18" t="s">
        <v>233</v>
      </c>
      <c r="E93" s="6" t="s">
        <v>219</v>
      </c>
      <c r="F93" s="6"/>
      <c r="G93" s="6" t="s">
        <v>220</v>
      </c>
      <c r="H93" s="6" t="s">
        <v>44</v>
      </c>
      <c r="I93" s="7">
        <v>888</v>
      </c>
      <c r="J93" s="7">
        <v>22275</v>
      </c>
      <c r="K93" s="7">
        <v>0</v>
      </c>
      <c r="L93" s="7">
        <v>638.70000000000005</v>
      </c>
      <c r="M93" s="8">
        <v>0</v>
      </c>
      <c r="N93" s="8">
        <v>1.7899999999999999E-2</v>
      </c>
      <c r="O93" s="8">
        <v>1E-3</v>
      </c>
    </row>
    <row r="94" spans="2:15">
      <c r="B94" s="6" t="s">
        <v>314</v>
      </c>
      <c r="C94" s="17" t="s">
        <v>315</v>
      </c>
      <c r="D94" s="18" t="s">
        <v>218</v>
      </c>
      <c r="E94" s="6" t="s">
        <v>219</v>
      </c>
      <c r="F94" s="6"/>
      <c r="G94" s="6" t="s">
        <v>316</v>
      </c>
      <c r="H94" s="6" t="s">
        <v>44</v>
      </c>
      <c r="I94" s="7">
        <v>4169</v>
      </c>
      <c r="J94" s="7">
        <v>14150</v>
      </c>
      <c r="K94" s="7">
        <v>0</v>
      </c>
      <c r="L94" s="7">
        <v>1904.83</v>
      </c>
      <c r="M94" s="8">
        <v>0</v>
      </c>
      <c r="N94" s="8">
        <v>5.33E-2</v>
      </c>
      <c r="O94" s="8">
        <v>3.0999999999999999E-3</v>
      </c>
    </row>
    <row r="95" spans="2:15">
      <c r="B95" s="6" t="s">
        <v>317</v>
      </c>
      <c r="C95" s="17" t="s">
        <v>318</v>
      </c>
      <c r="D95" s="18" t="s">
        <v>244</v>
      </c>
      <c r="E95" s="6" t="s">
        <v>219</v>
      </c>
      <c r="F95" s="6"/>
      <c r="G95" s="6" t="s">
        <v>316</v>
      </c>
      <c r="H95" s="6" t="s">
        <v>49</v>
      </c>
      <c r="I95" s="7">
        <v>4524</v>
      </c>
      <c r="J95" s="7">
        <v>3561.5</v>
      </c>
      <c r="K95" s="7">
        <v>0</v>
      </c>
      <c r="L95" s="7">
        <v>601.95000000000005</v>
      </c>
      <c r="M95" s="8">
        <v>0</v>
      </c>
      <c r="N95" s="8">
        <v>1.6899999999999998E-2</v>
      </c>
      <c r="O95" s="8">
        <v>1E-3</v>
      </c>
    </row>
    <row r="96" spans="2:15">
      <c r="B96" s="6" t="s">
        <v>319</v>
      </c>
      <c r="C96" s="17" t="s">
        <v>320</v>
      </c>
      <c r="D96" s="18" t="s">
        <v>218</v>
      </c>
      <c r="E96" s="6" t="s">
        <v>219</v>
      </c>
      <c r="F96" s="6"/>
      <c r="G96" s="6" t="s">
        <v>316</v>
      </c>
      <c r="H96" s="6" t="s">
        <v>44</v>
      </c>
      <c r="I96" s="7">
        <v>2869</v>
      </c>
      <c r="J96" s="7">
        <v>28192</v>
      </c>
      <c r="K96" s="7">
        <v>0</v>
      </c>
      <c r="L96" s="7">
        <v>2611.71</v>
      </c>
      <c r="M96" s="8">
        <v>0</v>
      </c>
      <c r="N96" s="8">
        <v>7.3099999999999998E-2</v>
      </c>
      <c r="O96" s="8">
        <v>4.3E-3</v>
      </c>
    </row>
    <row r="97" spans="2:15">
      <c r="B97" s="6" t="s">
        <v>321</v>
      </c>
      <c r="C97" s="17" t="s">
        <v>322</v>
      </c>
      <c r="D97" s="18" t="s">
        <v>301</v>
      </c>
      <c r="E97" s="6" t="s">
        <v>219</v>
      </c>
      <c r="F97" s="6"/>
      <c r="G97" s="6" t="s">
        <v>316</v>
      </c>
      <c r="H97" s="6" t="s">
        <v>44</v>
      </c>
      <c r="I97" s="7">
        <v>380</v>
      </c>
      <c r="J97" s="7">
        <v>156250</v>
      </c>
      <c r="K97" s="7">
        <v>0</v>
      </c>
      <c r="L97" s="7">
        <v>1917.22</v>
      </c>
      <c r="M97" s="8">
        <v>0</v>
      </c>
      <c r="N97" s="8">
        <v>5.3699999999999998E-2</v>
      </c>
      <c r="O97" s="8">
        <v>3.0999999999999999E-3</v>
      </c>
    </row>
    <row r="98" spans="2:15">
      <c r="B98" s="6" t="s">
        <v>323</v>
      </c>
      <c r="C98" s="17" t="s">
        <v>324</v>
      </c>
      <c r="D98" s="18" t="s">
        <v>233</v>
      </c>
      <c r="E98" s="6" t="s">
        <v>219</v>
      </c>
      <c r="F98" s="6"/>
      <c r="G98" s="6" t="s">
        <v>325</v>
      </c>
      <c r="H98" s="6" t="s">
        <v>44</v>
      </c>
      <c r="I98" s="7">
        <v>6638</v>
      </c>
      <c r="J98" s="7">
        <v>11165</v>
      </c>
      <c r="K98" s="7">
        <v>0</v>
      </c>
      <c r="L98" s="7">
        <v>2393.12</v>
      </c>
      <c r="M98" s="8">
        <v>0</v>
      </c>
      <c r="N98" s="8">
        <v>6.7000000000000004E-2</v>
      </c>
      <c r="O98" s="8">
        <v>3.8999999999999998E-3</v>
      </c>
    </row>
    <row r="99" spans="2:15">
      <c r="B99" s="6" t="s">
        <v>326</v>
      </c>
      <c r="C99" s="17" t="s">
        <v>327</v>
      </c>
      <c r="D99" s="18" t="s">
        <v>233</v>
      </c>
      <c r="E99" s="6" t="s">
        <v>219</v>
      </c>
      <c r="F99" s="6"/>
      <c r="G99" s="6" t="s">
        <v>278</v>
      </c>
      <c r="H99" s="6" t="s">
        <v>44</v>
      </c>
      <c r="I99" s="7">
        <v>3954</v>
      </c>
      <c r="J99" s="7">
        <v>6231</v>
      </c>
      <c r="K99" s="7">
        <v>0</v>
      </c>
      <c r="L99" s="7">
        <v>795.54</v>
      </c>
      <c r="M99" s="8">
        <v>0</v>
      </c>
      <c r="N99" s="8">
        <v>2.23E-2</v>
      </c>
      <c r="O99" s="8">
        <v>1.2999999999999999E-3</v>
      </c>
    </row>
    <row r="102" spans="2:15">
      <c r="B102" s="6" t="s">
        <v>119</v>
      </c>
      <c r="C102" s="17"/>
      <c r="D102" s="18"/>
      <c r="E102" s="6"/>
      <c r="F102" s="6"/>
      <c r="G102" s="6"/>
      <c r="H102" s="6"/>
    </row>
    <row r="106" spans="2:15">
      <c r="B10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120</v>
      </c>
    </row>
    <row r="7" spans="2:14" ht="15.75">
      <c r="B7" s="2" t="s">
        <v>328</v>
      </c>
    </row>
    <row r="8" spans="2:14">
      <c r="B8" s="3" t="s">
        <v>85</v>
      </c>
      <c r="C8" s="3" t="s">
        <v>86</v>
      </c>
      <c r="D8" s="3" t="s">
        <v>122</v>
      </c>
      <c r="E8" s="3" t="s">
        <v>87</v>
      </c>
      <c r="F8" s="3" t="s">
        <v>149</v>
      </c>
      <c r="G8" s="3" t="s">
        <v>90</v>
      </c>
      <c r="H8" s="3" t="s">
        <v>125</v>
      </c>
      <c r="I8" s="3" t="s">
        <v>43</v>
      </c>
      <c r="J8" s="3" t="s">
        <v>126</v>
      </c>
      <c r="K8" s="3" t="s">
        <v>93</v>
      </c>
      <c r="L8" s="3" t="s">
        <v>127</v>
      </c>
      <c r="M8" s="3" t="s">
        <v>128</v>
      </c>
      <c r="N8" s="3" t="s">
        <v>129</v>
      </c>
    </row>
    <row r="9" spans="2:14">
      <c r="B9" s="4"/>
      <c r="C9" s="4"/>
      <c r="D9" s="4"/>
      <c r="E9" s="4"/>
      <c r="F9" s="4"/>
      <c r="G9" s="4"/>
      <c r="H9" s="4" t="s">
        <v>132</v>
      </c>
      <c r="I9" s="4" t="s">
        <v>133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329</v>
      </c>
      <c r="C11" s="12"/>
      <c r="D11" s="20"/>
      <c r="E11" s="3"/>
      <c r="F11" s="3"/>
      <c r="G11" s="3"/>
      <c r="H11" s="9">
        <v>28890</v>
      </c>
      <c r="K11" s="9">
        <v>5912.74</v>
      </c>
      <c r="M11" s="10">
        <v>1</v>
      </c>
      <c r="N11" s="10">
        <v>9.7000000000000003E-3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330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331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332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333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334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335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118</v>
      </c>
      <c r="C19" s="12"/>
      <c r="D19" s="20"/>
      <c r="E19" s="3"/>
      <c r="F19" s="3"/>
      <c r="G19" s="3"/>
      <c r="H19" s="9">
        <v>28890</v>
      </c>
      <c r="K19" s="9">
        <v>5912.74</v>
      </c>
      <c r="M19" s="10">
        <v>1</v>
      </c>
      <c r="N19" s="10">
        <v>9.7000000000000003E-3</v>
      </c>
    </row>
    <row r="20" spans="2:14">
      <c r="B20" s="13" t="s">
        <v>336</v>
      </c>
      <c r="C20" s="14"/>
      <c r="D20" s="21"/>
      <c r="E20" s="13"/>
      <c r="F20" s="13"/>
      <c r="G20" s="13"/>
      <c r="H20" s="15">
        <v>28890</v>
      </c>
      <c r="K20" s="15">
        <v>5912.74</v>
      </c>
      <c r="M20" s="16">
        <v>1</v>
      </c>
      <c r="N20" s="16">
        <v>9.7000000000000003E-3</v>
      </c>
    </row>
    <row r="21" spans="2:14">
      <c r="B21" s="6" t="s">
        <v>337</v>
      </c>
      <c r="C21" s="17" t="s">
        <v>338</v>
      </c>
      <c r="D21" s="18" t="s">
        <v>233</v>
      </c>
      <c r="E21" s="6"/>
      <c r="F21" s="6" t="s">
        <v>339</v>
      </c>
      <c r="G21" s="6" t="s">
        <v>44</v>
      </c>
      <c r="H21" s="7">
        <v>9487</v>
      </c>
      <c r="I21" s="7">
        <v>8066</v>
      </c>
      <c r="J21" s="7">
        <v>0</v>
      </c>
      <c r="K21" s="7">
        <v>2470.9</v>
      </c>
      <c r="L21" s="8">
        <v>1E-4</v>
      </c>
      <c r="M21" s="8">
        <v>0.41789999999999999</v>
      </c>
      <c r="N21" s="8">
        <v>4.1000000000000003E-3</v>
      </c>
    </row>
    <row r="22" spans="2:14">
      <c r="B22" s="6" t="s">
        <v>340</v>
      </c>
      <c r="C22" s="17" t="s">
        <v>341</v>
      </c>
      <c r="D22" s="18" t="s">
        <v>233</v>
      </c>
      <c r="E22" s="6"/>
      <c r="F22" s="6" t="s">
        <v>339</v>
      </c>
      <c r="G22" s="6" t="s">
        <v>44</v>
      </c>
      <c r="H22" s="7">
        <v>19016</v>
      </c>
      <c r="I22" s="7">
        <v>4732</v>
      </c>
      <c r="J22" s="7">
        <v>0</v>
      </c>
      <c r="K22" s="7">
        <v>2905.57</v>
      </c>
      <c r="L22" s="8">
        <v>2.9999999999999997E-4</v>
      </c>
      <c r="M22" s="8">
        <v>0.4914</v>
      </c>
      <c r="N22" s="8">
        <v>4.7999999999999996E-3</v>
      </c>
    </row>
    <row r="23" spans="2:14">
      <c r="B23" s="6" t="s">
        <v>342</v>
      </c>
      <c r="C23" s="17" t="s">
        <v>343</v>
      </c>
      <c r="D23" s="18" t="s">
        <v>233</v>
      </c>
      <c r="E23" s="6"/>
      <c r="F23" s="6" t="s">
        <v>339</v>
      </c>
      <c r="G23" s="6" t="s">
        <v>44</v>
      </c>
      <c r="H23" s="7">
        <v>387</v>
      </c>
      <c r="I23" s="7">
        <v>42914</v>
      </c>
      <c r="J23" s="7">
        <v>0</v>
      </c>
      <c r="K23" s="7">
        <v>536.26</v>
      </c>
      <c r="L23" s="8">
        <v>0</v>
      </c>
      <c r="M23" s="8">
        <v>9.0700000000000003E-2</v>
      </c>
      <c r="N23" s="8">
        <v>8.9999999999999998E-4</v>
      </c>
    </row>
    <row r="24" spans="2:14">
      <c r="B24" s="13" t="s">
        <v>344</v>
      </c>
      <c r="C24" s="14"/>
      <c r="D24" s="21"/>
      <c r="E24" s="13"/>
      <c r="F24" s="13"/>
      <c r="G24" s="13"/>
      <c r="H24" s="15">
        <v>0</v>
      </c>
      <c r="K24" s="15">
        <v>0</v>
      </c>
      <c r="M24" s="16">
        <v>0</v>
      </c>
      <c r="N24" s="16">
        <v>0</v>
      </c>
    </row>
    <row r="25" spans="2:14">
      <c r="B25" s="13" t="s">
        <v>334</v>
      </c>
      <c r="C25" s="14"/>
      <c r="D25" s="21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335</v>
      </c>
      <c r="C26" s="14"/>
      <c r="D26" s="21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9" spans="2:14">
      <c r="B29" s="6" t="s">
        <v>119</v>
      </c>
      <c r="C29" s="17"/>
      <c r="D29" s="18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120</v>
      </c>
    </row>
    <row r="7" spans="2:15" ht="15.75">
      <c r="B7" s="2" t="s">
        <v>345</v>
      </c>
    </row>
    <row r="8" spans="2:15">
      <c r="B8" s="3" t="s">
        <v>85</v>
      </c>
      <c r="C8" s="3" t="s">
        <v>86</v>
      </c>
      <c r="D8" s="3" t="s">
        <v>122</v>
      </c>
      <c r="E8" s="3" t="s">
        <v>87</v>
      </c>
      <c r="F8" s="3" t="s">
        <v>149</v>
      </c>
      <c r="G8" s="3" t="s">
        <v>88</v>
      </c>
      <c r="H8" s="3" t="s">
        <v>89</v>
      </c>
      <c r="I8" s="3" t="s">
        <v>90</v>
      </c>
      <c r="J8" s="3" t="s">
        <v>125</v>
      </c>
      <c r="K8" s="3" t="s">
        <v>43</v>
      </c>
      <c r="L8" s="3" t="s">
        <v>93</v>
      </c>
      <c r="M8" s="3" t="s">
        <v>127</v>
      </c>
      <c r="N8" s="3" t="s">
        <v>128</v>
      </c>
      <c r="O8" s="3" t="s">
        <v>129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132</v>
      </c>
      <c r="K9" s="4" t="s">
        <v>133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346</v>
      </c>
      <c r="C11" s="12"/>
      <c r="D11" s="20"/>
      <c r="E11" s="3"/>
      <c r="F11" s="3"/>
      <c r="G11" s="3"/>
      <c r="H11" s="3"/>
      <c r="I11" s="3"/>
      <c r="J11" s="9">
        <v>55222.04</v>
      </c>
      <c r="L11" s="9">
        <v>6649.97</v>
      </c>
      <c r="N11" s="10">
        <v>1</v>
      </c>
      <c r="O11" s="10">
        <v>1.09E-2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347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348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349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350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118</v>
      </c>
      <c r="C17" s="12"/>
      <c r="D17" s="20"/>
      <c r="E17" s="3"/>
      <c r="F17" s="3"/>
      <c r="G17" s="3"/>
      <c r="H17" s="3"/>
      <c r="I17" s="3"/>
      <c r="J17" s="9">
        <v>55222.04</v>
      </c>
      <c r="L17" s="9">
        <v>6649.97</v>
      </c>
      <c r="N17" s="10">
        <v>1</v>
      </c>
      <c r="O17" s="10">
        <v>1.09E-2</v>
      </c>
    </row>
    <row r="18" spans="2:15">
      <c r="B18" s="13" t="s">
        <v>347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351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349</v>
      </c>
      <c r="C20" s="14"/>
      <c r="D20" s="21"/>
      <c r="E20" s="13"/>
      <c r="F20" s="13"/>
      <c r="G20" s="13"/>
      <c r="H20" s="13"/>
      <c r="I20" s="13"/>
      <c r="J20" s="15">
        <v>55222.04</v>
      </c>
      <c r="L20" s="15">
        <v>6649.97</v>
      </c>
      <c r="N20" s="16">
        <v>1</v>
      </c>
      <c r="O20" s="16">
        <v>1.09E-2</v>
      </c>
    </row>
    <row r="21" spans="2:15">
      <c r="B21" s="6" t="s">
        <v>352</v>
      </c>
      <c r="C21" s="17" t="s">
        <v>353</v>
      </c>
      <c r="D21" s="18" t="s">
        <v>230</v>
      </c>
      <c r="E21" s="6"/>
      <c r="F21" s="6" t="s">
        <v>339</v>
      </c>
      <c r="G21" s="6" t="s">
        <v>354</v>
      </c>
      <c r="H21" s="6" t="s">
        <v>355</v>
      </c>
      <c r="I21" s="6" t="s">
        <v>44</v>
      </c>
      <c r="J21" s="7">
        <v>544.35</v>
      </c>
      <c r="K21" s="7">
        <v>2565.21</v>
      </c>
      <c r="L21" s="7">
        <v>45.09</v>
      </c>
      <c r="M21" s="8">
        <v>0</v>
      </c>
      <c r="N21" s="8">
        <v>6.7999999999999996E-3</v>
      </c>
      <c r="O21" s="8">
        <v>1E-4</v>
      </c>
    </row>
    <row r="22" spans="2:15">
      <c r="B22" s="6" t="s">
        <v>356</v>
      </c>
      <c r="C22" s="17" t="s">
        <v>357</v>
      </c>
      <c r="D22" s="18" t="s">
        <v>230</v>
      </c>
      <c r="E22" s="6"/>
      <c r="F22" s="6" t="s">
        <v>339</v>
      </c>
      <c r="G22" s="6" t="s">
        <v>358</v>
      </c>
      <c r="H22" s="6"/>
      <c r="I22" s="6" t="s">
        <v>44</v>
      </c>
      <c r="J22" s="7">
        <v>59</v>
      </c>
      <c r="K22" s="7">
        <v>187104</v>
      </c>
      <c r="L22" s="7">
        <v>356.45</v>
      </c>
      <c r="M22" s="8">
        <v>1E-4</v>
      </c>
      <c r="N22" s="8">
        <v>5.3600000000000002E-2</v>
      </c>
      <c r="O22" s="8">
        <v>5.9999999999999995E-4</v>
      </c>
    </row>
    <row r="23" spans="2:15">
      <c r="B23" s="6" t="s">
        <v>359</v>
      </c>
      <c r="C23" s="17" t="s">
        <v>360</v>
      </c>
      <c r="D23" s="18" t="s">
        <v>230</v>
      </c>
      <c r="E23" s="6"/>
      <c r="F23" s="6" t="s">
        <v>339</v>
      </c>
      <c r="G23" s="6" t="s">
        <v>358</v>
      </c>
      <c r="H23" s="6"/>
      <c r="I23" s="6" t="s">
        <v>44</v>
      </c>
      <c r="J23" s="7">
        <v>374</v>
      </c>
      <c r="K23" s="7">
        <v>21384</v>
      </c>
      <c r="L23" s="7">
        <v>258.24</v>
      </c>
      <c r="M23" s="8">
        <v>1E-4</v>
      </c>
      <c r="N23" s="8">
        <v>3.8800000000000001E-2</v>
      </c>
      <c r="O23" s="8">
        <v>4.0000000000000002E-4</v>
      </c>
    </row>
    <row r="24" spans="2:15">
      <c r="B24" s="6" t="s">
        <v>361</v>
      </c>
      <c r="C24" s="17" t="s">
        <v>362</v>
      </c>
      <c r="D24" s="18" t="s">
        <v>230</v>
      </c>
      <c r="E24" s="6"/>
      <c r="F24" s="6" t="s">
        <v>339</v>
      </c>
      <c r="G24" s="6" t="s">
        <v>358</v>
      </c>
      <c r="H24" s="6"/>
      <c r="I24" s="6" t="s">
        <v>44</v>
      </c>
      <c r="J24" s="7">
        <v>2135</v>
      </c>
      <c r="K24" s="7">
        <v>3535</v>
      </c>
      <c r="L24" s="7">
        <v>243.7</v>
      </c>
      <c r="M24" s="8">
        <v>1E-4</v>
      </c>
      <c r="N24" s="8">
        <v>3.6600000000000001E-2</v>
      </c>
      <c r="O24" s="8">
        <v>4.0000000000000002E-4</v>
      </c>
    </row>
    <row r="25" spans="2:15">
      <c r="B25" s="6" t="s">
        <v>363</v>
      </c>
      <c r="C25" s="17" t="s">
        <v>364</v>
      </c>
      <c r="D25" s="18" t="s">
        <v>230</v>
      </c>
      <c r="E25" s="6"/>
      <c r="F25" s="6" t="s">
        <v>339</v>
      </c>
      <c r="G25" s="6" t="s">
        <v>358</v>
      </c>
      <c r="H25" s="6"/>
      <c r="I25" s="6" t="s">
        <v>44</v>
      </c>
      <c r="J25" s="7">
        <v>10675</v>
      </c>
      <c r="K25" s="7">
        <v>2354.75</v>
      </c>
      <c r="L25" s="7">
        <v>811.67</v>
      </c>
      <c r="M25" s="8">
        <v>1E-4</v>
      </c>
      <c r="N25" s="8">
        <v>0.1221</v>
      </c>
      <c r="O25" s="8">
        <v>1.2999999999999999E-3</v>
      </c>
    </row>
    <row r="26" spans="2:15">
      <c r="B26" s="6" t="s">
        <v>365</v>
      </c>
      <c r="C26" s="17" t="s">
        <v>366</v>
      </c>
      <c r="D26" s="18" t="s">
        <v>230</v>
      </c>
      <c r="E26" s="6"/>
      <c r="F26" s="6" t="s">
        <v>339</v>
      </c>
      <c r="G26" s="6" t="s">
        <v>358</v>
      </c>
      <c r="H26" s="6"/>
      <c r="I26" s="6" t="s">
        <v>44</v>
      </c>
      <c r="J26" s="7">
        <v>3939</v>
      </c>
      <c r="K26" s="7">
        <v>1824.8</v>
      </c>
      <c r="L26" s="7">
        <v>232.1</v>
      </c>
      <c r="M26" s="8">
        <v>1E-4</v>
      </c>
      <c r="N26" s="8">
        <v>3.49E-2</v>
      </c>
      <c r="O26" s="8">
        <v>4.0000000000000002E-4</v>
      </c>
    </row>
    <row r="27" spans="2:15">
      <c r="B27" s="6" t="s">
        <v>367</v>
      </c>
      <c r="C27" s="17" t="s">
        <v>368</v>
      </c>
      <c r="D27" s="18" t="s">
        <v>230</v>
      </c>
      <c r="E27" s="6"/>
      <c r="F27" s="6" t="s">
        <v>339</v>
      </c>
      <c r="G27" s="6" t="s">
        <v>358</v>
      </c>
      <c r="H27" s="6"/>
      <c r="I27" s="6" t="s">
        <v>44</v>
      </c>
      <c r="J27" s="7">
        <v>15</v>
      </c>
      <c r="K27" s="7">
        <v>108222</v>
      </c>
      <c r="L27" s="7">
        <v>52.42</v>
      </c>
      <c r="M27" s="8">
        <v>0</v>
      </c>
      <c r="N27" s="8">
        <v>7.9000000000000008E-3</v>
      </c>
      <c r="O27" s="8">
        <v>1E-4</v>
      </c>
    </row>
    <row r="28" spans="2:15">
      <c r="B28" s="6" t="s">
        <v>369</v>
      </c>
      <c r="C28" s="17" t="s">
        <v>370</v>
      </c>
      <c r="D28" s="18" t="s">
        <v>230</v>
      </c>
      <c r="E28" s="6"/>
      <c r="F28" s="6" t="s">
        <v>339</v>
      </c>
      <c r="G28" s="6" t="s">
        <v>358</v>
      </c>
      <c r="H28" s="6"/>
      <c r="I28" s="6" t="s">
        <v>45</v>
      </c>
      <c r="J28" s="7">
        <v>4518</v>
      </c>
      <c r="K28" s="7">
        <v>200200</v>
      </c>
      <c r="L28" s="7">
        <v>260.62</v>
      </c>
      <c r="M28" s="8">
        <v>0</v>
      </c>
      <c r="N28" s="8">
        <v>3.9199999999999999E-2</v>
      </c>
      <c r="O28" s="8">
        <v>4.0000000000000002E-4</v>
      </c>
    </row>
    <row r="29" spans="2:15">
      <c r="B29" s="6" t="s">
        <v>371</v>
      </c>
      <c r="C29" s="17" t="s">
        <v>372</v>
      </c>
      <c r="D29" s="18" t="s">
        <v>230</v>
      </c>
      <c r="E29" s="6"/>
      <c r="F29" s="6" t="s">
        <v>339</v>
      </c>
      <c r="G29" s="6" t="s">
        <v>358</v>
      </c>
      <c r="H29" s="6"/>
      <c r="I29" s="6" t="s">
        <v>44</v>
      </c>
      <c r="J29" s="7">
        <v>461</v>
      </c>
      <c r="K29" s="7">
        <v>47269</v>
      </c>
      <c r="L29" s="7">
        <v>703.63</v>
      </c>
      <c r="M29" s="8">
        <v>1E-4</v>
      </c>
      <c r="N29" s="8">
        <v>0.10580000000000001</v>
      </c>
      <c r="O29" s="8">
        <v>1.1999999999999999E-3</v>
      </c>
    </row>
    <row r="30" spans="2:15">
      <c r="B30" s="6" t="s">
        <v>373</v>
      </c>
      <c r="C30" s="17" t="s">
        <v>374</v>
      </c>
      <c r="D30" s="18" t="s">
        <v>270</v>
      </c>
      <c r="E30" s="6"/>
      <c r="F30" s="6" t="s">
        <v>339</v>
      </c>
      <c r="G30" s="6" t="s">
        <v>358</v>
      </c>
      <c r="H30" s="6"/>
      <c r="I30" s="6" t="s">
        <v>47</v>
      </c>
      <c r="J30" s="7">
        <v>134</v>
      </c>
      <c r="K30" s="7">
        <v>34000</v>
      </c>
      <c r="L30" s="7">
        <v>157.05000000000001</v>
      </c>
      <c r="M30" s="8">
        <v>0</v>
      </c>
      <c r="N30" s="8">
        <v>2.3599999999999999E-2</v>
      </c>
      <c r="O30" s="8">
        <v>2.9999999999999997E-4</v>
      </c>
    </row>
    <row r="31" spans="2:15">
      <c r="B31" s="6" t="s">
        <v>375</v>
      </c>
      <c r="C31" s="17" t="s">
        <v>376</v>
      </c>
      <c r="D31" s="18" t="s">
        <v>230</v>
      </c>
      <c r="E31" s="6"/>
      <c r="F31" s="6" t="s">
        <v>339</v>
      </c>
      <c r="G31" s="6" t="s">
        <v>358</v>
      </c>
      <c r="H31" s="6"/>
      <c r="I31" s="6" t="s">
        <v>44</v>
      </c>
      <c r="J31" s="7">
        <v>47</v>
      </c>
      <c r="K31" s="7">
        <v>25005.14</v>
      </c>
      <c r="L31" s="7">
        <v>37.950000000000003</v>
      </c>
      <c r="M31" s="8">
        <v>1E-4</v>
      </c>
      <c r="N31" s="8">
        <v>5.7000000000000002E-3</v>
      </c>
      <c r="O31" s="8">
        <v>1E-4</v>
      </c>
    </row>
    <row r="32" spans="2:15">
      <c r="B32" s="6" t="s">
        <v>377</v>
      </c>
      <c r="C32" s="17" t="s">
        <v>378</v>
      </c>
      <c r="D32" s="18" t="s">
        <v>230</v>
      </c>
      <c r="E32" s="6"/>
      <c r="F32" s="6" t="s">
        <v>339</v>
      </c>
      <c r="G32" s="6" t="s">
        <v>358</v>
      </c>
      <c r="H32" s="6"/>
      <c r="I32" s="6" t="s">
        <v>44</v>
      </c>
      <c r="J32" s="7">
        <v>15335</v>
      </c>
      <c r="K32" s="7">
        <v>1579</v>
      </c>
      <c r="L32" s="7">
        <v>781.87</v>
      </c>
      <c r="M32" s="8">
        <v>2.9999999999999997E-4</v>
      </c>
      <c r="N32" s="8">
        <v>0.1176</v>
      </c>
      <c r="O32" s="8">
        <v>1.2999999999999999E-3</v>
      </c>
    </row>
    <row r="33" spans="2:15">
      <c r="B33" s="6" t="s">
        <v>379</v>
      </c>
      <c r="C33" s="17" t="s">
        <v>380</v>
      </c>
      <c r="D33" s="18" t="s">
        <v>230</v>
      </c>
      <c r="E33" s="6"/>
      <c r="F33" s="6" t="s">
        <v>339</v>
      </c>
      <c r="G33" s="6" t="s">
        <v>358</v>
      </c>
      <c r="H33" s="6"/>
      <c r="I33" s="6" t="s">
        <v>46</v>
      </c>
      <c r="J33" s="7">
        <v>9129</v>
      </c>
      <c r="K33" s="7">
        <v>650.4</v>
      </c>
      <c r="L33" s="7">
        <v>257.66000000000003</v>
      </c>
      <c r="M33" s="8">
        <v>0</v>
      </c>
      <c r="N33" s="8">
        <v>3.8699999999999998E-2</v>
      </c>
      <c r="O33" s="8">
        <v>4.0000000000000002E-4</v>
      </c>
    </row>
    <row r="34" spans="2:15">
      <c r="B34" s="6" t="s">
        <v>381</v>
      </c>
      <c r="C34" s="17" t="s">
        <v>382</v>
      </c>
      <c r="D34" s="18" t="s">
        <v>230</v>
      </c>
      <c r="E34" s="6"/>
      <c r="F34" s="6" t="s">
        <v>339</v>
      </c>
      <c r="G34" s="6" t="s">
        <v>358</v>
      </c>
      <c r="H34" s="6"/>
      <c r="I34" s="6" t="s">
        <v>49</v>
      </c>
      <c r="J34" s="7">
        <v>2045</v>
      </c>
      <c r="K34" s="7">
        <v>6045</v>
      </c>
      <c r="L34" s="7">
        <v>461.85</v>
      </c>
      <c r="M34" s="8">
        <v>1E-4</v>
      </c>
      <c r="N34" s="8">
        <v>6.9500000000000006E-2</v>
      </c>
      <c r="O34" s="8">
        <v>8.0000000000000004E-4</v>
      </c>
    </row>
    <row r="35" spans="2:15">
      <c r="B35" s="6" t="s">
        <v>383</v>
      </c>
      <c r="C35" s="17" t="s">
        <v>384</v>
      </c>
      <c r="D35" s="18" t="s">
        <v>230</v>
      </c>
      <c r="E35" s="6"/>
      <c r="F35" s="6" t="s">
        <v>339</v>
      </c>
      <c r="G35" s="6" t="s">
        <v>358</v>
      </c>
      <c r="H35" s="6"/>
      <c r="I35" s="6" t="s">
        <v>44</v>
      </c>
      <c r="J35" s="7">
        <v>410</v>
      </c>
      <c r="K35" s="7">
        <v>16097</v>
      </c>
      <c r="L35" s="7">
        <v>213.11</v>
      </c>
      <c r="M35" s="8">
        <v>0</v>
      </c>
      <c r="N35" s="8">
        <v>3.2000000000000001E-2</v>
      </c>
      <c r="O35" s="8">
        <v>2.9999999999999997E-4</v>
      </c>
    </row>
    <row r="36" spans="2:15">
      <c r="B36" s="6" t="s">
        <v>385</v>
      </c>
      <c r="C36" s="17" t="s">
        <v>386</v>
      </c>
      <c r="D36" s="18" t="s">
        <v>230</v>
      </c>
      <c r="E36" s="6"/>
      <c r="F36" s="6" t="s">
        <v>339</v>
      </c>
      <c r="G36" s="6" t="s">
        <v>358</v>
      </c>
      <c r="H36" s="6"/>
      <c r="I36" s="6" t="s">
        <v>44</v>
      </c>
      <c r="J36" s="7">
        <v>1827</v>
      </c>
      <c r="K36" s="7">
        <v>13194.95</v>
      </c>
      <c r="L36" s="7">
        <v>778.42</v>
      </c>
      <c r="M36" s="8">
        <v>1E-4</v>
      </c>
      <c r="N36" s="8">
        <v>0.1171</v>
      </c>
      <c r="O36" s="8">
        <v>1.2999999999999999E-3</v>
      </c>
    </row>
    <row r="37" spans="2:15">
      <c r="B37" s="6" t="s">
        <v>387</v>
      </c>
      <c r="C37" s="17" t="s">
        <v>388</v>
      </c>
      <c r="D37" s="18" t="s">
        <v>230</v>
      </c>
      <c r="E37" s="6"/>
      <c r="F37" s="6" t="s">
        <v>339</v>
      </c>
      <c r="G37" s="6" t="s">
        <v>358</v>
      </c>
      <c r="H37" s="6"/>
      <c r="I37" s="6" t="s">
        <v>49</v>
      </c>
      <c r="J37" s="7">
        <v>25</v>
      </c>
      <c r="K37" s="7">
        <v>12036</v>
      </c>
      <c r="L37" s="7">
        <v>11.24</v>
      </c>
      <c r="M37" s="8">
        <v>0</v>
      </c>
      <c r="N37" s="8">
        <v>1.6999999999999999E-3</v>
      </c>
      <c r="O37" s="8">
        <v>0</v>
      </c>
    </row>
    <row r="38" spans="2:15">
      <c r="B38" s="6" t="s">
        <v>389</v>
      </c>
      <c r="C38" s="17" t="s">
        <v>390</v>
      </c>
      <c r="D38" s="18" t="s">
        <v>230</v>
      </c>
      <c r="E38" s="6"/>
      <c r="F38" s="6" t="s">
        <v>339</v>
      </c>
      <c r="G38" s="6" t="s">
        <v>358</v>
      </c>
      <c r="H38" s="6"/>
      <c r="I38" s="6" t="s">
        <v>44</v>
      </c>
      <c r="J38" s="7">
        <v>519</v>
      </c>
      <c r="K38" s="7">
        <v>13128</v>
      </c>
      <c r="L38" s="7">
        <v>220.01</v>
      </c>
      <c r="M38" s="8">
        <v>1E-4</v>
      </c>
      <c r="N38" s="8">
        <v>3.3099999999999997E-2</v>
      </c>
      <c r="O38" s="8">
        <v>4.0000000000000002E-4</v>
      </c>
    </row>
    <row r="39" spans="2:15">
      <c r="B39" s="6" t="s">
        <v>391</v>
      </c>
      <c r="C39" s="17" t="s">
        <v>392</v>
      </c>
      <c r="D39" s="18" t="s">
        <v>230</v>
      </c>
      <c r="E39" s="6"/>
      <c r="F39" s="6" t="s">
        <v>339</v>
      </c>
      <c r="G39" s="6" t="s">
        <v>358</v>
      </c>
      <c r="H39" s="6"/>
      <c r="I39" s="6" t="s">
        <v>44</v>
      </c>
      <c r="J39" s="7">
        <v>315</v>
      </c>
      <c r="K39" s="7">
        <v>54911</v>
      </c>
      <c r="L39" s="7">
        <v>558.52</v>
      </c>
      <c r="M39" s="8">
        <v>0</v>
      </c>
      <c r="N39" s="8">
        <v>8.4000000000000005E-2</v>
      </c>
      <c r="O39" s="8">
        <v>8.9999999999999998E-4</v>
      </c>
    </row>
    <row r="40" spans="2:15">
      <c r="B40" s="6" t="s">
        <v>393</v>
      </c>
      <c r="C40" s="17" t="s">
        <v>394</v>
      </c>
      <c r="D40" s="18" t="s">
        <v>230</v>
      </c>
      <c r="E40" s="6"/>
      <c r="F40" s="6" t="s">
        <v>339</v>
      </c>
      <c r="G40" s="6" t="s">
        <v>358</v>
      </c>
      <c r="H40" s="6"/>
      <c r="I40" s="6" t="s">
        <v>44</v>
      </c>
      <c r="J40" s="7">
        <v>2715.69</v>
      </c>
      <c r="K40" s="7">
        <v>2376.2600000000002</v>
      </c>
      <c r="L40" s="7">
        <v>208.37</v>
      </c>
      <c r="M40" s="8">
        <v>1E-4</v>
      </c>
      <c r="N40" s="8">
        <v>3.1300000000000001E-2</v>
      </c>
      <c r="O40" s="8">
        <v>2.9999999999999997E-4</v>
      </c>
    </row>
    <row r="41" spans="2:15">
      <c r="B41" s="13" t="s">
        <v>334</v>
      </c>
      <c r="C41" s="14"/>
      <c r="D41" s="21"/>
      <c r="E41" s="13"/>
      <c r="F41" s="13"/>
      <c r="G41" s="13"/>
      <c r="H41" s="13"/>
      <c r="I41" s="13"/>
      <c r="J41" s="15">
        <v>0</v>
      </c>
      <c r="L41" s="15">
        <v>0</v>
      </c>
      <c r="N41" s="16">
        <v>0</v>
      </c>
      <c r="O41" s="16">
        <v>0</v>
      </c>
    </row>
    <row r="44" spans="2:15">
      <c r="B44" s="6" t="s">
        <v>119</v>
      </c>
      <c r="C44" s="17"/>
      <c r="D44" s="18"/>
      <c r="E44" s="6"/>
      <c r="F44" s="6"/>
      <c r="G44" s="6"/>
      <c r="H44" s="6"/>
      <c r="I44" s="6"/>
    </row>
    <row r="48" spans="2:15">
      <c r="B4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120</v>
      </c>
    </row>
    <row r="7" spans="2:12" ht="15.75">
      <c r="B7" s="2" t="s">
        <v>395</v>
      </c>
    </row>
    <row r="8" spans="2:12">
      <c r="B8" s="3" t="s">
        <v>85</v>
      </c>
      <c r="C8" s="3" t="s">
        <v>86</v>
      </c>
      <c r="D8" s="3" t="s">
        <v>122</v>
      </c>
      <c r="E8" s="3" t="s">
        <v>149</v>
      </c>
      <c r="F8" s="3" t="s">
        <v>90</v>
      </c>
      <c r="G8" s="3" t="s">
        <v>125</v>
      </c>
      <c r="H8" s="3" t="s">
        <v>43</v>
      </c>
      <c r="I8" s="3" t="s">
        <v>93</v>
      </c>
      <c r="J8" s="3" t="s">
        <v>127</v>
      </c>
      <c r="K8" s="3" t="s">
        <v>128</v>
      </c>
      <c r="L8" s="3" t="s">
        <v>129</v>
      </c>
    </row>
    <row r="9" spans="2:12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396</v>
      </c>
      <c r="C11" s="12"/>
      <c r="D11" s="20"/>
      <c r="E11" s="3"/>
      <c r="F11" s="3"/>
      <c r="G11" s="9">
        <v>6050</v>
      </c>
      <c r="I11" s="9">
        <v>15.9</v>
      </c>
      <c r="K11" s="10">
        <v>1</v>
      </c>
      <c r="L11" s="10">
        <v>0</v>
      </c>
    </row>
    <row r="12" spans="2:12">
      <c r="B12" s="3" t="s">
        <v>397</v>
      </c>
      <c r="C12" s="12"/>
      <c r="D12" s="20"/>
      <c r="E12" s="3"/>
      <c r="F12" s="3"/>
      <c r="G12" s="9">
        <v>2880</v>
      </c>
      <c r="I12" s="9">
        <v>4.2699999999999996</v>
      </c>
      <c r="K12" s="10">
        <v>0.26829999999999998</v>
      </c>
      <c r="L12" s="10">
        <v>0</v>
      </c>
    </row>
    <row r="13" spans="2:12">
      <c r="B13" s="13" t="s">
        <v>398</v>
      </c>
      <c r="C13" s="14"/>
      <c r="D13" s="21"/>
      <c r="E13" s="13"/>
      <c r="F13" s="13"/>
      <c r="G13" s="15">
        <v>2880</v>
      </c>
      <c r="I13" s="15">
        <v>4.2699999999999996</v>
      </c>
      <c r="K13" s="16">
        <v>0.26829999999999998</v>
      </c>
      <c r="L13" s="16">
        <v>0</v>
      </c>
    </row>
    <row r="14" spans="2:12">
      <c r="B14" s="6" t="s">
        <v>399</v>
      </c>
      <c r="C14" s="17">
        <v>1180546</v>
      </c>
      <c r="D14" s="18" t="s">
        <v>138</v>
      </c>
      <c r="E14" s="6" t="s">
        <v>180</v>
      </c>
      <c r="F14" s="6" t="s">
        <v>103</v>
      </c>
      <c r="G14" s="7">
        <v>2880</v>
      </c>
      <c r="H14" s="7">
        <v>148.1</v>
      </c>
      <c r="I14" s="7">
        <v>4.2699999999999996</v>
      </c>
      <c r="J14" s="8">
        <v>4.0000000000000002E-4</v>
      </c>
      <c r="K14" s="8">
        <v>0.26829999999999998</v>
      </c>
      <c r="L14" s="8">
        <v>0</v>
      </c>
    </row>
    <row r="15" spans="2:12">
      <c r="B15" s="3" t="s">
        <v>153</v>
      </c>
      <c r="C15" s="12"/>
      <c r="D15" s="20"/>
      <c r="E15" s="3"/>
      <c r="F15" s="3"/>
      <c r="G15" s="9">
        <v>3170</v>
      </c>
      <c r="I15" s="9">
        <v>11.63</v>
      </c>
      <c r="K15" s="10">
        <v>0.73170000000000002</v>
      </c>
      <c r="L15" s="10">
        <v>0</v>
      </c>
    </row>
    <row r="16" spans="2:12">
      <c r="B16" s="13" t="s">
        <v>400</v>
      </c>
      <c r="C16" s="14"/>
      <c r="D16" s="21"/>
      <c r="E16" s="13"/>
      <c r="F16" s="13"/>
      <c r="G16" s="15">
        <v>3170</v>
      </c>
      <c r="I16" s="15">
        <v>11.63</v>
      </c>
      <c r="K16" s="16">
        <v>0.73170000000000002</v>
      </c>
      <c r="L16" s="16">
        <v>0</v>
      </c>
    </row>
    <row r="17" spans="2:12">
      <c r="B17" s="6" t="s">
        <v>401</v>
      </c>
      <c r="C17" s="17" t="s">
        <v>402</v>
      </c>
      <c r="D17" s="18" t="s">
        <v>218</v>
      </c>
      <c r="E17" s="6" t="s">
        <v>225</v>
      </c>
      <c r="F17" s="6" t="s">
        <v>44</v>
      </c>
      <c r="G17" s="7">
        <v>364</v>
      </c>
      <c r="H17" s="7">
        <v>58</v>
      </c>
      <c r="I17" s="7">
        <v>0.68</v>
      </c>
      <c r="J17" s="8">
        <v>0</v>
      </c>
      <c r="K17" s="8">
        <v>4.2900000000000001E-2</v>
      </c>
      <c r="L17" s="8">
        <v>0</v>
      </c>
    </row>
    <row r="18" spans="2:12">
      <c r="B18" s="6" t="s">
        <v>403</v>
      </c>
      <c r="C18" s="17" t="s">
        <v>404</v>
      </c>
      <c r="D18" s="18" t="s">
        <v>218</v>
      </c>
      <c r="E18" s="6" t="s">
        <v>225</v>
      </c>
      <c r="F18" s="6" t="s">
        <v>44</v>
      </c>
      <c r="G18" s="7">
        <v>266</v>
      </c>
      <c r="H18" s="7">
        <v>339</v>
      </c>
      <c r="I18" s="7">
        <v>2.91</v>
      </c>
      <c r="J18" s="8">
        <v>0</v>
      </c>
      <c r="K18" s="8">
        <v>0.1832</v>
      </c>
      <c r="L18" s="8">
        <v>0</v>
      </c>
    </row>
    <row r="19" spans="2:12">
      <c r="B19" s="6" t="s">
        <v>405</v>
      </c>
      <c r="C19" s="17" t="s">
        <v>406</v>
      </c>
      <c r="D19" s="18" t="s">
        <v>218</v>
      </c>
      <c r="E19" s="6" t="s">
        <v>225</v>
      </c>
      <c r="F19" s="6" t="s">
        <v>44</v>
      </c>
      <c r="G19" s="7">
        <v>343</v>
      </c>
      <c r="H19" s="7">
        <v>82</v>
      </c>
      <c r="I19" s="7">
        <v>0.91</v>
      </c>
      <c r="J19" s="8">
        <v>0</v>
      </c>
      <c r="K19" s="8">
        <v>5.7099999999999998E-2</v>
      </c>
      <c r="L19" s="8">
        <v>0</v>
      </c>
    </row>
    <row r="20" spans="2:12">
      <c r="B20" s="6" t="s">
        <v>407</v>
      </c>
      <c r="C20" s="17" t="s">
        <v>408</v>
      </c>
      <c r="D20" s="18" t="s">
        <v>233</v>
      </c>
      <c r="E20" s="6" t="s">
        <v>225</v>
      </c>
      <c r="F20" s="6" t="s">
        <v>44</v>
      </c>
      <c r="G20" s="7">
        <v>868</v>
      </c>
      <c r="H20" s="7">
        <v>95.99</v>
      </c>
      <c r="I20" s="7">
        <v>2.69</v>
      </c>
      <c r="J20" s="8">
        <v>0</v>
      </c>
      <c r="K20" s="8">
        <v>0.16919999999999999</v>
      </c>
      <c r="L20" s="8">
        <v>0</v>
      </c>
    </row>
    <row r="21" spans="2:12">
      <c r="B21" s="6" t="s">
        <v>409</v>
      </c>
      <c r="C21" s="17" t="s">
        <v>410</v>
      </c>
      <c r="D21" s="18" t="s">
        <v>218</v>
      </c>
      <c r="E21" s="6" t="s">
        <v>225</v>
      </c>
      <c r="F21" s="6" t="s">
        <v>44</v>
      </c>
      <c r="G21" s="7">
        <v>252</v>
      </c>
      <c r="H21" s="7">
        <v>100</v>
      </c>
      <c r="I21" s="7">
        <v>0.81</v>
      </c>
      <c r="J21" s="8">
        <v>0</v>
      </c>
      <c r="K21" s="8">
        <v>5.1200000000000002E-2</v>
      </c>
      <c r="L21" s="8">
        <v>0</v>
      </c>
    </row>
    <row r="22" spans="2:12">
      <c r="B22" s="6" t="s">
        <v>411</v>
      </c>
      <c r="C22" s="17" t="s">
        <v>412</v>
      </c>
      <c r="D22" s="18" t="s">
        <v>218</v>
      </c>
      <c r="E22" s="6" t="s">
        <v>225</v>
      </c>
      <c r="F22" s="6" t="s">
        <v>44</v>
      </c>
      <c r="G22" s="7">
        <v>220</v>
      </c>
      <c r="H22" s="7">
        <v>90</v>
      </c>
      <c r="I22" s="7">
        <v>0.64</v>
      </c>
      <c r="J22" s="8">
        <v>0</v>
      </c>
      <c r="K22" s="8">
        <v>4.02E-2</v>
      </c>
      <c r="L22" s="8">
        <v>0</v>
      </c>
    </row>
    <row r="23" spans="2:12">
      <c r="B23" s="6" t="s">
        <v>413</v>
      </c>
      <c r="C23" s="17" t="s">
        <v>414</v>
      </c>
      <c r="D23" s="18" t="s">
        <v>233</v>
      </c>
      <c r="E23" s="6" t="s">
        <v>225</v>
      </c>
      <c r="F23" s="6" t="s">
        <v>44</v>
      </c>
      <c r="G23" s="7">
        <v>498</v>
      </c>
      <c r="H23" s="7">
        <v>110</v>
      </c>
      <c r="I23" s="7">
        <v>1.77</v>
      </c>
      <c r="J23" s="8">
        <v>0</v>
      </c>
      <c r="K23" s="8">
        <v>0.1113</v>
      </c>
      <c r="L23" s="8">
        <v>0</v>
      </c>
    </row>
    <row r="24" spans="2:12">
      <c r="B24" s="6" t="s">
        <v>415</v>
      </c>
      <c r="C24" s="17" t="s">
        <v>416</v>
      </c>
      <c r="D24" s="18" t="s">
        <v>233</v>
      </c>
      <c r="E24" s="6" t="s">
        <v>225</v>
      </c>
      <c r="F24" s="6" t="s">
        <v>44</v>
      </c>
      <c r="G24" s="7">
        <v>359</v>
      </c>
      <c r="H24" s="7">
        <v>105</v>
      </c>
      <c r="I24" s="7">
        <v>1.22</v>
      </c>
      <c r="J24" s="8">
        <v>0</v>
      </c>
      <c r="K24" s="8">
        <v>7.6600000000000001E-2</v>
      </c>
      <c r="L24" s="8">
        <v>0</v>
      </c>
    </row>
    <row r="27" spans="2:12">
      <c r="B27" s="6" t="s">
        <v>119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2021-11-28T16:42:36Z</dcterms:created>
  <dcterms:modified xsi:type="dcterms:W3CDTF">2021-12-06T13:44:22Z</dcterms:modified>
</cp:coreProperties>
</file>