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3 202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<sst xmlns="http://schemas.openxmlformats.org/spreadsheetml/2006/main" count="2742" uniqueCount="816">
  <si>
    <t>תאריך הדיווח:</t>
  </si>
  <si>
    <t>30/09/2021</t>
  </si>
  <si>
    <t>החברה המדווחת:</t>
  </si>
  <si>
    <t>אלטשולר שחם גמל ופנסיה בע"מ</t>
  </si>
  <si>
    <t>שם מסלול/קרן/קופה:</t>
  </si>
  <si>
    <t>כללית - מסלול מניות</t>
  </si>
  <si>
    <t>מספר מסלול/קרן/קופה:</t>
  </si>
  <si>
    <t>13211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</si>
  <si>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</si>
  <si>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</si>
  <si>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</si>
  <si>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</si>
  <si>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</si>
  <si>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</si>
  <si>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</si>
  <si>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</si>
  <si>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</si>
  <si>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</si>
  <si>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</si>
  <si>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</si>
  <si>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</si>
  <si>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</si>
  <si>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</si>
  <si>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</si>
  <si>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</si>
  <si>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</si>
  <si>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</si>
  <si>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</si>
  <si>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</si>
  <si>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</si>
  <si>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</si>
  <si>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</si>
  <si>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</si>
  <si>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</si>
  <si>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</si>
  <si>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</si>
  <si>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</si>
  <si>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</si>
  <si>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</si>
  <si>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</si>
  <si>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</si>
  <si>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</si>
  <si>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</si>
  <si>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</si>
  <si>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</si>
  <si>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</si>
  <si>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</si>
  <si>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</si>
  <si>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</si>
  <si>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</si>
  <si>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</si>
  <si>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</si>
  <si>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</si>
  <si>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</si>
  <si>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</si>
  <si>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</si>
  <si>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</si>
  <si>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</si>
  <si>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</si>
  <si>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</si>
  <si>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</si>
  <si>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</si>
  <si>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</si>
  <si>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</si>
  <si>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</si>
  <si>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</si>
  <si>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</si>
  <si>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</si>
  <si>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</si>
  <si>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</si>
  <si>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</si>
  <si>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</si>
  <si>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</si>
  <si>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</si>
  <si>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</si>
  <si>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</si>
  <si>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</si>
  <si>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</si>
  <si>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</si>
  <si>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</si>
  <si>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</si>
  <si>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</si>
  <si>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</si>
  <si>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</si>
  <si>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</si>
  <si>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</si>
  <si>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</si>
  <si>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</si>
  <si>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</si>
  <si>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</si>
  <si>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</si>
  <si>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</si>
  <si>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</si>
  <si>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</si>
  <si>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</si>
  <si>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</si>
  <si>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</si>
  <si>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</si>
  <si>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</si>
  <si>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</si>
  <si>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</si>
  <si>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</si>
  <si>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</si>
  <si>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</si>
  <si>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</si>
  <si>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</si>
  <si>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</si>
  <si>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</si>
  <si>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</si>
  <si>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</si>
  <si>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</si>
  <si>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</si>
  <si>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</si>
  <si>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</si>
  <si>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</si>
  <si>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</si>
  <si>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</si>
  <si>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</si>
  <si>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</si>
  <si>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</si>
  <si>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</si>
  <si>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</si>
  <si>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</si>
  <si>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</si>
  <si>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</si>
  <si>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</si>
  <si>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</si>
  <si>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</si>
  <si>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</si>
  <si>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</si>
  <si>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</si>
  <si>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</si>
  <si>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</si>
  <si>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</si>
  <si>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</si>
  <si>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</si>
  <si>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</si>
  <si>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</si>
  <si>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622</t>
  </si>
  <si>
    <t>TASE</t>
  </si>
  <si>
    <t>RF</t>
  </si>
  <si>
    <t>מלווה קצר מועד 812</t>
  </si>
  <si>
    <t>שחר</t>
  </si>
  <si>
    <t>ממשל שקלי 1123</t>
  </si>
  <si>
    <t>ממשל שקלית 0723</t>
  </si>
  <si>
    <t>ממשלתי שקלי 0323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</si>
  <si>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</si>
  <si>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</si>
  <si>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</si>
  <si>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</si>
  <si>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</t>
  </si>
  <si>
    <t>US91282CCK53</t>
  </si>
  <si>
    <t>אחר</t>
  </si>
  <si>
    <t>AAA</t>
  </si>
  <si>
    <t>S&amp;P</t>
  </si>
  <si>
    <t>B 0 07/10/21</t>
  </si>
  <si>
    <t>US9127964V80</t>
  </si>
  <si>
    <t>AA+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</si>
  <si>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</si>
  <si>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</si>
  <si>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</si>
  <si>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</si>
  <si>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</si>
  <si>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</si>
  <si>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</si>
  <si>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</si>
  <si>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</si>
  <si>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</si>
  <si>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</si>
  <si>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</si>
  <si>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</si>
  <si>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</si>
  <si>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</si>
  <si>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לאומי</t>
  </si>
  <si>
    <t>בנקים</t>
  </si>
  <si>
    <t>פועלים</t>
  </si>
  <si>
    <t>כיל</t>
  </si>
  <si>
    <t>כימיה, גומי ופלסטיק</t>
  </si>
  <si>
    <t>אלביט מערכות</t>
  </si>
  <si>
    <t>ביטחוניות</t>
  </si>
  <si>
    <t>ביג מרכזי קניות בע"מ חסום 06.01.22</t>
  </si>
  <si>
    <t>נדל"ן מניב בישראל</t>
  </si>
  <si>
    <t>סה"כ תל אביב 90</t>
  </si>
  <si>
    <t>דניה סיבוס</t>
  </si>
  <si>
    <t>בנייה</t>
  </si>
  <si>
    <t>פוקס</t>
  </si>
  <si>
    <t>אופנה והלבשה</t>
  </si>
  <si>
    <t>אינרום</t>
  </si>
  <si>
    <t>מתכת ומוצרי בניה</t>
  </si>
  <si>
    <t>אלקו החזקות</t>
  </si>
  <si>
    <t>השקעה ואחזקות</t>
  </si>
  <si>
    <t>דלתא מותגים</t>
  </si>
  <si>
    <t>רשתות שיווק</t>
  </si>
  <si>
    <t>פרשמרקט בע"מ</t>
  </si>
  <si>
    <t>ריטיילורס</t>
  </si>
  <si>
    <t>רמי לוי</t>
  </si>
  <si>
    <t>סה"כ מניות היתר</t>
  </si>
  <si>
    <t>רב בריח</t>
  </si>
  <si>
    <t>איי ספאק 1</t>
  </si>
  <si>
    <t>סה"כ אופציות Call 001</t>
  </si>
  <si>
    <t>Check Point Software</t>
  </si>
  <si>
    <t>IL0010824113</t>
  </si>
  <si>
    <t>NASDAQ</t>
  </si>
  <si>
    <t>בלומברג</t>
  </si>
  <si>
    <t>Software &amp; Services</t>
  </si>
  <si>
    <t>WIX. ltd</t>
  </si>
  <si>
    <t>IL0011301780</t>
  </si>
  <si>
    <t>ADVANCED MERG-A</t>
  </si>
  <si>
    <t>US00777J1097</t>
  </si>
  <si>
    <t>NYSE</t>
  </si>
  <si>
    <t>Other</t>
  </si>
  <si>
    <t>AGILE GROWTH COR</t>
  </si>
  <si>
    <t>KYG012021039</t>
  </si>
  <si>
    <t>ALPHA CAPITAL -A</t>
  </si>
  <si>
    <t>KYG0316P1303</t>
  </si>
  <si>
    <t>ARCTOS NORTHST-A</t>
  </si>
  <si>
    <t>KYG0477L1005</t>
  </si>
  <si>
    <t>ATHENA TECHNOL-A</t>
  </si>
  <si>
    <t>US04687A1097</t>
  </si>
  <si>
    <t>ATLAS CREST IN-A</t>
  </si>
  <si>
    <t>US0492871050</t>
  </si>
  <si>
    <t>BYTE ACQUISITION</t>
  </si>
  <si>
    <t>KYG1R25Q1059</t>
  </si>
  <si>
    <t>CF ACQUISITION</t>
  </si>
  <si>
    <t>US12520R1068</t>
  </si>
  <si>
    <t>CF ACQUISITION-A</t>
  </si>
  <si>
    <t>US12521J1034</t>
  </si>
  <si>
    <t>CRESCENT COVE-A</t>
  </si>
  <si>
    <t>KYG2554Y1044</t>
  </si>
  <si>
    <t>D AND Z MEDIA-A</t>
  </si>
  <si>
    <t>US23305Q1067</t>
  </si>
  <si>
    <t>DHC ACQUISITIO-A</t>
  </si>
  <si>
    <t>KYG2758T1094</t>
  </si>
  <si>
    <t>EQ HEALTH ACQU-A</t>
  </si>
  <si>
    <t>US26886A1016</t>
  </si>
  <si>
    <t>FAST ACQUISITI-A</t>
  </si>
  <si>
    <t>US3118741012</t>
  </si>
  <si>
    <t>FINSERV ACQUIS-A</t>
  </si>
  <si>
    <t>US31809Y1038</t>
  </si>
  <si>
    <t>FIRST RESERVE-A</t>
  </si>
  <si>
    <t>US3361691070</t>
  </si>
  <si>
    <t>FOREST ROAD AC-A</t>
  </si>
  <si>
    <t>US34619V1035</t>
  </si>
  <si>
    <t>FORUM MERGER -A</t>
  </si>
  <si>
    <t>US3498751045</t>
  </si>
  <si>
    <t>FTAA</t>
  </si>
  <si>
    <t>KYG372831019</t>
  </si>
  <si>
    <t>FTAC HERA ACQU-A</t>
  </si>
  <si>
    <t>KYG3728Y1035</t>
  </si>
  <si>
    <t>GORES TECH-A</t>
  </si>
  <si>
    <t>US3828701033</t>
  </si>
  <si>
    <t>GX ACQUISITION CORP</t>
  </si>
  <si>
    <t>US36260F1057</t>
  </si>
  <si>
    <t>HUDSON EXECUTI-A</t>
  </si>
  <si>
    <t>US44376L1070</t>
  </si>
  <si>
    <t>Heineken N.V</t>
  </si>
  <si>
    <t>NL0000009165</t>
  </si>
  <si>
    <t>INDEPENDENCE H-A</t>
  </si>
  <si>
    <t>KYG4761A1013</t>
  </si>
  <si>
    <t>ION ACQ CORP-A</t>
  </si>
  <si>
    <t>KYG493931045</t>
  </si>
  <si>
    <t>ITHAX ACQUISITIO</t>
  </si>
  <si>
    <t>KYG497751027</t>
  </si>
  <si>
    <t>JAWS MUSTANG ACQUISTION-A</t>
  </si>
  <si>
    <t>KYG507371089</t>
  </si>
  <si>
    <t>KKR ACQUISITIO-A</t>
  </si>
  <si>
    <t>US48253T1097</t>
  </si>
  <si>
    <t>LANDCADIA HOLD-A</t>
  </si>
  <si>
    <t>US51477A1043</t>
  </si>
  <si>
    <t>LDH GROWTH C-A</t>
  </si>
  <si>
    <t>KYG540941005</t>
  </si>
  <si>
    <t>LEVERE HOLDINGS COR</t>
  </si>
  <si>
    <t>KYG5462L1068</t>
  </si>
  <si>
    <t>LIVE OAK MOBILIT</t>
  </si>
  <si>
    <t>US5381261032</t>
  </si>
  <si>
    <t>M3-BRIGADE ACQUI</t>
  </si>
  <si>
    <t>US5538001034</t>
  </si>
  <si>
    <t>MISSION ADVANC-A</t>
  </si>
  <si>
    <t>US60501L1017</t>
  </si>
  <si>
    <t>MSD ACQUISITION COR</t>
  </si>
  <si>
    <t>KYG5709C1096</t>
  </si>
  <si>
    <t>NORTHERN STAR -A</t>
  </si>
  <si>
    <t>US66575B1017</t>
  </si>
  <si>
    <t>NORTHERN STAR-A</t>
  </si>
  <si>
    <t>US66574L1008</t>
  </si>
  <si>
    <t>PINE TECHNOLOG-A</t>
  </si>
  <si>
    <t>US7228501042</t>
  </si>
  <si>
    <t>PIVOTAL INVEST-A</t>
  </si>
  <si>
    <t>US72582M1062</t>
  </si>
  <si>
    <t>PLUM ACQUISITION</t>
  </si>
  <si>
    <t>KYG7134L1260</t>
  </si>
  <si>
    <t>PWP FORWARD ACQUISI</t>
  </si>
  <si>
    <t>US74709Q1013</t>
  </si>
  <si>
    <t>RXR ACQUISITION</t>
  </si>
  <si>
    <t>US74981W1071</t>
  </si>
  <si>
    <t>SANDBRIDGE X2-A</t>
  </si>
  <si>
    <t>US7997921066</t>
  </si>
  <si>
    <t>SCION TECH -CL A</t>
  </si>
  <si>
    <t>KYG310701084</t>
  </si>
  <si>
    <t>SILVERBOX ENGA-A</t>
  </si>
  <si>
    <t>US82836L1017</t>
  </si>
  <si>
    <t>SIMON PROPERTY-A</t>
  </si>
  <si>
    <t>US82880R1032</t>
  </si>
  <si>
    <t>SLAM CORP-A</t>
  </si>
  <si>
    <t>KYG8210L1059</t>
  </si>
  <si>
    <t>SPARTAN ACQ-A</t>
  </si>
  <si>
    <t>US84677R1068</t>
  </si>
  <si>
    <t>TAILWIND TWO</t>
  </si>
  <si>
    <t>KYG866131090</t>
  </si>
  <si>
    <t>TCW SPECIAL PU-A</t>
  </si>
  <si>
    <t>US87301L1061</t>
  </si>
  <si>
    <t>TECH AND ENERG-A</t>
  </si>
  <si>
    <t>US87823R1023</t>
  </si>
  <si>
    <t>VELOCITY ACQU-A</t>
  </si>
  <si>
    <t>US92259E1047</t>
  </si>
  <si>
    <t>VPC IMPACT ACQ-A</t>
  </si>
  <si>
    <t>KYG9460L1260</t>
  </si>
  <si>
    <t>WARBURG PINCUS</t>
  </si>
  <si>
    <t>KYG9460M1087</t>
  </si>
  <si>
    <t>KYG9461D1079</t>
  </si>
  <si>
    <t>Z-WORK ACQUIS-A</t>
  </si>
  <si>
    <t>US98880C1027</t>
  </si>
  <si>
    <t>POST-AG-RE</t>
  </si>
  <si>
    <t>DE0005552004</t>
  </si>
  <si>
    <t>FWB</t>
  </si>
  <si>
    <t>Transportation</t>
  </si>
  <si>
    <t>Sony Corp</t>
  </si>
  <si>
    <t>JP3435000009</t>
  </si>
  <si>
    <t>TSE</t>
  </si>
  <si>
    <t>Consumer Durables &amp; Apparel</t>
  </si>
  <si>
    <t>Activision Blizzard Inc</t>
  </si>
  <si>
    <t>US00507V1098</t>
  </si>
  <si>
    <t>Media</t>
  </si>
  <si>
    <t>Electronic Arts Inc</t>
  </si>
  <si>
    <t>US2855121099</t>
  </si>
  <si>
    <t>Take-Two Interactive</t>
  </si>
  <si>
    <t>US8740541094</t>
  </si>
  <si>
    <t>amazon inc</t>
  </si>
  <si>
    <t>US0231351067</t>
  </si>
  <si>
    <t>Retailing</t>
  </si>
  <si>
    <t>Wal mart stores</t>
  </si>
  <si>
    <t>US9311421039</t>
  </si>
  <si>
    <t>Food &amp; Staples 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</si>
  <si>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</si>
  <si>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</si>
  <si>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</si>
  <si>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</si>
  <si>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</si>
  <si>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</si>
  <si>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</si>
  <si>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</si>
  <si>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</si>
  <si>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</si>
  <si>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</si>
  <si>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ANTHEM INC</t>
  </si>
  <si>
    <t>US0367521038</t>
  </si>
  <si>
    <t>Health Care Equipment &amp; Services</t>
  </si>
  <si>
    <t>ROCHE HOLDI</t>
  </si>
  <si>
    <t>CH0012032048</t>
  </si>
  <si>
    <t>Pharmaceuticals &amp; Biotechnology</t>
  </si>
  <si>
    <t>pfizer inc</t>
  </si>
  <si>
    <t>US7170811035</t>
  </si>
  <si>
    <t>Bank amer corp</t>
  </si>
  <si>
    <t>US0605051046</t>
  </si>
  <si>
    <t>Banks</t>
  </si>
  <si>
    <t>WELLS FARGO &amp; CO</t>
  </si>
  <si>
    <t>US9497461015</t>
  </si>
  <si>
    <t>Blackrock Inc</t>
  </si>
  <si>
    <t>US09247X1019</t>
  </si>
  <si>
    <t>Diversified Financials</t>
  </si>
  <si>
    <t>JPMORGAN CHASE</t>
  </si>
  <si>
    <t>US46625H1005</t>
  </si>
  <si>
    <t>ERTY GROU</t>
  </si>
  <si>
    <t>US8288061091</t>
  </si>
  <si>
    <t>Real Estate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</si>
  <si>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</si>
  <si>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</si>
  <si>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</si>
  <si>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</si>
  <si>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</si>
  <si>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</si>
  <si>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</si>
  <si>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</si>
  <si>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</si>
  <si>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</si>
  <si>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</si>
  <si>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</si>
  <si>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</si>
  <si>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</si>
  <si>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</si>
  <si>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</si>
  <si>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</si>
  <si>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</si>
  <si>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</si>
  <si>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</si>
  <si>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</si>
  <si>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</si>
  <si>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</si>
  <si>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</si>
  <si>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</si>
  <si>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</si>
  <si>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</si>
  <si>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</si>
  <si>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</si>
  <si>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</si>
  <si>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</si>
  <si>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</si>
  <si>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קסם A4)ETF)תא 90</t>
  </si>
  <si>
    <t>מניות</t>
  </si>
  <si>
    <t>תכלית סל (A4) תא 35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</si>
  <si>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</si>
  <si>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</si>
  <si>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</si>
  <si>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</si>
  <si>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</si>
  <si>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</si>
  <si>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m. South ko</t>
  </si>
  <si>
    <t>US4642867729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</si>
  <si>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</si>
  <si>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</si>
  <si>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</si>
  <si>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</si>
  <si>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</si>
  <si>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</si>
  <si>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</si>
  <si>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</si>
  <si>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</si>
  <si>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</si>
  <si>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</si>
  <si>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</si>
  <si>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</si>
  <si>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</si>
  <si>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$Gemway -Gemequity-S</t>
  </si>
  <si>
    <t>FR0013246444</t>
  </si>
  <si>
    <t>NR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</si>
  <si>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</si>
  <si>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</si>
  <si>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</si>
  <si>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</si>
  <si>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</si>
  <si>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</si>
  <si>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</si>
  <si>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</si>
  <si>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</si>
  <si>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</si>
  <si>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</si>
  <si>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</si>
  <si>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</si>
  <si>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</si>
  <si>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</si>
  <si>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</si>
  <si>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</si>
  <si>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</si>
  <si>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</si>
  <si>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</si>
  <si>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</si>
  <si>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</si>
  <si>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</si>
  <si>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</si>
  <si>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</si>
  <si>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</si>
  <si>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</si>
  <si>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</si>
  <si>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</si>
  <si>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</si>
  <si>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</si>
  <si>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</si>
  <si>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</si>
  <si>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</si>
  <si>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</si>
  <si>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</si>
  <si>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</si>
  <si>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כתבי אופציה בחו"ל</t>
  </si>
  <si>
    <t>ADV MERG P -CW26</t>
  </si>
  <si>
    <t>US00777J1170</t>
  </si>
  <si>
    <t>AGILE GROW -CW27</t>
  </si>
  <si>
    <t>KYG012021112</t>
  </si>
  <si>
    <t>ALPHA CAP -CW27</t>
  </si>
  <si>
    <t>KYG0316P1220</t>
  </si>
  <si>
    <t>ARCTOS NOR -CW28</t>
  </si>
  <si>
    <t>KYG0477L1260</t>
  </si>
  <si>
    <t>ATHENA TEC -CW28</t>
  </si>
  <si>
    <t>US04687A1170</t>
  </si>
  <si>
    <t>ATLAS CRES -CW28</t>
  </si>
  <si>
    <t>US0492871134</t>
  </si>
  <si>
    <t>BYTE ACQ A -CW28</t>
  </si>
  <si>
    <t>KYG1R25Q1133</t>
  </si>
  <si>
    <t>CF ACQ V -CW27</t>
  </si>
  <si>
    <t>US12520R1142</t>
  </si>
  <si>
    <t>CF ACQ VI -CW28</t>
  </si>
  <si>
    <t>US12521J1117</t>
  </si>
  <si>
    <t>CRESCENT A -CW27</t>
  </si>
  <si>
    <t>KYG2554Y1200</t>
  </si>
  <si>
    <t>D AND Z A -CW27</t>
  </si>
  <si>
    <t>US23305Q1141</t>
  </si>
  <si>
    <t>DHC ACQUISITION COR</t>
  </si>
  <si>
    <t>KYG2758T1177</t>
  </si>
  <si>
    <t>EQ HEALTH Acq A-CW27</t>
  </si>
  <si>
    <t>US26886A1198</t>
  </si>
  <si>
    <t>FAST AC II -CW26</t>
  </si>
  <si>
    <t>US3118741194</t>
  </si>
  <si>
    <t>FINSERV ACQ-CW26</t>
  </si>
  <si>
    <t>US31809Y1111</t>
  </si>
  <si>
    <t>FIRST RES -CW27</t>
  </si>
  <si>
    <t>US3361691153</t>
  </si>
  <si>
    <t>FOREST ROA -CW26</t>
  </si>
  <si>
    <t>US34619V1118</t>
  </si>
  <si>
    <t>FORUM MERG -CW27</t>
  </si>
  <si>
    <t>US3498751128</t>
  </si>
  <si>
    <t>FTAC ATHEN -CW26</t>
  </si>
  <si>
    <t>KYG372831191</t>
  </si>
  <si>
    <t>FTAC HERA -CW27</t>
  </si>
  <si>
    <t>KYG3728Y1118</t>
  </si>
  <si>
    <t>GINKGO BIOWORKS</t>
  </si>
  <si>
    <t>US37611X1182</t>
  </si>
  <si>
    <t>GORES TECH -CW27</t>
  </si>
  <si>
    <t>US3828701116</t>
  </si>
  <si>
    <t>GXIIW US(GX ACQUISI</t>
  </si>
  <si>
    <t>US36260F1131</t>
  </si>
  <si>
    <t>HUDSON EXE -CW28</t>
  </si>
  <si>
    <t>US44376L1153</t>
  </si>
  <si>
    <t>IND HLD -A -CW28</t>
  </si>
  <si>
    <t>KYG4761A1278</t>
  </si>
  <si>
    <t>ION ACQ A -CW27</t>
  </si>
  <si>
    <t>KYG493931128</t>
  </si>
  <si>
    <t>ITHAX AC A -CW27</t>
  </si>
  <si>
    <t>KYG497751282</t>
  </si>
  <si>
    <t>JAWS MUSTA -CW26</t>
  </si>
  <si>
    <t>KYG507371246</t>
  </si>
  <si>
    <t>KKR ACQ I -CW27</t>
  </si>
  <si>
    <t>US48253T1170</t>
  </si>
  <si>
    <t>LANDCADIA -CW28</t>
  </si>
  <si>
    <t>US51477A1126</t>
  </si>
  <si>
    <t>LDH GROWTH -CW28</t>
  </si>
  <si>
    <t>KYG540941260</t>
  </si>
  <si>
    <t>LIVE OAK M -CW28</t>
  </si>
  <si>
    <t>US5381261115</t>
  </si>
  <si>
    <t>LVRAW US (EQXMRE</t>
  </si>
  <si>
    <t>KYG5462L1225</t>
  </si>
  <si>
    <t>M3-BRIG II -CW27</t>
  </si>
  <si>
    <t>US5538001117</t>
  </si>
  <si>
    <t>MISSION AD -CW28</t>
  </si>
  <si>
    <t>US60501L1199</t>
  </si>
  <si>
    <t>KYG5709C1252</t>
  </si>
  <si>
    <t>NORTH STAR -CW27</t>
  </si>
  <si>
    <t>US66575B1199</t>
  </si>
  <si>
    <t>US66574L1180</t>
  </si>
  <si>
    <t>PINE TECH -CW28</t>
  </si>
  <si>
    <t>US7228501125</t>
  </si>
  <si>
    <t>PIVOTAL -CW27</t>
  </si>
  <si>
    <t>US72582M1146</t>
  </si>
  <si>
    <t>PLUM ACQU -CW28</t>
  </si>
  <si>
    <t>KYG7134L1187</t>
  </si>
  <si>
    <t>US74709Q1195</t>
  </si>
  <si>
    <t>RXR ACQ A -CW26</t>
  </si>
  <si>
    <t>US74981W1154</t>
  </si>
  <si>
    <t>SANDBRIDGE X2 CORP</t>
  </si>
  <si>
    <t>US7997921140</t>
  </si>
  <si>
    <t>SCION TECH -CW27</t>
  </si>
  <si>
    <t>KYG310701167</t>
  </si>
  <si>
    <t>SILVERBOX -CW27</t>
  </si>
  <si>
    <t>US82836L1199</t>
  </si>
  <si>
    <t>SIMON PROP -CW26</t>
  </si>
  <si>
    <t>US82880R1115</t>
  </si>
  <si>
    <t>SLAM COR A -CW27</t>
  </si>
  <si>
    <t>KYG8210L1216</t>
  </si>
  <si>
    <t>SPARTA III -CW26</t>
  </si>
  <si>
    <t>US84677R1142</t>
  </si>
  <si>
    <t>TAILWIND TWO ACQ</t>
  </si>
  <si>
    <t>KYG866131256</t>
  </si>
  <si>
    <t>US87301L1145</t>
  </si>
  <si>
    <t>TECH ENERG -CW27</t>
  </si>
  <si>
    <t>US87823R1106</t>
  </si>
  <si>
    <t>VELOCITY - CW27</t>
  </si>
  <si>
    <t>US92259E1120</t>
  </si>
  <si>
    <t>VPC IMPAC -CW27</t>
  </si>
  <si>
    <t>KYG9460L1187</t>
  </si>
  <si>
    <t>VPC IMPACT -CW27</t>
  </si>
  <si>
    <t>US91835J1161</t>
  </si>
  <si>
    <t>KYG9461D1152</t>
  </si>
  <si>
    <t>WPCB/WS</t>
  </si>
  <si>
    <t>KYG9460M1244</t>
  </si>
  <si>
    <t>Z-WORK A -CW27</t>
  </si>
  <si>
    <t>US98880C1100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</si>
  <si>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</si>
  <si>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</si>
  <si>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</si>
  <si>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</si>
  <si>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</si>
  <si>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</si>
  <si>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</si>
  <si>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ESZ1C4400 Index</t>
  </si>
  <si>
    <t>ל.ר.</t>
  </si>
  <si>
    <t>ESZ1P3600 Index</t>
  </si>
  <si>
    <t>ESZ1P4000 Index</t>
  </si>
  <si>
    <t>ESZ1P4400 Index</t>
  </si>
  <si>
    <t>NQZ1C15700 Index</t>
  </si>
  <si>
    <t>SCV1P3500 Index</t>
  </si>
  <si>
    <t>SCV1P3900 Index</t>
  </si>
  <si>
    <t>SCX1P3500 Index</t>
  </si>
  <si>
    <t>SCX1P3900 Index</t>
  </si>
  <si>
    <t>9. חוזים עתידיים</t>
  </si>
  <si>
    <t>סה"כ חוזים עתידיים</t>
  </si>
  <si>
    <t>סה"כ ישראל:</t>
  </si>
  <si>
    <t>סה"כ חו"ל:</t>
  </si>
  <si>
    <t>ESZ1 Index</t>
  </si>
  <si>
    <t>NQZ1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</si>
  <si>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</si>
  <si>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</si>
  <si>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</si>
  <si>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</si>
  <si>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</si>
  <si>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</si>
  <si>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</si>
  <si>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</si>
  <si>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</si>
  <si>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</si>
  <si>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</si>
  <si>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</si>
  <si>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</si>
  <si>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</si>
  <si>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</si>
  <si>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</si>
  <si>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</si>
  <si>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</si>
  <si>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</si>
  <si>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</si>
  <si>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</si>
  <si>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</si>
  <si>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</si>
  <si>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</si>
  <si>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</si>
  <si>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</si>
  <si>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</si>
  <si>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</si>
  <si>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</si>
  <si>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</si>
  <si>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</si>
  <si>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</si>
  <si>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</si>
  <si>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</si>
  <si>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</si>
  <si>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</si>
  <si>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</si>
  <si>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O_ILSUSD C350 250122</t>
  </si>
  <si>
    <t>17/06/2021</t>
  </si>
  <si>
    <t>O_ILSUSD C350 290322</t>
  </si>
  <si>
    <t>21/06/2021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</si>
  <si>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</si>
  <si>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</si>
  <si>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</si>
  <si>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</si>
  <si>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</si>
  <si>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</si>
  <si>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</si>
  <si>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</si>
  <si>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</si>
  <si>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NDEUSKO 1053.9 190822</t>
  </si>
  <si>
    <t>F_EURILS 38000 130122</t>
  </si>
  <si>
    <t>9/08/2021</t>
  </si>
  <si>
    <t>F_EURILS 38397 130122</t>
  </si>
  <si>
    <t>2/08/2021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</si>
  <si>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</si>
  <si>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</si>
  <si>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</si>
  <si>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</si>
  <si>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</si>
  <si>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</si>
  <si>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</si>
  <si>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</si>
  <si>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</si>
  <si>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</si>
  <si>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</si>
  <si>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</si>
  <si>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</si>
  <si>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F_ILSUSD 32060 071021</t>
  </si>
  <si>
    <t>2/09/2021</t>
  </si>
  <si>
    <t>F_USDILS 31961 250222</t>
  </si>
  <si>
    <t>1/09/2021</t>
  </si>
  <si>
    <t>F_USDILS 32041 151121</t>
  </si>
  <si>
    <t>F_USDILS 32049 180122</t>
  </si>
  <si>
    <t>F_USDILS 32169 241121</t>
  </si>
  <si>
    <t>16/08/2021</t>
  </si>
  <si>
    <t>F_USDILS 32187 280122</t>
  </si>
  <si>
    <t>F_USDILS 32369 151021</t>
  </si>
  <si>
    <t>10/06/2021</t>
  </si>
  <si>
    <t>F_USDILS 32417 271021</t>
  </si>
  <si>
    <t>7/06/2021</t>
  </si>
  <si>
    <t>F_USDILS 32540 021121</t>
  </si>
  <si>
    <t>6/07/2021</t>
  </si>
  <si>
    <t>F_USDILS 32553 071021</t>
  </si>
  <si>
    <t>F_USDILS 32566 191121</t>
  </si>
  <si>
    <t>F_USDILS 3273 061221</t>
  </si>
  <si>
    <t>13/07/2021</t>
  </si>
  <si>
    <t>F_USDILS 32841 091221</t>
  </si>
  <si>
    <t>14/07/2021</t>
  </si>
  <si>
    <t>F_USDILS 32854 171221</t>
  </si>
  <si>
    <t>19/07/2021</t>
  </si>
  <si>
    <t>F_USDILS 32867 201021</t>
  </si>
  <si>
    <t>F_USDILS 32870 201221</t>
  </si>
  <si>
    <t>F_USDILS 32900 091221</t>
  </si>
  <si>
    <t>20/07/2021</t>
  </si>
  <si>
    <t>F_USDILS31997 190122</t>
  </si>
  <si>
    <t>F_USDILS32024 190122</t>
  </si>
  <si>
    <t>22/09/2021</t>
  </si>
  <si>
    <t>F_USDILS32032 180222</t>
  </si>
  <si>
    <t>F_USDILS32058 030222</t>
  </si>
  <si>
    <t>31/08/2021</t>
  </si>
  <si>
    <t>F_USDILS32090 231221</t>
  </si>
  <si>
    <t>29/09/2021</t>
  </si>
  <si>
    <t>F_USDILS32366 291021</t>
  </si>
  <si>
    <t>18/08/2021</t>
  </si>
  <si>
    <t>F_USDILS32367 291021</t>
  </si>
  <si>
    <t>19/08/2021</t>
  </si>
  <si>
    <t>F_USDILS32380 011221</t>
  </si>
  <si>
    <t>F_USDILS32420 231121</t>
  </si>
  <si>
    <t>3/06/2021</t>
  </si>
  <si>
    <t>F_USDILS32470 121021</t>
  </si>
  <si>
    <t>30/06/2021</t>
  </si>
  <si>
    <t>F_USDILS32495 190122</t>
  </si>
  <si>
    <t>F_USDILS32577 290322</t>
  </si>
  <si>
    <t>F_USDILS32590 081121</t>
  </si>
  <si>
    <t>5/07/2021</t>
  </si>
  <si>
    <t>F_USDILS32724 031221</t>
  </si>
  <si>
    <t>12/07/2021</t>
  </si>
  <si>
    <t>F_USDILS32800 231221</t>
  </si>
  <si>
    <t>21/07/2021</t>
  </si>
  <si>
    <t>F_USDILS32945 231121</t>
  </si>
  <si>
    <t>CMDTY 9673</t>
  </si>
  <si>
    <t>26/04/2021</t>
  </si>
  <si>
    <t>CMDTY 9687</t>
  </si>
  <si>
    <t>CMDTY SWP</t>
  </si>
  <si>
    <t>4/05/2021</t>
  </si>
  <si>
    <t>5/05/2021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</si>
  <si>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</si>
  <si>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</si>
  <si>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</si>
  <si>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</si>
  <si>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</si>
  <si>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</si>
  <si>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TA-35 Index</t>
  </si>
  <si>
    <t>9/09/2021</t>
  </si>
  <si>
    <t>TA-35 Index 080922</t>
  </si>
  <si>
    <t>TA-35 Index 130922</t>
  </si>
  <si>
    <t>סה"כ חוזים עתידיים בחו"ל:</t>
  </si>
  <si>
    <t>CSIN03 8154882 171221</t>
  </si>
  <si>
    <t>13/05/2021</t>
  </si>
  <si>
    <t>CSIN0301 8419.918 171221</t>
  </si>
  <si>
    <t>9/07/2021</t>
  </si>
  <si>
    <t>LQD UP 13321 280622</t>
  </si>
  <si>
    <t>29/06/2021</t>
  </si>
  <si>
    <t>LQD UP 13378 170622</t>
  </si>
  <si>
    <t>LQD UP 134.82 080722</t>
  </si>
  <si>
    <t>8/07/2021</t>
  </si>
  <si>
    <t>LQD UP 13434 170622</t>
  </si>
  <si>
    <t>LQD UP 135.16 140722</t>
  </si>
  <si>
    <t>15/07/2021</t>
  </si>
  <si>
    <t>MSFT UW 286.14 200722</t>
  </si>
  <si>
    <t>22/07/2021</t>
  </si>
  <si>
    <t>SWAP JPM AMZN - 1207/07/2021 - 3576.7518</t>
  </si>
  <si>
    <t>SWAP JPM GOOG - 20/07/2021 - 2531.8427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</si>
  <si>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</si>
  <si>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</si>
  <si>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</si>
  <si>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</si>
  <si>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</si>
  <si>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</si>
  <si>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</si>
  <si>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</si>
  <si>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</si>
  <si>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</si>
  <si>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</si>
  <si>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</si>
  <si>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</si>
  <si>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</si>
  <si>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</si>
  <si>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</si>
  <si>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</si>
  <si>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</si>
  <si>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</si>
  <si>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</si>
  <si>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</si>
  <si>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CSA במטבע</t>
  </si>
  <si>
    <t>ilAAA</t>
  </si>
  <si>
    <t>S&amp;P מעלות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</si>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</sst>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.00%"/>
    <numFmt numFmtId="165" formatCode="##0.0000"/>
    <numFmt numFmtId="166" formatCode="##0.0000%"/>
    <numFmt numFmtId="167" formatCode="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0" applyNumberFormat="1" applyBorder="1"/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rightToLeft="1" tabSelected="1" workbookViewId="0">
      <selection activeCell="H3" sqref="H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4" t="s">
        <v>815</v>
      </c>
    </row>
    <row r="2" spans="2:6" ht="15.75">
      <c r="B2" s="1" t="s">
        <v>2</v>
      </c>
      <c r="C2" s="1" t="s">
        <v>3</v>
      </c>
      <c r="F2" s="24"/>
    </row>
    <row r="3" spans="2:6" ht="15.75">
      <c r="B3" s="1" t="s">
        <v>4</v>
      </c>
      <c r="C3" s="1" t="s">
        <v>5</v>
      </c>
      <c r="F3" s="24"/>
    </row>
    <row r="4" spans="2:6" ht="15.75">
      <c r="B4" s="1" t="s">
        <v>6</v>
      </c>
      <c r="C4" s="1" t="s">
        <v>7</v>
      </c>
      <c r="F4" s="24"/>
    </row>
    <row r="5" spans="2:6">
      <c r="F5" s="24"/>
    </row>
    <row r="6" spans="2:6" ht="15.75">
      <c r="B6" s="2" t="s">
        <v>8</v>
      </c>
      <c r="F6" s="24"/>
    </row>
    <row r="7" spans="2:6">
      <c r="B7" s="3" t="s">
        <v>9</v>
      </c>
      <c r="C7" s="3" t="s">
        <v>10</v>
      </c>
      <c r="D7" s="3" t="s">
        <v>11</v>
      </c>
      <c r="F7" s="24"/>
    </row>
    <row r="8" spans="2:6">
      <c r="B8" s="4"/>
      <c r="C8" s="4"/>
      <c r="D8" s="4"/>
      <c r="F8" s="24"/>
    </row>
    <row r="9" spans="2:6">
      <c r="F9" s="24"/>
    </row>
    <row r="10" spans="2:6">
      <c r="B10" s="5" t="s">
        <v>12</v>
      </c>
      <c r="C10" s="5"/>
      <c r="D10" s="5"/>
      <c r="F10" s="24"/>
    </row>
    <row r="11" spans="2:6">
      <c r="B11" s="6" t="s">
        <v>13</v>
      </c>
      <c r="C11" s="7">
        <v>9189.3787300000004</v>
      </c>
      <c r="D11" s="8">
        <v>0.16309277501127101</v>
      </c>
      <c r="F11" s="24"/>
    </row>
    <row r="12" spans="2:6">
      <c r="B12" s="6" t="s">
        <v>14</v>
      </c>
      <c r="C12" s="7">
        <v>46630.916469999996</v>
      </c>
      <c r="D12" s="8">
        <v>0.82760388834372201</v>
      </c>
      <c r="F12" s="24"/>
    </row>
    <row r="13" spans="2:6">
      <c r="B13" s="6" t="s">
        <v>15</v>
      </c>
      <c r="C13" s="7">
        <v>14157.15295</v>
      </c>
      <c r="D13" s="8">
        <v>0.25126065958481902</v>
      </c>
      <c r="F13" s="24"/>
    </row>
    <row r="14" spans="2:6">
      <c r="B14" s="6" t="s">
        <v>16</v>
      </c>
      <c r="C14" s="7">
        <v>0</v>
      </c>
      <c r="D14" s="8">
        <v>0</v>
      </c>
      <c r="F14" s="24"/>
    </row>
    <row r="15" spans="2:6">
      <c r="B15" s="6" t="s">
        <v>17</v>
      </c>
      <c r="C15" s="7">
        <v>0</v>
      </c>
      <c r="D15" s="8">
        <v>0</v>
      </c>
      <c r="F15" s="24"/>
    </row>
    <row r="16" spans="2:6">
      <c r="B16" s="6" t="s">
        <v>18</v>
      </c>
      <c r="C16" s="7">
        <v>23970.605299999999</v>
      </c>
      <c r="D16" s="8">
        <v>0.425429471560902</v>
      </c>
      <c r="F16" s="24"/>
    </row>
    <row r="17" spans="2:6">
      <c r="B17" s="6" t="s">
        <v>19</v>
      </c>
      <c r="C17" s="7">
        <v>4021.79819</v>
      </c>
      <c r="D17" s="8">
        <v>7.1378734799671106E-2</v>
      </c>
      <c r="F17" s="24"/>
    </row>
    <row r="18" spans="2:6">
      <c r="B18" s="6" t="s">
        <v>20</v>
      </c>
      <c r="C18" s="7">
        <v>4933.4329100000004</v>
      </c>
      <c r="D18" s="8">
        <v>8.7558396194628393E-2</v>
      </c>
      <c r="F18" s="24"/>
    </row>
    <row r="19" spans="2:6">
      <c r="B19" s="6" t="s">
        <v>21</v>
      </c>
      <c r="C19" s="7">
        <v>30.318429999999999</v>
      </c>
      <c r="D19" s="8">
        <v>5.3809044419317103E-4</v>
      </c>
      <c r="F19" s="24"/>
    </row>
    <row r="20" spans="2:6">
      <c r="B20" s="6" t="s">
        <v>22</v>
      </c>
      <c r="C20" s="7">
        <v>142.33432999999999</v>
      </c>
      <c r="D20" s="8">
        <v>2.5261447526681801E-3</v>
      </c>
      <c r="F20" s="24"/>
    </row>
    <row r="21" spans="2:6">
      <c r="B21" s="6" t="s">
        <v>23</v>
      </c>
      <c r="C21" s="7">
        <v>-624.72563999999795</v>
      </c>
      <c r="D21" s="8">
        <v>-1.1087608993159E-2</v>
      </c>
      <c r="F21" s="24"/>
    </row>
    <row r="22" spans="2:6">
      <c r="B22" s="6" t="s">
        <v>24</v>
      </c>
      <c r="C22" s="7">
        <v>0</v>
      </c>
      <c r="D22" s="8">
        <v>0</v>
      </c>
      <c r="F22" s="24"/>
    </row>
    <row r="23" spans="2:6">
      <c r="B23" s="6" t="s">
        <v>25</v>
      </c>
      <c r="C23" s="7">
        <v>86.987229999999997</v>
      </c>
      <c r="D23" s="8">
        <v>1.54384634131231E-3</v>
      </c>
      <c r="F23" s="24"/>
    </row>
    <row r="24" spans="2:6">
      <c r="B24" s="6" t="s">
        <v>15</v>
      </c>
      <c r="C24" s="7">
        <v>0</v>
      </c>
      <c r="D24" s="8">
        <v>0</v>
      </c>
      <c r="F24" s="24"/>
    </row>
    <row r="25" spans="2:6">
      <c r="B25" s="6" t="s">
        <v>16</v>
      </c>
      <c r="C25" s="7">
        <v>0</v>
      </c>
      <c r="D25" s="8">
        <v>0</v>
      </c>
      <c r="F25" s="24"/>
    </row>
    <row r="26" spans="2:6">
      <c r="B26" s="6" t="s">
        <v>17</v>
      </c>
      <c r="C26" s="7">
        <v>0</v>
      </c>
      <c r="D26" s="8">
        <v>0</v>
      </c>
      <c r="F26" s="24"/>
    </row>
    <row r="27" spans="2:6">
      <c r="B27" s="6" t="s">
        <v>18</v>
      </c>
      <c r="C27" s="7">
        <v>0</v>
      </c>
      <c r="D27" s="8">
        <v>0</v>
      </c>
      <c r="F27" s="24"/>
    </row>
    <row r="28" spans="2:6">
      <c r="B28" s="6" t="s">
        <v>26</v>
      </c>
      <c r="C28" s="7">
        <v>0</v>
      </c>
      <c r="D28" s="8">
        <v>0</v>
      </c>
      <c r="F28" s="24"/>
    </row>
    <row r="29" spans="2:6">
      <c r="B29" s="6" t="s">
        <v>27</v>
      </c>
      <c r="C29" s="7">
        <v>0</v>
      </c>
      <c r="D29" s="8">
        <v>0</v>
      </c>
      <c r="F29" s="24"/>
    </row>
    <row r="30" spans="2:6">
      <c r="B30" s="6" t="s">
        <v>28</v>
      </c>
      <c r="C30" s="7">
        <v>5.7903099999999998</v>
      </c>
      <c r="D30" s="8">
        <v>1.02766221071347E-4</v>
      </c>
      <c r="F30" s="24"/>
    </row>
    <row r="31" spans="2:6">
      <c r="B31" s="6" t="s">
        <v>29</v>
      </c>
      <c r="C31" s="7">
        <v>81.196920000000006</v>
      </c>
      <c r="D31" s="8">
        <v>1.4410801202409699E-3</v>
      </c>
      <c r="F31" s="24"/>
    </row>
    <row r="32" spans="2:6">
      <c r="B32" s="6" t="s">
        <v>30</v>
      </c>
      <c r="C32" s="7">
        <v>0</v>
      </c>
      <c r="D32" s="8">
        <v>0</v>
      </c>
      <c r="F32" s="24"/>
    </row>
    <row r="33" spans="2:6">
      <c r="B33" s="6" t="s">
        <v>31</v>
      </c>
      <c r="C33" s="7">
        <v>0</v>
      </c>
      <c r="D33" s="8">
        <v>0</v>
      </c>
      <c r="F33" s="24"/>
    </row>
    <row r="34" spans="2:6">
      <c r="B34" s="6" t="s">
        <v>32</v>
      </c>
      <c r="C34" s="7">
        <v>437.2045</v>
      </c>
      <c r="D34" s="8">
        <v>7.7594903036949199E-3</v>
      </c>
      <c r="F34" s="24"/>
    </row>
    <row r="35" spans="2:6">
      <c r="B35" s="6" t="s">
        <v>33</v>
      </c>
      <c r="C35" s="7">
        <v>0</v>
      </c>
      <c r="D35" s="8">
        <v>0</v>
      </c>
      <c r="F35" s="24"/>
    </row>
    <row r="36" spans="2:6">
      <c r="B36" s="6" t="s">
        <v>34</v>
      </c>
      <c r="C36" s="7">
        <v>0</v>
      </c>
      <c r="D36" s="8">
        <v>0</v>
      </c>
      <c r="F36" s="24"/>
    </row>
    <row r="37" spans="2:6">
      <c r="B37" s="6" t="s">
        <v>35</v>
      </c>
      <c r="C37" s="7">
        <v>0</v>
      </c>
      <c r="D37" s="8">
        <v>0</v>
      </c>
      <c r="F37" s="24"/>
    </row>
    <row r="38" spans="2:6">
      <c r="B38" s="5" t="s">
        <v>36</v>
      </c>
      <c r="C38" s="5"/>
      <c r="D38" s="5"/>
      <c r="F38" s="24"/>
    </row>
    <row r="39" spans="2:6">
      <c r="B39" s="6" t="s">
        <v>37</v>
      </c>
      <c r="C39" s="7">
        <v>0</v>
      </c>
      <c r="D39" s="8">
        <v>0</v>
      </c>
      <c r="F39" s="24"/>
    </row>
    <row r="40" spans="2:6">
      <c r="B40" s="6" t="s">
        <v>38</v>
      </c>
      <c r="C40" s="7">
        <v>0</v>
      </c>
      <c r="D40" s="8">
        <v>0</v>
      </c>
      <c r="F40" s="24"/>
    </row>
    <row r="41" spans="2:6">
      <c r="B41" s="6" t="s">
        <v>39</v>
      </c>
      <c r="C41" s="7">
        <v>0</v>
      </c>
      <c r="D41" s="8">
        <v>0</v>
      </c>
      <c r="F41" s="24"/>
    </row>
    <row r="42" spans="2:6">
      <c r="B42" s="3" t="s">
        <v>40</v>
      </c>
      <c r="C42" s="9">
        <v>56344.486929999999</v>
      </c>
      <c r="D42" s="10">
        <v>1</v>
      </c>
      <c r="F42" s="24"/>
    </row>
    <row r="43" spans="2:6">
      <c r="B43" s="6" t="s">
        <v>41</v>
      </c>
      <c r="C43" s="23">
        <f>'יתרת התחייבות להשקעה'!C10</f>
        <v>0</v>
      </c>
      <c r="D43" s="8">
        <f>C43/C42</f>
        <v>0</v>
      </c>
      <c r="F43" s="24"/>
    </row>
    <row r="44" spans="2:6">
      <c r="F44" s="24"/>
    </row>
    <row r="45" spans="2:6">
      <c r="B45" s="5"/>
      <c r="C45" s="5" t="s">
        <v>42</v>
      </c>
      <c r="D45" s="5" t="s">
        <v>43</v>
      </c>
      <c r="F45" s="24"/>
    </row>
    <row r="46" spans="2:6">
      <c r="F46" s="24"/>
    </row>
    <row r="47" spans="2:6">
      <c r="C47" s="6" t="s">
        <v>44</v>
      </c>
      <c r="D47" s="11">
        <v>3.2290000000000001</v>
      </c>
      <c r="F47" s="24"/>
    </row>
    <row r="48" spans="2:6">
      <c r="C48" s="6" t="s">
        <v>45</v>
      </c>
      <c r="D48" s="11">
        <v>2.8814000000000002</v>
      </c>
      <c r="F48" s="24"/>
    </row>
    <row r="49" spans="3:6">
      <c r="C49" s="6" t="s">
        <v>46</v>
      </c>
      <c r="D49" s="11">
        <v>4.3395000000000001</v>
      </c>
      <c r="F49" s="24"/>
    </row>
    <row r="50" spans="3:6">
      <c r="C50" s="6" t="s">
        <v>47</v>
      </c>
      <c r="D50" s="11">
        <v>3.4472</v>
      </c>
      <c r="F50" s="24"/>
    </row>
    <row r="51" spans="3:6">
      <c r="C51" s="6" t="s">
        <v>48</v>
      </c>
      <c r="D51" s="11">
        <v>2.5350999999999999</v>
      </c>
      <c r="F51" s="24"/>
    </row>
    <row r="52" spans="3:6">
      <c r="C52" s="6" t="s">
        <v>49</v>
      </c>
      <c r="D52" s="11">
        <v>3.7360000000000002</v>
      </c>
      <c r="F52" s="24"/>
    </row>
    <row r="53" spans="3:6">
      <c r="C53" s="6" t="s">
        <v>50</v>
      </c>
      <c r="D53" s="11">
        <v>0.36770000000000003</v>
      </c>
      <c r="F53" s="24"/>
    </row>
    <row r="54" spans="3:6">
      <c r="C54" s="6" t="s">
        <v>51</v>
      </c>
      <c r="D54" s="11">
        <v>4.5542999999999996</v>
      </c>
      <c r="F54" s="24"/>
    </row>
    <row r="55" spans="3:6">
      <c r="C55" s="6" t="s">
        <v>52</v>
      </c>
      <c r="D55" s="11">
        <v>0.50239999999999996</v>
      </c>
      <c r="F55" s="24"/>
    </row>
    <row r="56" spans="3:6">
      <c r="C56" s="6" t="s">
        <v>53</v>
      </c>
      <c r="D56" s="11">
        <v>0.21249999999999999</v>
      </c>
      <c r="F56" s="24"/>
    </row>
    <row r="57" spans="3:6">
      <c r="C57" s="6" t="s">
        <v>54</v>
      </c>
      <c r="D57" s="11">
        <v>2.3222999999999998</v>
      </c>
      <c r="F57" s="24"/>
    </row>
    <row r="58" spans="3:6">
      <c r="C58" s="6" t="s">
        <v>55</v>
      </c>
      <c r="D58" s="11">
        <v>0.16339999999999999</v>
      </c>
      <c r="F58" s="24"/>
    </row>
    <row r="59" spans="3:6">
      <c r="C59" s="6" t="s">
        <v>56</v>
      </c>
      <c r="D59" s="11">
        <v>8.8553999999999995</v>
      </c>
      <c r="F59" s="24"/>
    </row>
    <row r="60" spans="3:6">
      <c r="C60" s="6" t="s">
        <v>57</v>
      </c>
      <c r="D60" s="11">
        <v>0.36720000000000003</v>
      </c>
      <c r="F60" s="24"/>
    </row>
    <row r="61" spans="3:6">
      <c r="C61" s="6" t="s">
        <v>58</v>
      </c>
      <c r="D61" s="11">
        <v>0.51919999999999999</v>
      </c>
      <c r="F61" s="24"/>
    </row>
    <row r="62" spans="3:6">
      <c r="C62" s="6" t="s">
        <v>59</v>
      </c>
      <c r="D62" s="11">
        <v>0.15740000000000001</v>
      </c>
      <c r="F62" s="24"/>
    </row>
    <row r="63" spans="3:6">
      <c r="C63" s="6" t="s">
        <v>60</v>
      </c>
      <c r="D63" s="11">
        <v>0.28079999999999999</v>
      </c>
      <c r="F63" s="24"/>
    </row>
    <row r="64" spans="3:6">
      <c r="C64" s="6" t="s">
        <v>61</v>
      </c>
      <c r="D64" s="11">
        <v>4.4299999999999999E-2</v>
      </c>
      <c r="F64" s="24"/>
    </row>
    <row r="65" spans="3:6">
      <c r="C65" s="6" t="s">
        <v>62</v>
      </c>
      <c r="D65" s="11">
        <v>0.5948</v>
      </c>
      <c r="F65" s="24"/>
    </row>
    <row r="66" spans="3:6">
      <c r="C66" s="6" t="s">
        <v>63</v>
      </c>
      <c r="D66" s="11">
        <v>2.4695000000000002E-2</v>
      </c>
      <c r="F66" s="24"/>
    </row>
    <row r="67" spans="3:6">
      <c r="C67" s="6" t="s">
        <v>64</v>
      </c>
      <c r="D67" s="11">
        <v>4.9023999999999998E-2</v>
      </c>
      <c r="F67" s="24"/>
    </row>
    <row r="68" spans="3:6">
      <c r="C68" s="6" t="s">
        <v>65</v>
      </c>
      <c r="D68" s="11">
        <v>9.5251000000000002E-2</v>
      </c>
      <c r="F68" s="24"/>
    </row>
    <row r="69" spans="3:6">
      <c r="C69" s="6" t="s">
        <v>66</v>
      </c>
      <c r="D69" s="11">
        <v>0.1201</v>
      </c>
      <c r="F69" s="24"/>
    </row>
    <row r="70" spans="3:6">
      <c r="C70" s="6" t="s">
        <v>67</v>
      </c>
      <c r="D70" s="11">
        <v>1.5E-3</v>
      </c>
      <c r="F70" s="24"/>
    </row>
    <row r="71" spans="3:6">
      <c r="C71" s="6" t="s">
        <v>68</v>
      </c>
      <c r="D71" s="11">
        <v>2.2134999999999998</v>
      </c>
      <c r="F71" s="24"/>
    </row>
    <row r="72" spans="3:6">
      <c r="C72" s="6" t="s">
        <v>69</v>
      </c>
      <c r="D72" s="11">
        <v>0.61950000000000005</v>
      </c>
      <c r="F72" s="24"/>
    </row>
    <row r="73" spans="3:6">
      <c r="C73" s="6" t="s">
        <v>70</v>
      </c>
      <c r="D73" s="11">
        <v>0.41349999999999998</v>
      </c>
      <c r="F73" s="24"/>
    </row>
    <row r="74" spans="3:6">
      <c r="C74" s="6" t="s">
        <v>71</v>
      </c>
      <c r="D74" s="11">
        <v>2.3675000000000002</v>
      </c>
      <c r="F74" s="24"/>
    </row>
    <row r="75" spans="3:6">
      <c r="C75" s="6" t="s">
        <v>72</v>
      </c>
      <c r="D75" s="11">
        <v>0.49890000000000001</v>
      </c>
      <c r="F75" s="24"/>
    </row>
    <row r="76" spans="3:6">
      <c r="C76" s="6" t="s">
        <v>73</v>
      </c>
      <c r="D76" s="11">
        <v>0.8054</v>
      </c>
      <c r="F76" s="24"/>
    </row>
    <row r="77" spans="3:6">
      <c r="C77" s="6" t="s">
        <v>74</v>
      </c>
      <c r="D77" s="11">
        <v>1.1846000000000001</v>
      </c>
      <c r="F77" s="24"/>
    </row>
    <row r="78" spans="3:6">
      <c r="C78" s="6" t="s">
        <v>75</v>
      </c>
      <c r="D78" s="11">
        <v>1.5089999999999999</v>
      </c>
      <c r="F78" s="24"/>
    </row>
    <row r="79" spans="3:6">
      <c r="C79" s="6" t="s">
        <v>76</v>
      </c>
      <c r="D79" s="11">
        <v>0.17369999999999999</v>
      </c>
      <c r="F79" s="24"/>
    </row>
    <row r="80" spans="3:6">
      <c r="C80" s="6" t="s">
        <v>77</v>
      </c>
      <c r="D80" s="11">
        <v>3.2948</v>
      </c>
      <c r="F80" s="24"/>
    </row>
    <row r="81" spans="1:6">
      <c r="C81" s="6" t="s">
        <v>78</v>
      </c>
      <c r="D81" s="11">
        <v>0.49299999999999999</v>
      </c>
      <c r="F81" s="24"/>
    </row>
    <row r="82" spans="1:6">
      <c r="C82" s="6" t="s">
        <v>79</v>
      </c>
      <c r="D82" s="11">
        <v>2</v>
      </c>
      <c r="F82" s="24"/>
    </row>
    <row r="83" spans="1:6">
      <c r="C83" s="6" t="s">
        <v>80</v>
      </c>
      <c r="D83" s="11">
        <v>0.214</v>
      </c>
      <c r="F83" s="24"/>
    </row>
    <row r="84" spans="1:6">
      <c r="C84" s="6" t="s">
        <v>81</v>
      </c>
      <c r="D84" s="11">
        <v>0.20569999999999999</v>
      </c>
      <c r="F84" s="24"/>
    </row>
    <row r="85" spans="1:6">
      <c r="C85" s="6" t="s">
        <v>82</v>
      </c>
      <c r="D85" s="11">
        <v>0.25419999999999998</v>
      </c>
      <c r="F85" s="24"/>
    </row>
    <row r="86" spans="1:6">
      <c r="F86" s="24"/>
    </row>
    <row r="87" spans="1:6">
      <c r="F87" s="24"/>
    </row>
    <row r="88" spans="1:6">
      <c r="B88" s="5" t="s">
        <v>83</v>
      </c>
      <c r="F88" s="24"/>
    </row>
    <row r="89" spans="1:6">
      <c r="A89" s="24" t="s">
        <v>815</v>
      </c>
      <c r="B89" s="24"/>
      <c r="C89" s="24"/>
      <c r="D89" s="24"/>
      <c r="E89" s="24"/>
    </row>
  </sheetData>
  <mergeCells count="2">
    <mergeCell ref="F1:F88"/>
    <mergeCell ref="A89:E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119</v>
      </c>
    </row>
    <row r="7" spans="2:12" ht="15.75">
      <c r="B7" s="2" t="s">
        <v>584</v>
      </c>
    </row>
    <row r="8" spans="2:12">
      <c r="B8" s="3" t="s">
        <v>85</v>
      </c>
      <c r="C8" s="3" t="s">
        <v>86</v>
      </c>
      <c r="D8" s="3" t="s">
        <v>121</v>
      </c>
      <c r="E8" s="3" t="s">
        <v>160</v>
      </c>
      <c r="F8" s="3" t="s">
        <v>90</v>
      </c>
      <c r="G8" s="3" t="s">
        <v>124</v>
      </c>
      <c r="H8" s="3" t="s">
        <v>43</v>
      </c>
      <c r="I8" s="3" t="s">
        <v>93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585</v>
      </c>
      <c r="C11" s="12"/>
      <c r="D11" s="20"/>
      <c r="E11" s="3"/>
      <c r="F11" s="3"/>
      <c r="G11" s="9">
        <v>-5</v>
      </c>
      <c r="I11" s="9">
        <v>142.33000000000001</v>
      </c>
      <c r="K11" s="10">
        <v>1</v>
      </c>
      <c r="L11" s="10">
        <v>2.5000000000000001E-3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586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587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588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117</v>
      </c>
      <c r="C17" s="12"/>
      <c r="D17" s="20"/>
      <c r="E17" s="3"/>
      <c r="F17" s="3"/>
      <c r="G17" s="9">
        <v>-5</v>
      </c>
      <c r="I17" s="9">
        <v>142.33000000000001</v>
      </c>
      <c r="K17" s="10">
        <v>1</v>
      </c>
      <c r="L17" s="10">
        <v>2.5000000000000001E-3</v>
      </c>
    </row>
    <row r="18" spans="2:12">
      <c r="B18" s="13" t="s">
        <v>586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589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588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590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413</v>
      </c>
      <c r="C22" s="14"/>
      <c r="D22" s="21"/>
      <c r="E22" s="13"/>
      <c r="F22" s="13"/>
      <c r="G22" s="15">
        <v>-5</v>
      </c>
      <c r="I22" s="15">
        <v>142.33000000000001</v>
      </c>
      <c r="K22" s="16">
        <v>1</v>
      </c>
      <c r="L22" s="16">
        <v>2.5000000000000001E-3</v>
      </c>
    </row>
    <row r="23" spans="2:12">
      <c r="B23" s="6" t="s">
        <v>591</v>
      </c>
      <c r="C23" s="17">
        <v>113434</v>
      </c>
      <c r="D23" s="18" t="s">
        <v>152</v>
      </c>
      <c r="E23" s="6" t="s">
        <v>592</v>
      </c>
      <c r="F23" s="6" t="s">
        <v>44</v>
      </c>
      <c r="G23" s="7">
        <v>-2</v>
      </c>
      <c r="H23" s="7">
        <v>9125</v>
      </c>
      <c r="I23" s="7">
        <v>-29.46</v>
      </c>
      <c r="J23" s="8">
        <v>0</v>
      </c>
      <c r="K23" s="8">
        <v>-0.20699999999999999</v>
      </c>
      <c r="L23" s="8">
        <v>-5.0000000000000001E-4</v>
      </c>
    </row>
    <row r="24" spans="2:12">
      <c r="B24" s="6" t="s">
        <v>593</v>
      </c>
      <c r="C24" s="17">
        <v>113437</v>
      </c>
      <c r="D24" s="18" t="s">
        <v>152</v>
      </c>
      <c r="E24" s="6" t="s">
        <v>592</v>
      </c>
      <c r="F24" s="6" t="s">
        <v>44</v>
      </c>
      <c r="G24" s="7">
        <v>-20</v>
      </c>
      <c r="H24" s="7">
        <v>3175</v>
      </c>
      <c r="I24" s="7">
        <v>-102.52</v>
      </c>
      <c r="J24" s="8">
        <v>0</v>
      </c>
      <c r="K24" s="8">
        <v>-0.72030000000000005</v>
      </c>
      <c r="L24" s="8">
        <v>-1.8E-3</v>
      </c>
    </row>
    <row r="25" spans="2:12">
      <c r="B25" s="6" t="s">
        <v>594</v>
      </c>
      <c r="C25" s="17">
        <v>113436</v>
      </c>
      <c r="D25" s="18" t="s">
        <v>152</v>
      </c>
      <c r="E25" s="6" t="s">
        <v>592</v>
      </c>
      <c r="F25" s="6" t="s">
        <v>44</v>
      </c>
      <c r="G25" s="7">
        <v>20</v>
      </c>
      <c r="H25" s="7">
        <v>7825</v>
      </c>
      <c r="I25" s="7">
        <v>252.67</v>
      </c>
      <c r="J25" s="8">
        <v>0</v>
      </c>
      <c r="K25" s="8">
        <v>1.7751999999999999</v>
      </c>
      <c r="L25" s="8">
        <v>4.4999999999999997E-3</v>
      </c>
    </row>
    <row r="26" spans="2:12">
      <c r="B26" s="6" t="s">
        <v>595</v>
      </c>
      <c r="C26" s="17">
        <v>113435</v>
      </c>
      <c r="D26" s="18" t="s">
        <v>152</v>
      </c>
      <c r="E26" s="6" t="s">
        <v>592</v>
      </c>
      <c r="F26" s="6" t="s">
        <v>44</v>
      </c>
      <c r="G26" s="7">
        <v>-2</v>
      </c>
      <c r="H26" s="7">
        <v>19350</v>
      </c>
      <c r="I26" s="7">
        <v>-62.48</v>
      </c>
      <c r="J26" s="8">
        <v>0</v>
      </c>
      <c r="K26" s="8">
        <v>-0.439</v>
      </c>
      <c r="L26" s="8">
        <v>-1.1000000000000001E-3</v>
      </c>
    </row>
    <row r="27" spans="2:12">
      <c r="B27" s="6" t="s">
        <v>596</v>
      </c>
      <c r="C27" s="17">
        <v>111773</v>
      </c>
      <c r="D27" s="18" t="s">
        <v>152</v>
      </c>
      <c r="E27" s="6" t="s">
        <v>592</v>
      </c>
      <c r="F27" s="6" t="s">
        <v>44</v>
      </c>
      <c r="G27" s="7">
        <v>-1</v>
      </c>
      <c r="H27" s="7">
        <v>15350</v>
      </c>
      <c r="I27" s="7">
        <v>-9.91</v>
      </c>
      <c r="J27" s="8">
        <v>0</v>
      </c>
      <c r="K27" s="8">
        <v>-6.9599999999999995E-2</v>
      </c>
      <c r="L27" s="8">
        <v>-2.0000000000000001E-4</v>
      </c>
    </row>
    <row r="28" spans="2:12">
      <c r="B28" s="6" t="s">
        <v>597</v>
      </c>
      <c r="C28" s="17">
        <v>106596</v>
      </c>
      <c r="D28" s="18" t="s">
        <v>152</v>
      </c>
      <c r="E28" s="6" t="s">
        <v>592</v>
      </c>
      <c r="F28" s="6" t="s">
        <v>44</v>
      </c>
      <c r="G28" s="7">
        <v>-12</v>
      </c>
      <c r="H28" s="7">
        <v>525</v>
      </c>
      <c r="I28" s="7">
        <v>-10.17</v>
      </c>
      <c r="J28" s="8">
        <v>0</v>
      </c>
      <c r="K28" s="8">
        <v>-7.1499999999999994E-2</v>
      </c>
      <c r="L28" s="8">
        <v>-2.0000000000000001E-4</v>
      </c>
    </row>
    <row r="29" spans="2:12">
      <c r="B29" s="6" t="s">
        <v>598</v>
      </c>
      <c r="C29" s="17">
        <v>106598</v>
      </c>
      <c r="D29" s="18" t="s">
        <v>152</v>
      </c>
      <c r="E29" s="6" t="s">
        <v>592</v>
      </c>
      <c r="F29" s="6" t="s">
        <v>44</v>
      </c>
      <c r="G29" s="7">
        <v>12</v>
      </c>
      <c r="H29" s="7">
        <v>2075</v>
      </c>
      <c r="I29" s="7">
        <v>40.200000000000003</v>
      </c>
      <c r="J29" s="8">
        <v>0</v>
      </c>
      <c r="K29" s="8">
        <v>0.28239999999999998</v>
      </c>
      <c r="L29" s="8">
        <v>6.9999999999999999E-4</v>
      </c>
    </row>
    <row r="30" spans="2:12">
      <c r="B30" s="6" t="s">
        <v>599</v>
      </c>
      <c r="C30" s="17">
        <v>109257</v>
      </c>
      <c r="D30" s="18" t="s">
        <v>152</v>
      </c>
      <c r="E30" s="6" t="s">
        <v>592</v>
      </c>
      <c r="F30" s="6" t="s">
        <v>44</v>
      </c>
      <c r="G30" s="7">
        <v>-13</v>
      </c>
      <c r="H30" s="7">
        <v>1725</v>
      </c>
      <c r="I30" s="7">
        <v>-36.21</v>
      </c>
      <c r="J30" s="8">
        <v>0</v>
      </c>
      <c r="K30" s="8">
        <v>-0.25440000000000002</v>
      </c>
      <c r="L30" s="8">
        <v>-5.9999999999999995E-4</v>
      </c>
    </row>
    <row r="31" spans="2:12">
      <c r="B31" s="6" t="s">
        <v>600</v>
      </c>
      <c r="C31" s="17">
        <v>109258</v>
      </c>
      <c r="D31" s="18" t="s">
        <v>152</v>
      </c>
      <c r="E31" s="6" t="s">
        <v>592</v>
      </c>
      <c r="F31" s="6" t="s">
        <v>44</v>
      </c>
      <c r="G31" s="7">
        <v>13</v>
      </c>
      <c r="H31" s="7">
        <v>4775</v>
      </c>
      <c r="I31" s="7">
        <v>100.22</v>
      </c>
      <c r="J31" s="8">
        <v>0</v>
      </c>
      <c r="K31" s="8">
        <v>0.70409999999999995</v>
      </c>
      <c r="L31" s="8">
        <v>1.8E-3</v>
      </c>
    </row>
    <row r="34" spans="2:6">
      <c r="B34" s="6" t="s">
        <v>118</v>
      </c>
      <c r="C34" s="17"/>
      <c r="D34" s="18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119</v>
      </c>
    </row>
    <row r="7" spans="2:11" ht="15.75">
      <c r="B7" s="2" t="s">
        <v>601</v>
      </c>
    </row>
    <row r="8" spans="2:11">
      <c r="B8" s="3" t="s">
        <v>85</v>
      </c>
      <c r="C8" s="3" t="s">
        <v>86</v>
      </c>
      <c r="D8" s="3" t="s">
        <v>121</v>
      </c>
      <c r="E8" s="3" t="s">
        <v>160</v>
      </c>
      <c r="F8" s="3" t="s">
        <v>90</v>
      </c>
      <c r="G8" s="3" t="s">
        <v>124</v>
      </c>
      <c r="H8" s="3" t="s">
        <v>43</v>
      </c>
      <c r="I8" s="3" t="s">
        <v>93</v>
      </c>
      <c r="J8" s="3" t="s">
        <v>127</v>
      </c>
      <c r="K8" s="3" t="s">
        <v>128</v>
      </c>
    </row>
    <row r="9" spans="2:11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</row>
    <row r="11" spans="2:11">
      <c r="B11" s="3" t="s">
        <v>602</v>
      </c>
      <c r="C11" s="12"/>
      <c r="D11" s="20"/>
      <c r="E11" s="3"/>
      <c r="F11" s="3"/>
      <c r="G11" s="9">
        <v>0</v>
      </c>
      <c r="I11" s="9">
        <v>-624.73</v>
      </c>
      <c r="J11" s="10">
        <v>1</v>
      </c>
      <c r="K11" s="10">
        <v>-1.11E-2</v>
      </c>
    </row>
    <row r="12" spans="2:11">
      <c r="B12" s="3" t="s">
        <v>603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604</v>
      </c>
      <c r="C13" s="12"/>
      <c r="D13" s="20"/>
      <c r="E13" s="3"/>
      <c r="F13" s="3"/>
      <c r="G13" s="9">
        <v>0</v>
      </c>
      <c r="I13" s="9">
        <v>-624.73</v>
      </c>
      <c r="J13" s="10">
        <v>1</v>
      </c>
      <c r="K13" s="10">
        <v>-1.11E-2</v>
      </c>
    </row>
    <row r="14" spans="2:11">
      <c r="B14" s="6" t="s">
        <v>605</v>
      </c>
      <c r="C14" s="17">
        <v>1116270</v>
      </c>
      <c r="D14" s="18" t="s">
        <v>152</v>
      </c>
      <c r="E14" s="6" t="s">
        <v>592</v>
      </c>
      <c r="F14" s="6" t="s">
        <v>44</v>
      </c>
      <c r="G14" s="7">
        <v>-23</v>
      </c>
      <c r="H14" s="7">
        <v>444882.64</v>
      </c>
      <c r="I14" s="7">
        <v>-16520.05</v>
      </c>
      <c r="J14" s="8">
        <v>26.4437</v>
      </c>
      <c r="K14" s="8">
        <v>-0.29320000000000002</v>
      </c>
    </row>
    <row r="15" spans="2:11">
      <c r="B15" s="6" t="s">
        <v>605</v>
      </c>
      <c r="C15" s="17">
        <v>111627</v>
      </c>
      <c r="D15" s="18" t="s">
        <v>152</v>
      </c>
      <c r="E15" s="6" t="s">
        <v>592</v>
      </c>
      <c r="F15" s="6" t="s">
        <v>44</v>
      </c>
      <c r="G15" s="7">
        <v>25</v>
      </c>
      <c r="H15" s="7">
        <v>429775</v>
      </c>
      <c r="I15" s="7">
        <v>17346.79</v>
      </c>
      <c r="J15" s="8">
        <v>-27.767099999999999</v>
      </c>
      <c r="K15" s="8">
        <v>0.30790000000000001</v>
      </c>
    </row>
    <row r="16" spans="2:11">
      <c r="B16" s="6" t="s">
        <v>605</v>
      </c>
      <c r="C16" s="17">
        <v>1116272</v>
      </c>
      <c r="D16" s="18" t="s">
        <v>152</v>
      </c>
      <c r="E16" s="6" t="s">
        <v>592</v>
      </c>
      <c r="F16" s="6" t="s">
        <v>44</v>
      </c>
      <c r="G16" s="7">
        <v>-1</v>
      </c>
      <c r="H16" s="7">
        <v>440829.94</v>
      </c>
      <c r="I16" s="7">
        <v>-711.72</v>
      </c>
      <c r="J16" s="8">
        <v>1.1393</v>
      </c>
      <c r="K16" s="8">
        <v>-1.26E-2</v>
      </c>
    </row>
    <row r="17" spans="2:11">
      <c r="B17" s="6" t="s">
        <v>605</v>
      </c>
      <c r="C17" s="17">
        <v>1116271</v>
      </c>
      <c r="D17" s="18" t="s">
        <v>152</v>
      </c>
      <c r="E17" s="6" t="s">
        <v>592</v>
      </c>
      <c r="F17" s="6" t="s">
        <v>44</v>
      </c>
      <c r="G17" s="7">
        <v>-1</v>
      </c>
      <c r="H17" s="7">
        <v>447561.13</v>
      </c>
      <c r="I17" s="7">
        <v>-722.59</v>
      </c>
      <c r="J17" s="8">
        <v>1.1566000000000001</v>
      </c>
      <c r="K17" s="8">
        <v>-1.2800000000000001E-2</v>
      </c>
    </row>
    <row r="18" spans="2:11">
      <c r="B18" s="6" t="s">
        <v>606</v>
      </c>
      <c r="C18" s="17">
        <v>1093270</v>
      </c>
      <c r="D18" s="18" t="s">
        <v>152</v>
      </c>
      <c r="E18" s="6" t="s">
        <v>592</v>
      </c>
      <c r="F18" s="6" t="s">
        <v>44</v>
      </c>
      <c r="G18" s="7">
        <v>-1</v>
      </c>
      <c r="H18" s="7">
        <v>1494824.79</v>
      </c>
      <c r="I18" s="7">
        <v>-965.36</v>
      </c>
      <c r="J18" s="8">
        <v>1.5452999999999999</v>
      </c>
      <c r="K18" s="8">
        <v>-1.7100000000000001E-2</v>
      </c>
    </row>
    <row r="19" spans="2:11">
      <c r="B19" s="6" t="s">
        <v>606</v>
      </c>
      <c r="C19" s="17">
        <v>109327</v>
      </c>
      <c r="D19" s="18" t="s">
        <v>152</v>
      </c>
      <c r="E19" s="6" t="s">
        <v>592</v>
      </c>
      <c r="F19" s="6" t="s">
        <v>44</v>
      </c>
      <c r="G19" s="7">
        <v>1</v>
      </c>
      <c r="H19" s="7">
        <v>1468250</v>
      </c>
      <c r="I19" s="7">
        <v>948.2</v>
      </c>
      <c r="J19" s="8">
        <v>-1.5178</v>
      </c>
      <c r="K19" s="8">
        <v>1.6799999999999999E-2</v>
      </c>
    </row>
    <row r="22" spans="2:11">
      <c r="B22" s="6" t="s">
        <v>118</v>
      </c>
      <c r="C22" s="17"/>
      <c r="D22" s="18"/>
      <c r="E22" s="6"/>
      <c r="F22" s="6"/>
    </row>
    <row r="26" spans="2:1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119</v>
      </c>
    </row>
    <row r="7" spans="2:17" ht="15.75">
      <c r="B7" s="2" t="s">
        <v>607</v>
      </c>
    </row>
    <row r="8" spans="2:17">
      <c r="B8" s="3" t="s">
        <v>85</v>
      </c>
      <c r="C8" s="3" t="s">
        <v>86</v>
      </c>
      <c r="D8" s="3" t="s">
        <v>608</v>
      </c>
      <c r="E8" s="3" t="s">
        <v>88</v>
      </c>
      <c r="F8" s="3" t="s">
        <v>89</v>
      </c>
      <c r="G8" s="3" t="s">
        <v>122</v>
      </c>
      <c r="H8" s="3" t="s">
        <v>123</v>
      </c>
      <c r="I8" s="3" t="s">
        <v>90</v>
      </c>
      <c r="J8" s="3" t="s">
        <v>91</v>
      </c>
      <c r="K8" s="3" t="s">
        <v>92</v>
      </c>
      <c r="L8" s="3" t="s">
        <v>124</v>
      </c>
      <c r="M8" s="3" t="s">
        <v>43</v>
      </c>
      <c r="N8" s="3" t="s">
        <v>93</v>
      </c>
      <c r="O8" s="3" t="s">
        <v>126</v>
      </c>
      <c r="P8" s="3" t="s">
        <v>127</v>
      </c>
      <c r="Q8" s="3" t="s">
        <v>128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96</v>
      </c>
      <c r="K9" s="4" t="s">
        <v>96</v>
      </c>
      <c r="L9" s="4" t="s">
        <v>131</v>
      </c>
      <c r="M9" s="4" t="s">
        <v>132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609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610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611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612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613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614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615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616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610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611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612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613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614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615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616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617</v>
      </c>
    </row>
    <row r="7" spans="2:16" ht="15.75">
      <c r="B7" s="2" t="s">
        <v>120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122</v>
      </c>
      <c r="G8" s="3" t="s">
        <v>123</v>
      </c>
      <c r="H8" s="3" t="s">
        <v>90</v>
      </c>
      <c r="I8" s="3" t="s">
        <v>91</v>
      </c>
      <c r="J8" s="3" t="s">
        <v>92</v>
      </c>
      <c r="K8" s="3" t="s">
        <v>124</v>
      </c>
      <c r="L8" s="3" t="s">
        <v>43</v>
      </c>
      <c r="M8" s="3" t="s">
        <v>618</v>
      </c>
      <c r="N8" s="3" t="s">
        <v>126</v>
      </c>
      <c r="O8" s="3" t="s">
        <v>127</v>
      </c>
      <c r="P8" s="3" t="s">
        <v>128</v>
      </c>
    </row>
    <row r="9" spans="2:16">
      <c r="B9" s="4"/>
      <c r="C9" s="4"/>
      <c r="D9" s="4"/>
      <c r="E9" s="4"/>
      <c r="F9" s="4" t="s">
        <v>129</v>
      </c>
      <c r="G9" s="4" t="s">
        <v>130</v>
      </c>
      <c r="H9" s="4"/>
      <c r="I9" s="4" t="s">
        <v>96</v>
      </c>
      <c r="J9" s="4" t="s">
        <v>96</v>
      </c>
      <c r="K9" s="4" t="s">
        <v>131</v>
      </c>
      <c r="L9" s="4" t="s">
        <v>132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133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619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620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621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622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152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117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623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118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617</v>
      </c>
    </row>
    <row r="7" spans="2:19" ht="15.75">
      <c r="B7" s="2" t="s">
        <v>158</v>
      </c>
    </row>
    <row r="8" spans="2:19">
      <c r="B8" s="3" t="s">
        <v>85</v>
      </c>
      <c r="C8" s="3" t="s">
        <v>86</v>
      </c>
      <c r="D8" s="3" t="s">
        <v>159</v>
      </c>
      <c r="E8" s="3" t="s">
        <v>87</v>
      </c>
      <c r="F8" s="3" t="s">
        <v>160</v>
      </c>
      <c r="G8" s="3" t="s">
        <v>88</v>
      </c>
      <c r="H8" s="3" t="s">
        <v>89</v>
      </c>
      <c r="I8" s="3" t="s">
        <v>122</v>
      </c>
      <c r="J8" s="3" t="s">
        <v>123</v>
      </c>
      <c r="K8" s="3" t="s">
        <v>90</v>
      </c>
      <c r="L8" s="3" t="s">
        <v>91</v>
      </c>
      <c r="M8" s="3" t="s">
        <v>92</v>
      </c>
      <c r="N8" s="3" t="s">
        <v>124</v>
      </c>
      <c r="O8" s="3" t="s">
        <v>43</v>
      </c>
      <c r="P8" s="3" t="s">
        <v>618</v>
      </c>
      <c r="Q8" s="3" t="s">
        <v>126</v>
      </c>
      <c r="R8" s="3" t="s">
        <v>127</v>
      </c>
      <c r="S8" s="3" t="s">
        <v>128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96</v>
      </c>
      <c r="M9" s="4" t="s">
        <v>96</v>
      </c>
      <c r="N9" s="4" t="s">
        <v>131</v>
      </c>
      <c r="O9" s="4" t="s">
        <v>132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624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625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469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626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627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617</v>
      </c>
    </row>
    <row r="7" spans="2:19" ht="15.75">
      <c r="B7" s="2" t="s">
        <v>167</v>
      </c>
    </row>
    <row r="8" spans="2:19">
      <c r="B8" s="3" t="s">
        <v>85</v>
      </c>
      <c r="C8" s="3" t="s">
        <v>86</v>
      </c>
      <c r="D8" s="3" t="s">
        <v>159</v>
      </c>
      <c r="E8" s="3" t="s">
        <v>87</v>
      </c>
      <c r="F8" s="3" t="s">
        <v>160</v>
      </c>
      <c r="G8" s="3" t="s">
        <v>88</v>
      </c>
      <c r="H8" s="3" t="s">
        <v>89</v>
      </c>
      <c r="I8" s="3" t="s">
        <v>122</v>
      </c>
      <c r="J8" s="3" t="s">
        <v>123</v>
      </c>
      <c r="K8" s="3" t="s">
        <v>90</v>
      </c>
      <c r="L8" s="3" t="s">
        <v>91</v>
      </c>
      <c r="M8" s="3" t="s">
        <v>92</v>
      </c>
      <c r="N8" s="3" t="s">
        <v>124</v>
      </c>
      <c r="O8" s="3" t="s">
        <v>43</v>
      </c>
      <c r="P8" s="3" t="s">
        <v>618</v>
      </c>
      <c r="Q8" s="3" t="s">
        <v>126</v>
      </c>
      <c r="R8" s="3" t="s">
        <v>127</v>
      </c>
      <c r="S8" s="3" t="s">
        <v>128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96</v>
      </c>
      <c r="M9" s="4" t="s">
        <v>96</v>
      </c>
      <c r="N9" s="4" t="s">
        <v>131</v>
      </c>
      <c r="O9" s="4" t="s">
        <v>132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427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624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625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628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629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617</v>
      </c>
    </row>
    <row r="7" spans="2:13" ht="15.75">
      <c r="B7" s="2" t="s">
        <v>170</v>
      </c>
    </row>
    <row r="8" spans="2:13">
      <c r="B8" s="3" t="s">
        <v>85</v>
      </c>
      <c r="C8" s="3" t="s">
        <v>86</v>
      </c>
      <c r="D8" s="3" t="s">
        <v>159</v>
      </c>
      <c r="E8" s="3" t="s">
        <v>87</v>
      </c>
      <c r="F8" s="3" t="s">
        <v>160</v>
      </c>
      <c r="G8" s="3" t="s">
        <v>90</v>
      </c>
      <c r="H8" s="3" t="s">
        <v>124</v>
      </c>
      <c r="I8" s="3" t="s">
        <v>43</v>
      </c>
      <c r="J8" s="3" t="s">
        <v>618</v>
      </c>
      <c r="K8" s="3" t="s">
        <v>126</v>
      </c>
      <c r="L8" s="3" t="s">
        <v>127</v>
      </c>
      <c r="M8" s="3" t="s">
        <v>128</v>
      </c>
    </row>
    <row r="9" spans="2:13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117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165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118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617</v>
      </c>
    </row>
    <row r="7" spans="2:11" ht="15.75">
      <c r="B7" s="2" t="s">
        <v>630</v>
      </c>
    </row>
    <row r="8" spans="2:11">
      <c r="B8" s="3" t="s">
        <v>85</v>
      </c>
      <c r="C8" s="3" t="s">
        <v>86</v>
      </c>
      <c r="D8" s="3" t="s">
        <v>90</v>
      </c>
      <c r="E8" s="3" t="s">
        <v>122</v>
      </c>
      <c r="F8" s="3" t="s">
        <v>124</v>
      </c>
      <c r="G8" s="3" t="s">
        <v>43</v>
      </c>
      <c r="H8" s="3" t="s">
        <v>618</v>
      </c>
      <c r="I8" s="3" t="s">
        <v>126</v>
      </c>
      <c r="J8" s="3" t="s">
        <v>127</v>
      </c>
      <c r="K8" s="3" t="s">
        <v>128</v>
      </c>
    </row>
    <row r="9" spans="2:11">
      <c r="B9" s="4"/>
      <c r="C9" s="4"/>
      <c r="D9" s="4"/>
      <c r="E9" s="4" t="s">
        <v>129</v>
      </c>
      <c r="F9" s="4" t="s">
        <v>131</v>
      </c>
      <c r="G9" s="4" t="s">
        <v>132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631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632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633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634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635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636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637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633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634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635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636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118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617</v>
      </c>
    </row>
    <row r="7" spans="2:12" ht="15.75">
      <c r="B7" s="2" t="s">
        <v>638</v>
      </c>
    </row>
    <row r="8" spans="2:12">
      <c r="B8" s="3" t="s">
        <v>85</v>
      </c>
      <c r="C8" s="3" t="s">
        <v>86</v>
      </c>
      <c r="D8" s="3" t="s">
        <v>160</v>
      </c>
      <c r="E8" s="3" t="s">
        <v>90</v>
      </c>
      <c r="F8" s="3" t="s">
        <v>122</v>
      </c>
      <c r="G8" s="3" t="s">
        <v>124</v>
      </c>
      <c r="H8" s="3" t="s">
        <v>43</v>
      </c>
      <c r="I8" s="3" t="s">
        <v>618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/>
      <c r="F9" s="4" t="s">
        <v>129</v>
      </c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639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640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118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617</v>
      </c>
    </row>
    <row r="7" spans="2:12" ht="15.75">
      <c r="B7" s="2" t="s">
        <v>641</v>
      </c>
    </row>
    <row r="8" spans="2:12">
      <c r="B8" s="3" t="s">
        <v>85</v>
      </c>
      <c r="C8" s="3" t="s">
        <v>86</v>
      </c>
      <c r="D8" s="3" t="s">
        <v>160</v>
      </c>
      <c r="E8" s="3" t="s">
        <v>122</v>
      </c>
      <c r="F8" s="3" t="s">
        <v>90</v>
      </c>
      <c r="G8" s="3" t="s">
        <v>124</v>
      </c>
      <c r="H8" s="3" t="s">
        <v>43</v>
      </c>
      <c r="I8" s="3" t="s">
        <v>618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585</v>
      </c>
      <c r="C11" s="12"/>
      <c r="D11" s="3"/>
      <c r="E11" s="3"/>
      <c r="F11" s="3"/>
      <c r="G11" s="9">
        <v>425100</v>
      </c>
      <c r="I11" s="9">
        <v>5.79</v>
      </c>
      <c r="K11" s="10">
        <v>1</v>
      </c>
      <c r="L11" s="10">
        <v>1E-4</v>
      </c>
    </row>
    <row r="12" spans="2:12">
      <c r="B12" s="3" t="s">
        <v>642</v>
      </c>
      <c r="C12" s="12"/>
      <c r="D12" s="3"/>
      <c r="E12" s="3"/>
      <c r="F12" s="3"/>
      <c r="G12" s="9">
        <v>425100</v>
      </c>
      <c r="I12" s="9">
        <v>5.79</v>
      </c>
      <c r="K12" s="10">
        <v>1</v>
      </c>
      <c r="L12" s="10">
        <v>1E-4</v>
      </c>
    </row>
    <row r="13" spans="2:12">
      <c r="B13" s="13" t="s">
        <v>586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643</v>
      </c>
      <c r="C14" s="14"/>
      <c r="D14" s="13"/>
      <c r="E14" s="13"/>
      <c r="F14" s="13"/>
      <c r="G14" s="15">
        <v>425100</v>
      </c>
      <c r="I14" s="15">
        <v>5.79</v>
      </c>
      <c r="K14" s="16">
        <v>1</v>
      </c>
      <c r="L14" s="16">
        <v>1E-4</v>
      </c>
    </row>
    <row r="15" spans="2:12">
      <c r="B15" s="6" t="s">
        <v>644</v>
      </c>
      <c r="C15" s="17">
        <v>330014853</v>
      </c>
      <c r="D15" s="6" t="s">
        <v>592</v>
      </c>
      <c r="E15" s="6" t="s">
        <v>645</v>
      </c>
      <c r="F15" s="6" t="s">
        <v>103</v>
      </c>
      <c r="G15" s="7">
        <v>339200</v>
      </c>
      <c r="H15" s="7">
        <v>0.26</v>
      </c>
      <c r="I15" s="7">
        <v>0.88</v>
      </c>
      <c r="J15" s="8">
        <v>0</v>
      </c>
      <c r="K15" s="8">
        <v>0.1517</v>
      </c>
      <c r="L15" s="8">
        <v>0</v>
      </c>
    </row>
    <row r="16" spans="2:12">
      <c r="B16" s="6" t="s">
        <v>646</v>
      </c>
      <c r="C16" s="17">
        <v>330014929</v>
      </c>
      <c r="D16" s="6" t="s">
        <v>592</v>
      </c>
      <c r="E16" s="6" t="s">
        <v>647</v>
      </c>
      <c r="F16" s="6" t="s">
        <v>103</v>
      </c>
      <c r="G16" s="7">
        <v>339200</v>
      </c>
      <c r="H16" s="7">
        <v>0.65</v>
      </c>
      <c r="I16" s="7">
        <v>2.2000000000000002</v>
      </c>
      <c r="J16" s="8">
        <v>0</v>
      </c>
      <c r="K16" s="8">
        <v>0.38069999999999998</v>
      </c>
      <c r="L16" s="8">
        <v>0</v>
      </c>
    </row>
    <row r="17" spans="2:12">
      <c r="B17" s="6" t="s">
        <v>648</v>
      </c>
      <c r="C17" s="17">
        <v>370000846</v>
      </c>
      <c r="D17" s="6" t="s">
        <v>592</v>
      </c>
      <c r="E17" s="6" t="s">
        <v>649</v>
      </c>
      <c r="F17" s="6" t="s">
        <v>103</v>
      </c>
      <c r="G17" s="7">
        <v>-253300</v>
      </c>
      <c r="H17" s="7">
        <v>-1.07</v>
      </c>
      <c r="I17" s="7">
        <v>2.71</v>
      </c>
      <c r="J17" s="8">
        <v>0</v>
      </c>
      <c r="K17" s="8">
        <v>0.46750000000000003</v>
      </c>
      <c r="L17" s="8">
        <v>0</v>
      </c>
    </row>
    <row r="18" spans="2:12">
      <c r="B18" s="13" t="s">
        <v>650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588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413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3" t="s">
        <v>651</v>
      </c>
      <c r="C21" s="12"/>
      <c r="D21" s="3"/>
      <c r="E21" s="3"/>
      <c r="F21" s="3"/>
      <c r="G21" s="9">
        <v>0</v>
      </c>
      <c r="I21" s="9">
        <v>0</v>
      </c>
      <c r="K21" s="10">
        <v>0</v>
      </c>
      <c r="L21" s="10">
        <v>0</v>
      </c>
    </row>
    <row r="22" spans="2:12">
      <c r="B22" s="13" t="s">
        <v>586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589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588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590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413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9" spans="2:12">
      <c r="B29" s="6" t="s">
        <v>118</v>
      </c>
      <c r="C29" s="17"/>
      <c r="D29" s="6"/>
      <c r="E29" s="6"/>
      <c r="F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4" t="s">
        <v>815</v>
      </c>
    </row>
    <row r="2" spans="2:13" ht="15.75">
      <c r="B2" s="1" t="s">
        <v>2</v>
      </c>
      <c r="C2" s="1" t="s">
        <v>3</v>
      </c>
      <c r="M2" s="24"/>
    </row>
    <row r="3" spans="2:13" ht="15.75">
      <c r="B3" s="1" t="s">
        <v>4</v>
      </c>
      <c r="C3" s="1" t="s">
        <v>5</v>
      </c>
      <c r="M3" s="24"/>
    </row>
    <row r="4" spans="2:13" ht="15.75">
      <c r="B4" s="1" t="s">
        <v>6</v>
      </c>
      <c r="C4" s="1" t="s">
        <v>7</v>
      </c>
      <c r="M4" s="24"/>
    </row>
    <row r="5" spans="2:13">
      <c r="M5" s="24"/>
    </row>
    <row r="6" spans="2:13" ht="15.75">
      <c r="B6" s="2" t="s">
        <v>84</v>
      </c>
      <c r="M6" s="24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4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4"/>
    </row>
    <row r="9" spans="2:13">
      <c r="M9" s="24"/>
    </row>
    <row r="10" spans="2:13">
      <c r="B10" s="3" t="s">
        <v>98</v>
      </c>
      <c r="C10" s="12"/>
      <c r="D10" s="3"/>
      <c r="E10" s="3"/>
      <c r="F10" s="3"/>
      <c r="G10" s="3"/>
      <c r="J10" s="9">
        <v>9189.3799999999992</v>
      </c>
      <c r="K10" s="10">
        <v>1</v>
      </c>
      <c r="L10" s="10">
        <v>0.16309999999999999</v>
      </c>
      <c r="M10" s="24"/>
    </row>
    <row r="11" spans="2:13">
      <c r="B11" s="3" t="s">
        <v>99</v>
      </c>
      <c r="C11" s="12"/>
      <c r="D11" s="3"/>
      <c r="E11" s="3"/>
      <c r="F11" s="3"/>
      <c r="G11" s="3"/>
      <c r="J11" s="9">
        <v>9189.3799999999992</v>
      </c>
      <c r="K11" s="10">
        <v>1</v>
      </c>
      <c r="L11" s="10">
        <v>0.16309999999999999</v>
      </c>
      <c r="M11" s="24"/>
    </row>
    <row r="12" spans="2:13">
      <c r="B12" s="13" t="s">
        <v>100</v>
      </c>
      <c r="C12" s="14"/>
      <c r="D12" s="13"/>
      <c r="E12" s="13"/>
      <c r="F12" s="13"/>
      <c r="G12" s="13"/>
      <c r="J12" s="15">
        <v>8627.6</v>
      </c>
      <c r="K12" s="16">
        <v>0.93889999999999996</v>
      </c>
      <c r="L12" s="16">
        <v>0.15310000000000001</v>
      </c>
      <c r="M12" s="24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8627.6</v>
      </c>
      <c r="K13" s="8">
        <v>0.93889999999999996</v>
      </c>
      <c r="L13" s="8">
        <v>0.15310000000000001</v>
      </c>
      <c r="M13" s="24"/>
    </row>
    <row r="14" spans="2:13">
      <c r="B14" s="13" t="s">
        <v>104</v>
      </c>
      <c r="C14" s="14"/>
      <c r="D14" s="13"/>
      <c r="E14" s="13"/>
      <c r="F14" s="13"/>
      <c r="G14" s="13"/>
      <c r="J14" s="15">
        <v>561.78</v>
      </c>
      <c r="K14" s="16">
        <v>6.1100000000000002E-2</v>
      </c>
      <c r="L14" s="16">
        <v>0.01</v>
      </c>
      <c r="M14" s="24"/>
    </row>
    <row r="15" spans="2:13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-7.0000000000000007E-2</v>
      </c>
      <c r="K15" s="8">
        <v>0</v>
      </c>
      <c r="L15" s="8">
        <v>0</v>
      </c>
      <c r="M15" s="24"/>
    </row>
    <row r="16" spans="2:13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561.87</v>
      </c>
      <c r="K16" s="8">
        <v>6.1100000000000002E-2</v>
      </c>
      <c r="L16" s="8">
        <v>0.01</v>
      </c>
      <c r="M16" s="24"/>
    </row>
    <row r="17" spans="2:13">
      <c r="B17" s="6" t="s">
        <v>107</v>
      </c>
      <c r="C17" s="17">
        <v>1032</v>
      </c>
      <c r="D17" s="18">
        <v>10</v>
      </c>
      <c r="E17" s="6" t="s">
        <v>102</v>
      </c>
      <c r="F17" s="6"/>
      <c r="G17" s="6" t="s">
        <v>70</v>
      </c>
      <c r="H17" s="19">
        <v>0</v>
      </c>
      <c r="J17" s="7">
        <v>0</v>
      </c>
      <c r="K17" s="8">
        <v>0</v>
      </c>
      <c r="L17" s="8">
        <v>0</v>
      </c>
      <c r="M17" s="24"/>
    </row>
    <row r="18" spans="2:13">
      <c r="B18" s="6" t="s">
        <v>108</v>
      </c>
      <c r="C18" s="17">
        <v>1002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-0.01</v>
      </c>
      <c r="K18" s="8">
        <v>0</v>
      </c>
      <c r="L18" s="8">
        <v>0</v>
      </c>
      <c r="M18" s="24"/>
    </row>
    <row r="19" spans="2:13">
      <c r="B19" s="6" t="s">
        <v>109</v>
      </c>
      <c r="C19" s="17">
        <v>1018</v>
      </c>
      <c r="D19" s="18">
        <v>10</v>
      </c>
      <c r="E19" s="6" t="s">
        <v>102</v>
      </c>
      <c r="F19" s="6"/>
      <c r="G19" s="6" t="s">
        <v>57</v>
      </c>
      <c r="H19" s="19">
        <v>0</v>
      </c>
      <c r="J19" s="7">
        <v>0</v>
      </c>
      <c r="K19" s="8">
        <v>0</v>
      </c>
      <c r="L19" s="8">
        <v>0</v>
      </c>
      <c r="M19" s="24"/>
    </row>
    <row r="20" spans="2:13">
      <c r="B20" s="6" t="s">
        <v>110</v>
      </c>
      <c r="C20" s="17">
        <v>1004</v>
      </c>
      <c r="D20" s="18">
        <v>10</v>
      </c>
      <c r="E20" s="6" t="s">
        <v>102</v>
      </c>
      <c r="F20" s="6"/>
      <c r="G20" s="6" t="s">
        <v>46</v>
      </c>
      <c r="H20" s="19">
        <v>0</v>
      </c>
      <c r="J20" s="7">
        <v>-0.02</v>
      </c>
      <c r="K20" s="8">
        <v>0</v>
      </c>
      <c r="L20" s="8">
        <v>0</v>
      </c>
      <c r="M20" s="24"/>
    </row>
    <row r="21" spans="2:13">
      <c r="B21" s="6" t="s">
        <v>111</v>
      </c>
      <c r="C21" s="17">
        <v>1007</v>
      </c>
      <c r="D21" s="18">
        <v>10</v>
      </c>
      <c r="E21" s="6" t="s">
        <v>102</v>
      </c>
      <c r="F21" s="6"/>
      <c r="G21" s="6" t="s">
        <v>47</v>
      </c>
      <c r="H21" s="19">
        <v>0</v>
      </c>
      <c r="J21" s="7">
        <v>0</v>
      </c>
      <c r="K21" s="8">
        <v>0</v>
      </c>
      <c r="L21" s="8">
        <v>0</v>
      </c>
      <c r="M21" s="24"/>
    </row>
    <row r="22" spans="2:13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4"/>
    </row>
    <row r="23" spans="2:13">
      <c r="B23" s="13" t="s">
        <v>113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4"/>
    </row>
    <row r="24" spans="2:13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4"/>
    </row>
    <row r="25" spans="2:13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4"/>
    </row>
    <row r="26" spans="2:13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4"/>
    </row>
    <row r="27" spans="2:13">
      <c r="B27" s="3" t="s">
        <v>117</v>
      </c>
      <c r="C27" s="12"/>
      <c r="D27" s="3"/>
      <c r="E27" s="3"/>
      <c r="F27" s="3"/>
      <c r="G27" s="3"/>
      <c r="J27" s="9">
        <v>0</v>
      </c>
      <c r="K27" s="10">
        <v>0</v>
      </c>
      <c r="L27" s="10">
        <v>0</v>
      </c>
      <c r="M27" s="24"/>
    </row>
    <row r="28" spans="2:13">
      <c r="B28" s="13" t="s">
        <v>104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4"/>
    </row>
    <row r="29" spans="2:13">
      <c r="B29" s="13" t="s">
        <v>116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24"/>
    </row>
    <row r="30" spans="2:13">
      <c r="M30" s="24"/>
    </row>
    <row r="31" spans="2:13">
      <c r="M31" s="24"/>
    </row>
    <row r="32" spans="2:13">
      <c r="B32" s="6" t="s">
        <v>118</v>
      </c>
      <c r="C32" s="17"/>
      <c r="D32" s="6"/>
      <c r="E32" s="6"/>
      <c r="F32" s="6"/>
      <c r="G32" s="6"/>
      <c r="M32" s="24"/>
    </row>
    <row r="33" spans="1:13">
      <c r="M33" s="24"/>
    </row>
    <row r="34" spans="1:13">
      <c r="M34" s="24"/>
    </row>
    <row r="35" spans="1:13">
      <c r="M35" s="24"/>
    </row>
    <row r="36" spans="1:13">
      <c r="B36" s="5" t="s">
        <v>83</v>
      </c>
      <c r="M36" s="24"/>
    </row>
    <row r="37" spans="1:13">
      <c r="A37" s="24" t="s">
        <v>815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mergeCells count="2">
    <mergeCell ref="M1:M36"/>
    <mergeCell ref="A37:L37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7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617</v>
      </c>
    </row>
    <row r="7" spans="2:11" ht="15.75">
      <c r="B7" s="2" t="s">
        <v>652</v>
      </c>
    </row>
    <row r="8" spans="2:11">
      <c r="B8" s="3" t="s">
        <v>85</v>
      </c>
      <c r="C8" s="3" t="s">
        <v>86</v>
      </c>
      <c r="D8" s="3" t="s">
        <v>160</v>
      </c>
      <c r="E8" s="3" t="s">
        <v>122</v>
      </c>
      <c r="F8" s="3" t="s">
        <v>90</v>
      </c>
      <c r="G8" s="3" t="s">
        <v>124</v>
      </c>
      <c r="H8" s="3" t="s">
        <v>43</v>
      </c>
      <c r="I8" s="3" t="s">
        <v>618</v>
      </c>
      <c r="J8" s="3" t="s">
        <v>127</v>
      </c>
      <c r="K8" s="3" t="s">
        <v>128</v>
      </c>
    </row>
    <row r="9" spans="2:11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</row>
    <row r="11" spans="2:11">
      <c r="B11" s="3" t="s">
        <v>602</v>
      </c>
      <c r="C11" s="12"/>
      <c r="D11" s="3"/>
      <c r="E11" s="3"/>
      <c r="F11" s="3"/>
      <c r="G11" s="9">
        <v>-3852134.28</v>
      </c>
      <c r="I11" s="9">
        <v>81.2</v>
      </c>
      <c r="J11" s="10">
        <v>1</v>
      </c>
      <c r="K11" s="10">
        <v>1.4E-3</v>
      </c>
    </row>
    <row r="12" spans="2:11">
      <c r="B12" s="3" t="s">
        <v>653</v>
      </c>
      <c r="C12" s="12"/>
      <c r="D12" s="3"/>
      <c r="E12" s="3"/>
      <c r="F12" s="3"/>
      <c r="G12" s="9">
        <v>-4127220.09</v>
      </c>
      <c r="I12" s="9">
        <v>72.3</v>
      </c>
      <c r="J12" s="10">
        <v>0.89039999999999997</v>
      </c>
      <c r="K12" s="10">
        <v>1.2999999999999999E-3</v>
      </c>
    </row>
    <row r="13" spans="2:11">
      <c r="B13" s="13" t="s">
        <v>586</v>
      </c>
      <c r="C13" s="14"/>
      <c r="D13" s="13"/>
      <c r="E13" s="13"/>
      <c r="F13" s="13"/>
      <c r="G13" s="15">
        <v>386800.6</v>
      </c>
      <c r="I13" s="15">
        <v>79.67</v>
      </c>
      <c r="J13" s="16">
        <v>0.98129999999999995</v>
      </c>
      <c r="K13" s="16">
        <v>1.4E-3</v>
      </c>
    </row>
    <row r="14" spans="2:11">
      <c r="B14" s="6" t="s">
        <v>654</v>
      </c>
      <c r="C14" s="17">
        <v>360000921</v>
      </c>
      <c r="D14" s="6" t="s">
        <v>592</v>
      </c>
      <c r="E14" s="6" t="s">
        <v>655</v>
      </c>
      <c r="F14" s="6" t="s">
        <v>44</v>
      </c>
      <c r="G14" s="7">
        <v>104844.6</v>
      </c>
      <c r="H14" s="7">
        <v>7.6</v>
      </c>
      <c r="I14" s="7">
        <v>25.72</v>
      </c>
      <c r="J14" s="8">
        <v>0.31669999999999998</v>
      </c>
      <c r="K14" s="8">
        <v>5.0000000000000001E-4</v>
      </c>
    </row>
    <row r="15" spans="2:11">
      <c r="B15" s="6" t="s">
        <v>656</v>
      </c>
      <c r="C15" s="17">
        <v>360000905</v>
      </c>
      <c r="D15" s="6" t="s">
        <v>592</v>
      </c>
      <c r="E15" s="6" t="s">
        <v>655</v>
      </c>
      <c r="F15" s="6" t="s">
        <v>44</v>
      </c>
      <c r="G15" s="7">
        <v>206075.2</v>
      </c>
      <c r="H15" s="7">
        <v>8.34</v>
      </c>
      <c r="I15" s="7">
        <v>55.48</v>
      </c>
      <c r="J15" s="8">
        <v>0.68330000000000002</v>
      </c>
      <c r="K15" s="8">
        <v>1E-3</v>
      </c>
    </row>
    <row r="16" spans="2:11">
      <c r="B16" s="6" t="s">
        <v>657</v>
      </c>
      <c r="C16" s="17">
        <v>360000913</v>
      </c>
      <c r="D16" s="6" t="s">
        <v>592</v>
      </c>
      <c r="E16" s="6" t="s">
        <v>655</v>
      </c>
      <c r="F16" s="6" t="s">
        <v>44</v>
      </c>
      <c r="G16" s="7">
        <v>75880.800000000003</v>
      </c>
      <c r="H16" s="7">
        <v>-0.62</v>
      </c>
      <c r="I16" s="7">
        <v>-1.53</v>
      </c>
      <c r="J16" s="8">
        <v>-1.8800000000000001E-2</v>
      </c>
      <c r="K16" s="8">
        <v>0</v>
      </c>
    </row>
    <row r="17" spans="2:11">
      <c r="B17" s="13" t="s">
        <v>643</v>
      </c>
      <c r="C17" s="14"/>
      <c r="D17" s="13"/>
      <c r="E17" s="13"/>
      <c r="F17" s="13"/>
      <c r="G17" s="15">
        <v>-5387419</v>
      </c>
      <c r="I17" s="15">
        <v>142.01</v>
      </c>
      <c r="J17" s="16">
        <v>1.7490000000000001</v>
      </c>
      <c r="K17" s="16">
        <v>2.5000000000000001E-3</v>
      </c>
    </row>
    <row r="18" spans="2:11">
      <c r="B18" s="6" t="s">
        <v>658</v>
      </c>
      <c r="C18" s="17">
        <v>370000812</v>
      </c>
      <c r="D18" s="6" t="s">
        <v>592</v>
      </c>
      <c r="E18" s="6" t="s">
        <v>659</v>
      </c>
      <c r="F18" s="6" t="s">
        <v>103</v>
      </c>
      <c r="G18" s="7">
        <v>-168800</v>
      </c>
      <c r="H18" s="7">
        <v>-5.68</v>
      </c>
      <c r="I18" s="7">
        <v>9.59</v>
      </c>
      <c r="J18" s="8">
        <v>0.1182</v>
      </c>
      <c r="K18" s="8">
        <v>2.0000000000000001E-4</v>
      </c>
    </row>
    <row r="19" spans="2:11">
      <c r="B19" s="6" t="s">
        <v>660</v>
      </c>
      <c r="C19" s="17">
        <v>370000770</v>
      </c>
      <c r="D19" s="6" t="s">
        <v>592</v>
      </c>
      <c r="E19" s="6" t="s">
        <v>661</v>
      </c>
      <c r="F19" s="6" t="s">
        <v>103</v>
      </c>
      <c r="G19" s="7">
        <v>-61500</v>
      </c>
      <c r="H19" s="7">
        <v>-9.64</v>
      </c>
      <c r="I19" s="7">
        <v>5.93</v>
      </c>
      <c r="J19" s="8">
        <v>7.2999999999999995E-2</v>
      </c>
      <c r="K19" s="8">
        <v>1E-4</v>
      </c>
    </row>
    <row r="20" spans="2:11">
      <c r="B20" s="6" t="s">
        <v>662</v>
      </c>
      <c r="C20" s="17">
        <v>330016445</v>
      </c>
      <c r="D20" s="6" t="s">
        <v>592</v>
      </c>
      <c r="E20" s="6" t="s">
        <v>663</v>
      </c>
      <c r="F20" s="6" t="s">
        <v>103</v>
      </c>
      <c r="G20" s="7">
        <v>-28800</v>
      </c>
      <c r="H20" s="7">
        <v>-1.58</v>
      </c>
      <c r="I20" s="7">
        <v>0.45</v>
      </c>
      <c r="J20" s="8">
        <v>5.5999999999999999E-3</v>
      </c>
      <c r="K20" s="8">
        <v>0</v>
      </c>
    </row>
    <row r="21" spans="2:11">
      <c r="B21" s="6" t="s">
        <v>664</v>
      </c>
      <c r="C21" s="17">
        <v>330016361</v>
      </c>
      <c r="D21" s="6" t="s">
        <v>592</v>
      </c>
      <c r="E21" s="6" t="s">
        <v>665</v>
      </c>
      <c r="F21" s="6" t="s">
        <v>103</v>
      </c>
      <c r="G21" s="7">
        <v>-7000</v>
      </c>
      <c r="H21" s="7">
        <v>-1.92</v>
      </c>
      <c r="I21" s="7">
        <v>0.13</v>
      </c>
      <c r="J21" s="8">
        <v>1.6999999999999999E-3</v>
      </c>
      <c r="K21" s="8">
        <v>0</v>
      </c>
    </row>
    <row r="22" spans="2:11">
      <c r="B22" s="6" t="s">
        <v>666</v>
      </c>
      <c r="C22" s="17">
        <v>330016346</v>
      </c>
      <c r="D22" s="6" t="s">
        <v>592</v>
      </c>
      <c r="E22" s="6" t="s">
        <v>667</v>
      </c>
      <c r="F22" s="6" t="s">
        <v>103</v>
      </c>
      <c r="G22" s="7">
        <v>-22500</v>
      </c>
      <c r="H22" s="7">
        <v>-2.99</v>
      </c>
      <c r="I22" s="7">
        <v>0.67</v>
      </c>
      <c r="J22" s="8">
        <v>8.3000000000000001E-3</v>
      </c>
      <c r="K22" s="8">
        <v>0</v>
      </c>
    </row>
    <row r="23" spans="2:11">
      <c r="B23" s="6" t="s">
        <v>668</v>
      </c>
      <c r="C23" s="17">
        <v>330016254</v>
      </c>
      <c r="D23" s="6" t="s">
        <v>592</v>
      </c>
      <c r="E23" s="6" t="s">
        <v>669</v>
      </c>
      <c r="F23" s="6" t="s">
        <v>103</v>
      </c>
      <c r="G23" s="7">
        <v>-115900</v>
      </c>
      <c r="H23" s="7">
        <v>-3.76</v>
      </c>
      <c r="I23" s="7">
        <v>4.3600000000000003</v>
      </c>
      <c r="J23" s="8">
        <v>5.3699999999999998E-2</v>
      </c>
      <c r="K23" s="8">
        <v>1E-4</v>
      </c>
    </row>
    <row r="24" spans="2:11">
      <c r="B24" s="6" t="s">
        <v>670</v>
      </c>
      <c r="C24" s="17">
        <v>330016338</v>
      </c>
      <c r="D24" s="6" t="s">
        <v>592</v>
      </c>
      <c r="E24" s="6" t="s">
        <v>671</v>
      </c>
      <c r="F24" s="6" t="s">
        <v>103</v>
      </c>
      <c r="G24" s="7">
        <v>-18900</v>
      </c>
      <c r="H24" s="7">
        <v>-4.54</v>
      </c>
      <c r="I24" s="7">
        <v>0.86</v>
      </c>
      <c r="J24" s="8">
        <v>1.06E-2</v>
      </c>
      <c r="K24" s="8">
        <v>0</v>
      </c>
    </row>
    <row r="25" spans="2:11">
      <c r="B25" s="6" t="s">
        <v>672</v>
      </c>
      <c r="C25" s="17">
        <v>330016304</v>
      </c>
      <c r="D25" s="6" t="s">
        <v>592</v>
      </c>
      <c r="E25" s="6" t="s">
        <v>673</v>
      </c>
      <c r="F25" s="6" t="s">
        <v>103</v>
      </c>
      <c r="G25" s="7">
        <v>-79900</v>
      </c>
      <c r="H25" s="7">
        <v>-5.85</v>
      </c>
      <c r="I25" s="7">
        <v>4.67</v>
      </c>
      <c r="J25" s="8">
        <v>5.7500000000000002E-2</v>
      </c>
      <c r="K25" s="8">
        <v>1E-4</v>
      </c>
    </row>
    <row r="26" spans="2:11">
      <c r="B26" s="6" t="s">
        <v>674</v>
      </c>
      <c r="C26" s="17">
        <v>330016312</v>
      </c>
      <c r="D26" s="6" t="s">
        <v>592</v>
      </c>
      <c r="E26" s="6" t="s">
        <v>673</v>
      </c>
      <c r="F26" s="6" t="s">
        <v>103</v>
      </c>
      <c r="G26" s="7">
        <v>-15600</v>
      </c>
      <c r="H26" s="7">
        <v>-5.89</v>
      </c>
      <c r="I26" s="7">
        <v>0.92</v>
      </c>
      <c r="J26" s="8">
        <v>1.1299999999999999E-2</v>
      </c>
      <c r="K26" s="8">
        <v>0</v>
      </c>
    </row>
    <row r="27" spans="2:11">
      <c r="B27" s="6" t="s">
        <v>675</v>
      </c>
      <c r="C27" s="17">
        <v>370000952</v>
      </c>
      <c r="D27" s="6" t="s">
        <v>592</v>
      </c>
      <c r="E27" s="6" t="s">
        <v>676</v>
      </c>
      <c r="F27" s="6" t="s">
        <v>103</v>
      </c>
      <c r="G27" s="7">
        <v>94000</v>
      </c>
      <c r="H27" s="7">
        <v>2.2999999999999998</v>
      </c>
      <c r="I27" s="7">
        <v>2.16</v>
      </c>
      <c r="J27" s="8">
        <v>2.6599999999999999E-2</v>
      </c>
      <c r="K27" s="8">
        <v>0</v>
      </c>
    </row>
    <row r="28" spans="2:11">
      <c r="B28" s="6" t="s">
        <v>677</v>
      </c>
      <c r="C28" s="17">
        <v>370000945</v>
      </c>
      <c r="D28" s="6" t="s">
        <v>592</v>
      </c>
      <c r="E28" s="6" t="s">
        <v>678</v>
      </c>
      <c r="F28" s="6" t="s">
        <v>103</v>
      </c>
      <c r="G28" s="7">
        <v>-115100</v>
      </c>
      <c r="H28" s="7">
        <v>3.23</v>
      </c>
      <c r="I28" s="7">
        <v>-3.72</v>
      </c>
      <c r="J28" s="8">
        <v>-4.58E-2</v>
      </c>
      <c r="K28" s="8">
        <v>-1E-4</v>
      </c>
    </row>
    <row r="29" spans="2:11">
      <c r="B29" s="6" t="s">
        <v>679</v>
      </c>
      <c r="C29" s="17">
        <v>370000960</v>
      </c>
      <c r="D29" s="6" t="s">
        <v>592</v>
      </c>
      <c r="E29" s="6" t="s">
        <v>676</v>
      </c>
      <c r="F29" s="6" t="s">
        <v>103</v>
      </c>
      <c r="G29" s="7">
        <v>-94000</v>
      </c>
      <c r="H29" s="7">
        <v>2.4900000000000002</v>
      </c>
      <c r="I29" s="7">
        <v>-2.34</v>
      </c>
      <c r="J29" s="8">
        <v>-2.8799999999999999E-2</v>
      </c>
      <c r="K29" s="8">
        <v>0</v>
      </c>
    </row>
    <row r="30" spans="2:11">
      <c r="B30" s="6" t="s">
        <v>680</v>
      </c>
      <c r="C30" s="17">
        <v>370001034</v>
      </c>
      <c r="D30" s="6" t="s">
        <v>592</v>
      </c>
      <c r="E30" s="6" t="s">
        <v>673</v>
      </c>
      <c r="F30" s="6" t="s">
        <v>103</v>
      </c>
      <c r="G30" s="7">
        <v>-7500</v>
      </c>
      <c r="H30" s="7">
        <v>2.37</v>
      </c>
      <c r="I30" s="7">
        <v>-0.18</v>
      </c>
      <c r="J30" s="8">
        <v>-2.2000000000000001E-3</v>
      </c>
      <c r="K30" s="8">
        <v>0</v>
      </c>
    </row>
    <row r="31" spans="2:11">
      <c r="B31" s="6" t="s">
        <v>681</v>
      </c>
      <c r="C31" s="17">
        <v>370000879</v>
      </c>
      <c r="D31" s="6" t="s">
        <v>592</v>
      </c>
      <c r="E31" s="6" t="s">
        <v>682</v>
      </c>
      <c r="F31" s="6" t="s">
        <v>103</v>
      </c>
      <c r="G31" s="7">
        <v>-17600</v>
      </c>
      <c r="H31" s="7">
        <v>1.21</v>
      </c>
      <c r="I31" s="7">
        <v>-0.21</v>
      </c>
      <c r="J31" s="8">
        <v>-2.5999999999999999E-3</v>
      </c>
      <c r="K31" s="8">
        <v>0</v>
      </c>
    </row>
    <row r="32" spans="2:11">
      <c r="B32" s="6" t="s">
        <v>683</v>
      </c>
      <c r="C32" s="17">
        <v>370000838</v>
      </c>
      <c r="D32" s="6" t="s">
        <v>592</v>
      </c>
      <c r="E32" s="6" t="s">
        <v>649</v>
      </c>
      <c r="F32" s="6" t="s">
        <v>103</v>
      </c>
      <c r="G32" s="7">
        <v>-106677</v>
      </c>
      <c r="H32" s="7">
        <v>0.99</v>
      </c>
      <c r="I32" s="7">
        <v>-1.05</v>
      </c>
      <c r="J32" s="8">
        <v>-1.2999999999999999E-2</v>
      </c>
      <c r="K32" s="8">
        <v>0</v>
      </c>
    </row>
    <row r="33" spans="2:11">
      <c r="B33" s="6" t="s">
        <v>684</v>
      </c>
      <c r="C33" s="17">
        <v>370000333</v>
      </c>
      <c r="D33" s="6" t="s">
        <v>592</v>
      </c>
      <c r="E33" s="6" t="s">
        <v>685</v>
      </c>
      <c r="F33" s="6" t="s">
        <v>103</v>
      </c>
      <c r="G33" s="7">
        <v>-65727</v>
      </c>
      <c r="H33" s="7">
        <v>-0.79</v>
      </c>
      <c r="I33" s="7">
        <v>0.52</v>
      </c>
      <c r="J33" s="8">
        <v>6.4000000000000003E-3</v>
      </c>
      <c r="K33" s="8">
        <v>0</v>
      </c>
    </row>
    <row r="34" spans="2:11">
      <c r="B34" s="6" t="s">
        <v>686</v>
      </c>
      <c r="C34" s="17">
        <v>370000325</v>
      </c>
      <c r="D34" s="6" t="s">
        <v>592</v>
      </c>
      <c r="E34" s="6" t="s">
        <v>687</v>
      </c>
      <c r="F34" s="6" t="s">
        <v>103</v>
      </c>
      <c r="G34" s="7">
        <v>-61340</v>
      </c>
      <c r="H34" s="7">
        <v>-1.26</v>
      </c>
      <c r="I34" s="7">
        <v>0.77</v>
      </c>
      <c r="J34" s="8">
        <v>9.4999999999999998E-3</v>
      </c>
      <c r="K34" s="8">
        <v>0</v>
      </c>
    </row>
    <row r="35" spans="2:11">
      <c r="B35" s="6" t="s">
        <v>688</v>
      </c>
      <c r="C35" s="17">
        <v>370000598</v>
      </c>
      <c r="D35" s="6" t="s">
        <v>592</v>
      </c>
      <c r="E35" s="6" t="s">
        <v>689</v>
      </c>
      <c r="F35" s="6" t="s">
        <v>103</v>
      </c>
      <c r="G35" s="7">
        <v>-90020</v>
      </c>
      <c r="H35" s="7">
        <v>-2.4900000000000002</v>
      </c>
      <c r="I35" s="7">
        <v>2.2400000000000002</v>
      </c>
      <c r="J35" s="8">
        <v>2.76E-2</v>
      </c>
      <c r="K35" s="8">
        <v>0</v>
      </c>
    </row>
    <row r="36" spans="2:11">
      <c r="B36" s="6" t="s">
        <v>690</v>
      </c>
      <c r="C36" s="17">
        <v>370000580</v>
      </c>
      <c r="D36" s="6" t="s">
        <v>592</v>
      </c>
      <c r="E36" s="6" t="s">
        <v>689</v>
      </c>
      <c r="F36" s="6" t="s">
        <v>103</v>
      </c>
      <c r="G36" s="7">
        <v>-94000</v>
      </c>
      <c r="H36" s="7">
        <v>-2.63</v>
      </c>
      <c r="I36" s="7">
        <v>2.4700000000000002</v>
      </c>
      <c r="J36" s="8">
        <v>3.04E-2</v>
      </c>
      <c r="K36" s="8">
        <v>0</v>
      </c>
    </row>
    <row r="37" spans="2:11">
      <c r="B37" s="6" t="s">
        <v>691</v>
      </c>
      <c r="C37" s="17">
        <v>370000440</v>
      </c>
      <c r="D37" s="6" t="s">
        <v>592</v>
      </c>
      <c r="E37" s="6" t="s">
        <v>647</v>
      </c>
      <c r="F37" s="6" t="s">
        <v>103</v>
      </c>
      <c r="G37" s="7">
        <v>-100010</v>
      </c>
      <c r="H37" s="7">
        <v>-2.76</v>
      </c>
      <c r="I37" s="7">
        <v>2.76</v>
      </c>
      <c r="J37" s="8">
        <v>3.4000000000000002E-2</v>
      </c>
      <c r="K37" s="8">
        <v>0</v>
      </c>
    </row>
    <row r="38" spans="2:11">
      <c r="B38" s="6" t="s">
        <v>692</v>
      </c>
      <c r="C38" s="17">
        <v>370000630</v>
      </c>
      <c r="D38" s="6" t="s">
        <v>592</v>
      </c>
      <c r="E38" s="6" t="s">
        <v>693</v>
      </c>
      <c r="F38" s="6" t="s">
        <v>103</v>
      </c>
      <c r="G38" s="7">
        <v>-938100</v>
      </c>
      <c r="H38" s="7">
        <v>-4.41</v>
      </c>
      <c r="I38" s="7">
        <v>41.33</v>
      </c>
      <c r="J38" s="8">
        <v>0.5091</v>
      </c>
      <c r="K38" s="8">
        <v>6.9999999999999999E-4</v>
      </c>
    </row>
    <row r="39" spans="2:11">
      <c r="B39" s="6" t="s">
        <v>694</v>
      </c>
      <c r="C39" s="17">
        <v>370000663</v>
      </c>
      <c r="D39" s="6" t="s">
        <v>592</v>
      </c>
      <c r="E39" s="6" t="s">
        <v>695</v>
      </c>
      <c r="F39" s="6" t="s">
        <v>103</v>
      </c>
      <c r="G39" s="7">
        <v>-215200</v>
      </c>
      <c r="H39" s="7">
        <v>-5.52</v>
      </c>
      <c r="I39" s="7">
        <v>11.87</v>
      </c>
      <c r="J39" s="8">
        <v>0.1462</v>
      </c>
      <c r="K39" s="8">
        <v>2.0000000000000001E-4</v>
      </c>
    </row>
    <row r="40" spans="2:11">
      <c r="B40" s="6" t="s">
        <v>696</v>
      </c>
      <c r="C40" s="17">
        <v>370000697</v>
      </c>
      <c r="D40" s="6" t="s">
        <v>592</v>
      </c>
      <c r="E40" s="6" t="s">
        <v>697</v>
      </c>
      <c r="F40" s="6" t="s">
        <v>103</v>
      </c>
      <c r="G40" s="7">
        <v>-228500</v>
      </c>
      <c r="H40" s="7">
        <v>-5.66</v>
      </c>
      <c r="I40" s="7">
        <v>12.94</v>
      </c>
      <c r="J40" s="8">
        <v>0.15939999999999999</v>
      </c>
      <c r="K40" s="8">
        <v>2.0000000000000001E-4</v>
      </c>
    </row>
    <row r="41" spans="2:11">
      <c r="B41" s="6" t="s">
        <v>698</v>
      </c>
      <c r="C41" s="17">
        <v>370000655</v>
      </c>
      <c r="D41" s="6" t="s">
        <v>592</v>
      </c>
      <c r="E41" s="6" t="s">
        <v>695</v>
      </c>
      <c r="F41" s="6" t="s">
        <v>103</v>
      </c>
      <c r="G41" s="7">
        <v>-546730</v>
      </c>
      <c r="H41" s="7">
        <v>-5.77</v>
      </c>
      <c r="I41" s="7">
        <v>31.52</v>
      </c>
      <c r="J41" s="8">
        <v>0.38819999999999999</v>
      </c>
      <c r="K41" s="8">
        <v>5.9999999999999995E-4</v>
      </c>
    </row>
    <row r="42" spans="2:11">
      <c r="B42" s="6" t="s">
        <v>699</v>
      </c>
      <c r="C42" s="17">
        <v>370000705</v>
      </c>
      <c r="D42" s="6" t="s">
        <v>592</v>
      </c>
      <c r="E42" s="6" t="s">
        <v>697</v>
      </c>
      <c r="F42" s="6" t="s">
        <v>103</v>
      </c>
      <c r="G42" s="7">
        <v>-59620</v>
      </c>
      <c r="H42" s="7">
        <v>-5.82</v>
      </c>
      <c r="I42" s="7">
        <v>3.47</v>
      </c>
      <c r="J42" s="8">
        <v>4.2799999999999998E-2</v>
      </c>
      <c r="K42" s="8">
        <v>1E-4</v>
      </c>
    </row>
    <row r="43" spans="2:11">
      <c r="B43" s="6" t="s">
        <v>700</v>
      </c>
      <c r="C43" s="17">
        <v>370000713</v>
      </c>
      <c r="D43" s="6" t="s">
        <v>592</v>
      </c>
      <c r="E43" s="6" t="s">
        <v>701</v>
      </c>
      <c r="F43" s="6" t="s">
        <v>103</v>
      </c>
      <c r="G43" s="7">
        <v>-76600</v>
      </c>
      <c r="H43" s="7">
        <v>-6.11</v>
      </c>
      <c r="I43" s="7">
        <v>4.68</v>
      </c>
      <c r="J43" s="8">
        <v>5.7599999999999998E-2</v>
      </c>
      <c r="K43" s="8">
        <v>1E-4</v>
      </c>
    </row>
    <row r="44" spans="2:11">
      <c r="B44" s="6" t="s">
        <v>702</v>
      </c>
      <c r="C44" s="17">
        <v>330016379</v>
      </c>
      <c r="D44" s="6" t="s">
        <v>592</v>
      </c>
      <c r="E44" s="6" t="s">
        <v>665</v>
      </c>
      <c r="F44" s="6" t="s">
        <v>103</v>
      </c>
      <c r="G44" s="7">
        <v>-104900</v>
      </c>
      <c r="H44" s="7">
        <v>2.56</v>
      </c>
      <c r="I44" s="7">
        <v>-2.69</v>
      </c>
      <c r="J44" s="8">
        <v>-3.3099999999999997E-2</v>
      </c>
      <c r="K44" s="8">
        <v>0</v>
      </c>
    </row>
    <row r="45" spans="2:11">
      <c r="B45" s="6" t="s">
        <v>703</v>
      </c>
      <c r="C45" s="17">
        <v>330016353</v>
      </c>
      <c r="D45" s="6" t="s">
        <v>592</v>
      </c>
      <c r="E45" s="6" t="s">
        <v>704</v>
      </c>
      <c r="F45" s="6" t="s">
        <v>103</v>
      </c>
      <c r="G45" s="7">
        <v>-109800</v>
      </c>
      <c r="H45" s="7">
        <v>2.29</v>
      </c>
      <c r="I45" s="7">
        <v>-2.52</v>
      </c>
      <c r="J45" s="8">
        <v>-3.1E-2</v>
      </c>
      <c r="K45" s="8">
        <v>0</v>
      </c>
    </row>
    <row r="46" spans="2:11">
      <c r="B46" s="6" t="s">
        <v>705</v>
      </c>
      <c r="C46" s="17">
        <v>330016288</v>
      </c>
      <c r="D46" s="6" t="s">
        <v>592</v>
      </c>
      <c r="E46" s="6" t="s">
        <v>673</v>
      </c>
      <c r="F46" s="6" t="s">
        <v>103</v>
      </c>
      <c r="G46" s="7">
        <v>-587200</v>
      </c>
      <c r="H46" s="7">
        <v>2.06</v>
      </c>
      <c r="I46" s="7">
        <v>-12.11</v>
      </c>
      <c r="J46" s="8">
        <v>-0.1492</v>
      </c>
      <c r="K46" s="8">
        <v>-2.0000000000000001E-4</v>
      </c>
    </row>
    <row r="47" spans="2:11">
      <c r="B47" s="6" t="s">
        <v>706</v>
      </c>
      <c r="C47" s="17">
        <v>330016163</v>
      </c>
      <c r="D47" s="6" t="s">
        <v>592</v>
      </c>
      <c r="E47" s="6" t="s">
        <v>707</v>
      </c>
      <c r="F47" s="6" t="s">
        <v>103</v>
      </c>
      <c r="G47" s="7">
        <v>-240000</v>
      </c>
      <c r="H47" s="7">
        <v>1.88</v>
      </c>
      <c r="I47" s="7">
        <v>-4.51</v>
      </c>
      <c r="J47" s="8">
        <v>-5.5599999999999997E-2</v>
      </c>
      <c r="K47" s="8">
        <v>-1E-4</v>
      </c>
    </row>
    <row r="48" spans="2:11">
      <c r="B48" s="6" t="s">
        <v>708</v>
      </c>
      <c r="C48" s="17">
        <v>330016452</v>
      </c>
      <c r="D48" s="6" t="s">
        <v>592</v>
      </c>
      <c r="E48" s="6" t="s">
        <v>709</v>
      </c>
      <c r="F48" s="6" t="s">
        <v>103</v>
      </c>
      <c r="G48" s="7">
        <v>-20300</v>
      </c>
      <c r="H48" s="7">
        <v>1.75</v>
      </c>
      <c r="I48" s="7">
        <v>-0.35</v>
      </c>
      <c r="J48" s="8">
        <v>-4.4000000000000003E-3</v>
      </c>
      <c r="K48" s="8">
        <v>0</v>
      </c>
    </row>
    <row r="49" spans="2:11">
      <c r="B49" s="6" t="s">
        <v>710</v>
      </c>
      <c r="C49" s="17">
        <v>330015918</v>
      </c>
      <c r="D49" s="6" t="s">
        <v>592</v>
      </c>
      <c r="E49" s="6" t="s">
        <v>711</v>
      </c>
      <c r="F49" s="6" t="s">
        <v>103</v>
      </c>
      <c r="G49" s="7">
        <v>-154610</v>
      </c>
      <c r="H49" s="7">
        <v>-0.81</v>
      </c>
      <c r="I49" s="7">
        <v>1.25</v>
      </c>
      <c r="J49" s="8">
        <v>1.54E-2</v>
      </c>
      <c r="K49" s="8">
        <v>0</v>
      </c>
    </row>
    <row r="50" spans="2:11">
      <c r="B50" s="6" t="s">
        <v>712</v>
      </c>
      <c r="C50" s="17">
        <v>330016007</v>
      </c>
      <c r="D50" s="6" t="s">
        <v>592</v>
      </c>
      <c r="E50" s="6" t="s">
        <v>713</v>
      </c>
      <c r="F50" s="6" t="s">
        <v>103</v>
      </c>
      <c r="G50" s="7">
        <v>-339300</v>
      </c>
      <c r="H50" s="7">
        <v>-0.82</v>
      </c>
      <c r="I50" s="7">
        <v>2.78</v>
      </c>
      <c r="J50" s="8">
        <v>3.4299999999999997E-2</v>
      </c>
      <c r="K50" s="8">
        <v>0</v>
      </c>
    </row>
    <row r="51" spans="2:11">
      <c r="B51" s="6" t="s">
        <v>714</v>
      </c>
      <c r="C51" s="17">
        <v>330014689</v>
      </c>
      <c r="D51" s="6" t="s">
        <v>592</v>
      </c>
      <c r="E51" s="6" t="s">
        <v>685</v>
      </c>
      <c r="F51" s="6" t="s">
        <v>103</v>
      </c>
      <c r="G51" s="7">
        <v>-14200</v>
      </c>
      <c r="H51" s="7">
        <v>-1.07</v>
      </c>
      <c r="I51" s="7">
        <v>0.15</v>
      </c>
      <c r="J51" s="8">
        <v>1.9E-3</v>
      </c>
      <c r="K51" s="8">
        <v>0</v>
      </c>
    </row>
    <row r="52" spans="2:11">
      <c r="B52" s="6" t="s">
        <v>715</v>
      </c>
      <c r="C52" s="17">
        <v>330014465</v>
      </c>
      <c r="D52" s="6" t="s">
        <v>592</v>
      </c>
      <c r="E52" s="6" t="s">
        <v>716</v>
      </c>
      <c r="F52" s="6" t="s">
        <v>103</v>
      </c>
      <c r="G52" s="7">
        <v>-46005</v>
      </c>
      <c r="H52" s="7">
        <v>-1.43</v>
      </c>
      <c r="I52" s="7">
        <v>0.66</v>
      </c>
      <c r="J52" s="8">
        <v>8.0999999999999996E-3</v>
      </c>
      <c r="K52" s="8">
        <v>0</v>
      </c>
    </row>
    <row r="53" spans="2:11">
      <c r="B53" s="6" t="s">
        <v>717</v>
      </c>
      <c r="C53" s="17">
        <v>330015199</v>
      </c>
      <c r="D53" s="6" t="s">
        <v>592</v>
      </c>
      <c r="E53" s="6" t="s">
        <v>718</v>
      </c>
      <c r="F53" s="6" t="s">
        <v>103</v>
      </c>
      <c r="G53" s="7">
        <v>-54300</v>
      </c>
      <c r="H53" s="7">
        <v>-1.81</v>
      </c>
      <c r="I53" s="7">
        <v>0.99</v>
      </c>
      <c r="J53" s="8">
        <v>1.21E-2</v>
      </c>
      <c r="K53" s="8">
        <v>0</v>
      </c>
    </row>
    <row r="54" spans="2:11">
      <c r="B54" s="6" t="s">
        <v>719</v>
      </c>
      <c r="C54" s="17">
        <v>330014861</v>
      </c>
      <c r="D54" s="6" t="s">
        <v>592</v>
      </c>
      <c r="E54" s="6" t="s">
        <v>645</v>
      </c>
      <c r="F54" s="6" t="s">
        <v>103</v>
      </c>
      <c r="G54" s="7">
        <v>-44000</v>
      </c>
      <c r="H54" s="7">
        <v>-2.42</v>
      </c>
      <c r="I54" s="7">
        <v>1.07</v>
      </c>
      <c r="J54" s="8">
        <v>1.3100000000000001E-2</v>
      </c>
      <c r="K54" s="8">
        <v>0</v>
      </c>
    </row>
    <row r="55" spans="2:11">
      <c r="B55" s="6" t="s">
        <v>720</v>
      </c>
      <c r="C55" s="17">
        <v>330014937</v>
      </c>
      <c r="D55" s="6" t="s">
        <v>592</v>
      </c>
      <c r="E55" s="6" t="s">
        <v>647</v>
      </c>
      <c r="F55" s="6" t="s">
        <v>103</v>
      </c>
      <c r="G55" s="7">
        <v>-48220</v>
      </c>
      <c r="H55" s="7">
        <v>-3.61</v>
      </c>
      <c r="I55" s="7">
        <v>1.74</v>
      </c>
      <c r="J55" s="8">
        <v>2.1499999999999998E-2</v>
      </c>
      <c r="K55" s="8">
        <v>0</v>
      </c>
    </row>
    <row r="56" spans="2:11">
      <c r="B56" s="6" t="s">
        <v>721</v>
      </c>
      <c r="C56" s="17">
        <v>330015223</v>
      </c>
      <c r="D56" s="6" t="s">
        <v>592</v>
      </c>
      <c r="E56" s="6" t="s">
        <v>722</v>
      </c>
      <c r="F56" s="6" t="s">
        <v>103</v>
      </c>
      <c r="G56" s="7">
        <v>-123800</v>
      </c>
      <c r="H56" s="7">
        <v>-3.07</v>
      </c>
      <c r="I56" s="7">
        <v>3.81</v>
      </c>
      <c r="J56" s="8">
        <v>4.6899999999999997E-2</v>
      </c>
      <c r="K56" s="8">
        <v>1E-4</v>
      </c>
    </row>
    <row r="57" spans="2:11">
      <c r="B57" s="6" t="s">
        <v>723</v>
      </c>
      <c r="C57" s="17">
        <v>330015363</v>
      </c>
      <c r="D57" s="6" t="s">
        <v>592</v>
      </c>
      <c r="E57" s="6" t="s">
        <v>724</v>
      </c>
      <c r="F57" s="6" t="s">
        <v>103</v>
      </c>
      <c r="G57" s="7">
        <v>-29860</v>
      </c>
      <c r="H57" s="7">
        <v>-4.5199999999999996</v>
      </c>
      <c r="I57" s="7">
        <v>1.35</v>
      </c>
      <c r="J57" s="8">
        <v>1.66E-2</v>
      </c>
      <c r="K57" s="8">
        <v>0</v>
      </c>
    </row>
    <row r="58" spans="2:11">
      <c r="B58" s="6" t="s">
        <v>725</v>
      </c>
      <c r="C58" s="17">
        <v>330015546</v>
      </c>
      <c r="D58" s="6" t="s">
        <v>592</v>
      </c>
      <c r="E58" s="6" t="s">
        <v>726</v>
      </c>
      <c r="F58" s="6" t="s">
        <v>103</v>
      </c>
      <c r="G58" s="7">
        <v>-133500</v>
      </c>
      <c r="H58" s="7">
        <v>-5.36</v>
      </c>
      <c r="I58" s="7">
        <v>7.15</v>
      </c>
      <c r="J58" s="8">
        <v>8.8099999999999998E-2</v>
      </c>
      <c r="K58" s="8">
        <v>1E-4</v>
      </c>
    </row>
    <row r="59" spans="2:11">
      <c r="B59" s="6" t="s">
        <v>727</v>
      </c>
      <c r="C59" s="17">
        <v>330015496</v>
      </c>
      <c r="D59" s="6" t="s">
        <v>592</v>
      </c>
      <c r="E59" s="6" t="s">
        <v>701</v>
      </c>
      <c r="F59" s="6" t="s">
        <v>103</v>
      </c>
      <c r="G59" s="7">
        <v>-95800</v>
      </c>
      <c r="H59" s="7">
        <v>-6.68</v>
      </c>
      <c r="I59" s="7">
        <v>6.4</v>
      </c>
      <c r="J59" s="8">
        <v>7.8799999999999995E-2</v>
      </c>
      <c r="K59" s="8">
        <v>1E-4</v>
      </c>
    </row>
    <row r="60" spans="2:11">
      <c r="B60" s="13" t="s">
        <v>650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588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13" t="s">
        <v>413</v>
      </c>
      <c r="C62" s="14"/>
      <c r="D62" s="13"/>
      <c r="E62" s="13"/>
      <c r="F62" s="13"/>
      <c r="G62" s="15">
        <v>873398.31</v>
      </c>
      <c r="I62" s="15">
        <v>-149.38999999999999</v>
      </c>
      <c r="J62" s="16">
        <v>-1.8399000000000001</v>
      </c>
      <c r="K62" s="16">
        <v>-2.7000000000000001E-3</v>
      </c>
    </row>
    <row r="63" spans="2:11">
      <c r="B63" s="6" t="s">
        <v>728</v>
      </c>
      <c r="C63" s="17">
        <v>360000673</v>
      </c>
      <c r="D63" s="6" t="s">
        <v>592</v>
      </c>
      <c r="E63" s="6" t="s">
        <v>729</v>
      </c>
      <c r="F63" s="6" t="s">
        <v>44</v>
      </c>
      <c r="G63" s="7">
        <v>38692</v>
      </c>
      <c r="H63" s="7">
        <v>-7.65</v>
      </c>
      <c r="I63" s="7">
        <v>-9.5500000000000007</v>
      </c>
      <c r="J63" s="8">
        <v>-0.1177</v>
      </c>
      <c r="K63" s="8">
        <v>-2.0000000000000001E-4</v>
      </c>
    </row>
    <row r="64" spans="2:11">
      <c r="B64" s="6" t="s">
        <v>730</v>
      </c>
      <c r="C64" s="17">
        <v>360000665</v>
      </c>
      <c r="D64" s="6" t="s">
        <v>592</v>
      </c>
      <c r="E64" s="6" t="s">
        <v>729</v>
      </c>
      <c r="F64" s="6" t="s">
        <v>44</v>
      </c>
      <c r="G64" s="7">
        <v>38748</v>
      </c>
      <c r="H64" s="7">
        <v>-7.75</v>
      </c>
      <c r="I64" s="7">
        <v>-9.69</v>
      </c>
      <c r="J64" s="8">
        <v>-0.11940000000000001</v>
      </c>
      <c r="K64" s="8">
        <v>-2.0000000000000001E-4</v>
      </c>
    </row>
    <row r="65" spans="2:11">
      <c r="B65" s="6" t="s">
        <v>731</v>
      </c>
      <c r="C65" s="17">
        <v>360000681</v>
      </c>
      <c r="D65" s="6" t="s">
        <v>592</v>
      </c>
      <c r="E65" s="6" t="s">
        <v>732</v>
      </c>
      <c r="F65" s="6" t="s">
        <v>44</v>
      </c>
      <c r="G65" s="7">
        <v>29777.759999999998</v>
      </c>
      <c r="H65" s="7">
        <v>-9.9700000000000006</v>
      </c>
      <c r="I65" s="7">
        <v>-9.58</v>
      </c>
      <c r="J65" s="8">
        <v>-0.11799999999999999</v>
      </c>
      <c r="K65" s="8">
        <v>-2.0000000000000001E-4</v>
      </c>
    </row>
    <row r="66" spans="2:11">
      <c r="B66" s="6" t="s">
        <v>731</v>
      </c>
      <c r="C66" s="17">
        <v>360000699</v>
      </c>
      <c r="D66" s="6" t="s">
        <v>592</v>
      </c>
      <c r="E66" s="6" t="s">
        <v>733</v>
      </c>
      <c r="F66" s="6" t="s">
        <v>44</v>
      </c>
      <c r="G66" s="7">
        <v>29688.5</v>
      </c>
      <c r="H66" s="7">
        <v>-9.73</v>
      </c>
      <c r="I66" s="7">
        <v>-9.33</v>
      </c>
      <c r="J66" s="8">
        <v>-0.1149</v>
      </c>
      <c r="K66" s="8">
        <v>-2.0000000000000001E-4</v>
      </c>
    </row>
    <row r="67" spans="2:11">
      <c r="B67" s="6" t="s">
        <v>734</v>
      </c>
      <c r="C67" s="17">
        <v>360000715</v>
      </c>
      <c r="D67" s="6" t="s">
        <v>592</v>
      </c>
      <c r="E67" s="6" t="s">
        <v>735</v>
      </c>
      <c r="F67" s="6" t="s">
        <v>44</v>
      </c>
      <c r="G67" s="7">
        <v>42688.2</v>
      </c>
      <c r="H67" s="7">
        <v>-16.260000000000002</v>
      </c>
      <c r="I67" s="7">
        <v>-22.41</v>
      </c>
      <c r="J67" s="8">
        <v>-0.27600000000000002</v>
      </c>
      <c r="K67" s="8">
        <v>-4.0000000000000002E-4</v>
      </c>
    </row>
    <row r="68" spans="2:11">
      <c r="B68" s="6" t="s">
        <v>736</v>
      </c>
      <c r="C68" s="17">
        <v>360000731</v>
      </c>
      <c r="D68" s="6" t="s">
        <v>592</v>
      </c>
      <c r="E68" s="6" t="s">
        <v>737</v>
      </c>
      <c r="F68" s="6" t="s">
        <v>44</v>
      </c>
      <c r="G68" s="7">
        <v>31420.5</v>
      </c>
      <c r="H68" s="7">
        <v>-14.67</v>
      </c>
      <c r="I68" s="7">
        <v>-14.89</v>
      </c>
      <c r="J68" s="8">
        <v>-0.18329999999999999</v>
      </c>
      <c r="K68" s="8">
        <v>-2.9999999999999997E-4</v>
      </c>
    </row>
    <row r="69" spans="2:11">
      <c r="B69" s="6" t="s">
        <v>738</v>
      </c>
      <c r="C69" s="17">
        <v>360000723</v>
      </c>
      <c r="D69" s="6" t="s">
        <v>592</v>
      </c>
      <c r="E69" s="6" t="s">
        <v>735</v>
      </c>
      <c r="F69" s="6" t="s">
        <v>44</v>
      </c>
      <c r="G69" s="7">
        <v>31429.69</v>
      </c>
      <c r="H69" s="7">
        <v>-14.7</v>
      </c>
      <c r="I69" s="7">
        <v>-14.92</v>
      </c>
      <c r="J69" s="8">
        <v>-0.1837</v>
      </c>
      <c r="K69" s="8">
        <v>-2.9999999999999997E-4</v>
      </c>
    </row>
    <row r="70" spans="2:11">
      <c r="B70" s="6" t="s">
        <v>738</v>
      </c>
      <c r="C70" s="17">
        <v>360000707</v>
      </c>
      <c r="D70" s="6" t="s">
        <v>592</v>
      </c>
      <c r="E70" s="6" t="s">
        <v>735</v>
      </c>
      <c r="F70" s="6" t="s">
        <v>44</v>
      </c>
      <c r="G70" s="7">
        <v>63953.8</v>
      </c>
      <c r="H70" s="7">
        <v>-16.16</v>
      </c>
      <c r="I70" s="7">
        <v>-33.36</v>
      </c>
      <c r="J70" s="8">
        <v>-0.41089999999999999</v>
      </c>
      <c r="K70" s="8">
        <v>-5.9999999999999995E-4</v>
      </c>
    </row>
    <row r="71" spans="2:11">
      <c r="B71" s="6" t="s">
        <v>739</v>
      </c>
      <c r="C71" s="17">
        <v>360000939</v>
      </c>
      <c r="D71" s="6" t="s">
        <v>592</v>
      </c>
      <c r="E71" s="6" t="s">
        <v>667</v>
      </c>
      <c r="F71" s="6" t="s">
        <v>44</v>
      </c>
      <c r="G71" s="7">
        <v>400789.4</v>
      </c>
      <c r="H71" s="7">
        <v>-1.95</v>
      </c>
      <c r="I71" s="7">
        <v>-25.21</v>
      </c>
      <c r="J71" s="8">
        <v>-0.3105</v>
      </c>
      <c r="K71" s="8">
        <v>-4.0000000000000002E-4</v>
      </c>
    </row>
    <row r="72" spans="2:11">
      <c r="B72" s="6" t="s">
        <v>740</v>
      </c>
      <c r="C72" s="17">
        <v>370000986</v>
      </c>
      <c r="D72" s="6" t="s">
        <v>592</v>
      </c>
      <c r="E72" s="6" t="s">
        <v>741</v>
      </c>
      <c r="F72" s="6" t="s">
        <v>103</v>
      </c>
      <c r="G72" s="7">
        <v>24842.02</v>
      </c>
      <c r="H72" s="7">
        <v>1.54</v>
      </c>
      <c r="I72" s="7">
        <v>0.38</v>
      </c>
      <c r="J72" s="8">
        <v>4.7000000000000002E-3</v>
      </c>
      <c r="K72" s="8">
        <v>0</v>
      </c>
    </row>
    <row r="73" spans="2:11">
      <c r="B73" s="6" t="s">
        <v>742</v>
      </c>
      <c r="C73" s="17">
        <v>370001000</v>
      </c>
      <c r="D73" s="6" t="s">
        <v>592</v>
      </c>
      <c r="E73" s="6" t="s">
        <v>673</v>
      </c>
      <c r="F73" s="6" t="s">
        <v>103</v>
      </c>
      <c r="G73" s="7">
        <v>88728.22</v>
      </c>
      <c r="H73" s="7">
        <v>-0.5</v>
      </c>
      <c r="I73" s="7">
        <v>-0.44</v>
      </c>
      <c r="J73" s="8">
        <v>-5.4000000000000003E-3</v>
      </c>
      <c r="K73" s="8">
        <v>0</v>
      </c>
    </row>
    <row r="74" spans="2:11">
      <c r="B74" s="6" t="s">
        <v>743</v>
      </c>
      <c r="C74" s="17">
        <v>370000994</v>
      </c>
      <c r="D74" s="6" t="s">
        <v>592</v>
      </c>
      <c r="E74" s="6" t="s">
        <v>669</v>
      </c>
      <c r="F74" s="6" t="s">
        <v>103</v>
      </c>
      <c r="G74" s="7">
        <v>52640.22</v>
      </c>
      <c r="H74" s="7">
        <v>-0.74</v>
      </c>
      <c r="I74" s="7">
        <v>-0.39</v>
      </c>
      <c r="J74" s="8">
        <v>-4.7999999999999996E-3</v>
      </c>
      <c r="K74" s="8">
        <v>0</v>
      </c>
    </row>
    <row r="75" spans="2:11">
      <c r="B75" s="3" t="s">
        <v>744</v>
      </c>
      <c r="C75" s="12"/>
      <c r="D75" s="3"/>
      <c r="E75" s="3"/>
      <c r="F75" s="3"/>
      <c r="G75" s="9">
        <v>275085.81</v>
      </c>
      <c r="I75" s="9">
        <v>8.9</v>
      </c>
      <c r="J75" s="10">
        <v>0.1096</v>
      </c>
      <c r="K75" s="10">
        <v>2.0000000000000001E-4</v>
      </c>
    </row>
    <row r="76" spans="2:11">
      <c r="B76" s="13" t="s">
        <v>586</v>
      </c>
      <c r="C76" s="14"/>
      <c r="D76" s="13"/>
      <c r="E76" s="13"/>
      <c r="F76" s="13"/>
      <c r="G76" s="15">
        <v>275085.81</v>
      </c>
      <c r="I76" s="15">
        <v>8.9</v>
      </c>
      <c r="J76" s="16">
        <v>0.1096</v>
      </c>
      <c r="K76" s="16">
        <v>2.0000000000000001E-4</v>
      </c>
    </row>
    <row r="77" spans="2:11">
      <c r="B77" s="6" t="s">
        <v>745</v>
      </c>
      <c r="C77" s="17">
        <v>360000749</v>
      </c>
      <c r="D77" s="6" t="s">
        <v>592</v>
      </c>
      <c r="E77" s="6" t="s">
        <v>746</v>
      </c>
      <c r="F77" s="6" t="s">
        <v>44</v>
      </c>
      <c r="G77" s="7">
        <v>144743.10999999999</v>
      </c>
      <c r="H77" s="7">
        <v>0.15</v>
      </c>
      <c r="I77" s="7">
        <v>0.71</v>
      </c>
      <c r="J77" s="8">
        <v>8.8000000000000005E-3</v>
      </c>
      <c r="K77" s="8">
        <v>0</v>
      </c>
    </row>
    <row r="78" spans="2:11">
      <c r="B78" s="6" t="s">
        <v>747</v>
      </c>
      <c r="C78" s="17">
        <v>360000863</v>
      </c>
      <c r="D78" s="6" t="s">
        <v>592</v>
      </c>
      <c r="E78" s="6" t="s">
        <v>748</v>
      </c>
      <c r="F78" s="6" t="s">
        <v>44</v>
      </c>
      <c r="G78" s="7">
        <v>-144743.10999999999</v>
      </c>
      <c r="H78" s="7">
        <v>0.15</v>
      </c>
      <c r="I78" s="7">
        <v>-0.7</v>
      </c>
      <c r="J78" s="8">
        <v>-8.6999999999999994E-3</v>
      </c>
      <c r="K78" s="8">
        <v>0</v>
      </c>
    </row>
    <row r="79" spans="2:11">
      <c r="B79" s="6" t="s">
        <v>749</v>
      </c>
      <c r="C79" s="17">
        <v>360000814</v>
      </c>
      <c r="D79" s="6" t="s">
        <v>592</v>
      </c>
      <c r="E79" s="6" t="s">
        <v>750</v>
      </c>
      <c r="F79" s="6" t="s">
        <v>44</v>
      </c>
      <c r="G79" s="7">
        <v>-40023</v>
      </c>
      <c r="H79" s="7">
        <v>-0.28000000000000003</v>
      </c>
      <c r="I79" s="7">
        <v>0.37</v>
      </c>
      <c r="J79" s="8">
        <v>4.4999999999999997E-3</v>
      </c>
      <c r="K79" s="8">
        <v>0</v>
      </c>
    </row>
    <row r="80" spans="2:11">
      <c r="B80" s="6" t="s">
        <v>751</v>
      </c>
      <c r="C80" s="17">
        <v>360000806</v>
      </c>
      <c r="D80" s="6" t="s">
        <v>592</v>
      </c>
      <c r="E80" s="6" t="s">
        <v>647</v>
      </c>
      <c r="F80" s="6" t="s">
        <v>44</v>
      </c>
      <c r="G80" s="7">
        <v>-53737.919999999998</v>
      </c>
      <c r="H80" s="7">
        <v>-1.7</v>
      </c>
      <c r="I80" s="7">
        <v>2.94</v>
      </c>
      <c r="J80" s="8">
        <v>3.6299999999999999E-2</v>
      </c>
      <c r="K80" s="8">
        <v>1E-4</v>
      </c>
    </row>
    <row r="81" spans="2:11">
      <c r="B81" s="6" t="s">
        <v>752</v>
      </c>
      <c r="C81" s="17">
        <v>360000822</v>
      </c>
      <c r="D81" s="6" t="s">
        <v>592</v>
      </c>
      <c r="E81" s="6" t="s">
        <v>753</v>
      </c>
      <c r="F81" s="6" t="s">
        <v>44</v>
      </c>
      <c r="G81" s="7">
        <v>-32074.61</v>
      </c>
      <c r="H81" s="7">
        <v>-1.0900000000000001</v>
      </c>
      <c r="I81" s="7">
        <v>1.1299999999999999</v>
      </c>
      <c r="J81" s="8">
        <v>1.3899999999999999E-2</v>
      </c>
      <c r="K81" s="8">
        <v>0</v>
      </c>
    </row>
    <row r="82" spans="2:11">
      <c r="B82" s="6" t="s">
        <v>752</v>
      </c>
      <c r="C82" s="17">
        <v>360000830</v>
      </c>
      <c r="D82" s="6" t="s">
        <v>592</v>
      </c>
      <c r="E82" s="6" t="s">
        <v>753</v>
      </c>
      <c r="F82" s="6" t="s">
        <v>44</v>
      </c>
      <c r="G82" s="7">
        <v>-53321.120000000003</v>
      </c>
      <c r="H82" s="7">
        <v>-1.2</v>
      </c>
      <c r="I82" s="7">
        <v>2.06</v>
      </c>
      <c r="J82" s="8">
        <v>2.5399999999999999E-2</v>
      </c>
      <c r="K82" s="8">
        <v>0</v>
      </c>
    </row>
    <row r="83" spans="2:11">
      <c r="B83" s="6" t="s">
        <v>754</v>
      </c>
      <c r="C83" s="17">
        <v>360000798</v>
      </c>
      <c r="D83" s="6" t="s">
        <v>592</v>
      </c>
      <c r="E83" s="6" t="s">
        <v>645</v>
      </c>
      <c r="F83" s="6" t="s">
        <v>44</v>
      </c>
      <c r="G83" s="7">
        <v>-53737.919999999998</v>
      </c>
      <c r="H83" s="7">
        <v>-1.7</v>
      </c>
      <c r="I83" s="7">
        <v>2.95</v>
      </c>
      <c r="J83" s="8">
        <v>3.6299999999999999E-2</v>
      </c>
      <c r="K83" s="8">
        <v>1E-4</v>
      </c>
    </row>
    <row r="84" spans="2:11">
      <c r="B84" s="6" t="s">
        <v>755</v>
      </c>
      <c r="C84" s="17">
        <v>360000889</v>
      </c>
      <c r="D84" s="6" t="s">
        <v>592</v>
      </c>
      <c r="E84" s="6" t="s">
        <v>756</v>
      </c>
      <c r="F84" s="6" t="s">
        <v>44</v>
      </c>
      <c r="G84" s="7">
        <v>-80857.62</v>
      </c>
      <c r="H84" s="7">
        <v>-0.77</v>
      </c>
      <c r="I84" s="7">
        <v>2.02</v>
      </c>
      <c r="J84" s="8">
        <v>2.4899999999999999E-2</v>
      </c>
      <c r="K84" s="8">
        <v>0</v>
      </c>
    </row>
    <row r="85" spans="2:11">
      <c r="B85" s="6" t="s">
        <v>757</v>
      </c>
      <c r="C85" s="17">
        <v>360000897</v>
      </c>
      <c r="D85" s="6" t="s">
        <v>592</v>
      </c>
      <c r="E85" s="6" t="s">
        <v>758</v>
      </c>
      <c r="F85" s="6" t="s">
        <v>44</v>
      </c>
      <c r="G85" s="7">
        <v>372666.21</v>
      </c>
      <c r="H85" s="7">
        <v>0.62</v>
      </c>
      <c r="I85" s="7">
        <v>7.41</v>
      </c>
      <c r="J85" s="8">
        <v>9.1200000000000003E-2</v>
      </c>
      <c r="K85" s="8">
        <v>1E-4</v>
      </c>
    </row>
    <row r="86" spans="2:11">
      <c r="B86" s="6" t="s">
        <v>759</v>
      </c>
      <c r="C86" s="17">
        <v>370000721</v>
      </c>
      <c r="D86" s="6" t="s">
        <v>592</v>
      </c>
      <c r="E86" s="6" t="s">
        <v>726</v>
      </c>
      <c r="F86" s="6" t="s">
        <v>44</v>
      </c>
      <c r="G86" s="7">
        <v>107302.55</v>
      </c>
      <c r="H86" s="7">
        <v>-8.19</v>
      </c>
      <c r="I86" s="7">
        <v>-28.39</v>
      </c>
      <c r="J86" s="8">
        <v>-0.34970000000000001</v>
      </c>
      <c r="K86" s="8">
        <v>-5.0000000000000001E-4</v>
      </c>
    </row>
    <row r="87" spans="2:11">
      <c r="B87" s="6" t="s">
        <v>760</v>
      </c>
      <c r="C87" s="17">
        <v>370000739</v>
      </c>
      <c r="D87" s="6" t="s">
        <v>592</v>
      </c>
      <c r="E87" s="6" t="s">
        <v>726</v>
      </c>
      <c r="F87" s="6" t="s">
        <v>44</v>
      </c>
      <c r="G87" s="7">
        <v>108869.24</v>
      </c>
      <c r="H87" s="7">
        <v>5.23</v>
      </c>
      <c r="I87" s="7">
        <v>18.399999999999999</v>
      </c>
      <c r="J87" s="8">
        <v>0.2266</v>
      </c>
      <c r="K87" s="8">
        <v>2.9999999999999997E-4</v>
      </c>
    </row>
    <row r="88" spans="2:11">
      <c r="B88" s="13" t="s">
        <v>589</v>
      </c>
      <c r="C88" s="14"/>
      <c r="D88" s="13"/>
      <c r="E88" s="13"/>
      <c r="F88" s="13"/>
      <c r="G88" s="15">
        <v>0</v>
      </c>
      <c r="I88" s="15">
        <v>0</v>
      </c>
      <c r="J88" s="16">
        <v>0</v>
      </c>
      <c r="K88" s="16">
        <v>0</v>
      </c>
    </row>
    <row r="89" spans="2:11">
      <c r="B89" s="13" t="s">
        <v>588</v>
      </c>
      <c r="C89" s="14"/>
      <c r="D89" s="13"/>
      <c r="E89" s="13"/>
      <c r="F89" s="13"/>
      <c r="G89" s="15">
        <v>0</v>
      </c>
      <c r="I89" s="15">
        <v>0</v>
      </c>
      <c r="J89" s="16">
        <v>0</v>
      </c>
      <c r="K89" s="16">
        <v>0</v>
      </c>
    </row>
    <row r="90" spans="2:11">
      <c r="B90" s="13" t="s">
        <v>413</v>
      </c>
      <c r="C90" s="14"/>
      <c r="D90" s="13"/>
      <c r="E90" s="13"/>
      <c r="F90" s="13"/>
      <c r="G90" s="15">
        <v>0</v>
      </c>
      <c r="I90" s="15">
        <v>0</v>
      </c>
      <c r="J90" s="16">
        <v>0</v>
      </c>
      <c r="K90" s="16">
        <v>0</v>
      </c>
    </row>
    <row r="93" spans="2:11">
      <c r="B93" s="6" t="s">
        <v>118</v>
      </c>
      <c r="C93" s="17"/>
      <c r="D93" s="6"/>
      <c r="E93" s="6"/>
      <c r="F93" s="6"/>
    </row>
    <row r="97" spans="2:2">
      <c r="B9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617</v>
      </c>
    </row>
    <row r="7" spans="2:17" ht="15.75">
      <c r="B7" s="2" t="s">
        <v>761</v>
      </c>
    </row>
    <row r="8" spans="2:17">
      <c r="B8" s="3" t="s">
        <v>85</v>
      </c>
      <c r="C8" s="3" t="s">
        <v>86</v>
      </c>
      <c r="D8" s="3" t="s">
        <v>608</v>
      </c>
      <c r="E8" s="3" t="s">
        <v>88</v>
      </c>
      <c r="F8" s="3" t="s">
        <v>89</v>
      </c>
      <c r="G8" s="3" t="s">
        <v>122</v>
      </c>
      <c r="H8" s="3" t="s">
        <v>123</v>
      </c>
      <c r="I8" s="3" t="s">
        <v>90</v>
      </c>
      <c r="J8" s="3" t="s">
        <v>91</v>
      </c>
      <c r="K8" s="3" t="s">
        <v>92</v>
      </c>
      <c r="L8" s="3" t="s">
        <v>124</v>
      </c>
      <c r="M8" s="3" t="s">
        <v>43</v>
      </c>
      <c r="N8" s="3" t="s">
        <v>618</v>
      </c>
      <c r="O8" s="3" t="s">
        <v>126</v>
      </c>
      <c r="P8" s="3" t="s">
        <v>127</v>
      </c>
      <c r="Q8" s="3" t="s">
        <v>128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96</v>
      </c>
      <c r="K9" s="4" t="s">
        <v>96</v>
      </c>
      <c r="L9" s="4" t="s">
        <v>131</v>
      </c>
      <c r="M9" s="4" t="s">
        <v>132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609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610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611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612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613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614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615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616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610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611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612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613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614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615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616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762</v>
      </c>
    </row>
    <row r="7" spans="2:18">
      <c r="B7" s="3" t="s">
        <v>85</v>
      </c>
      <c r="C7" s="3" t="s">
        <v>763</v>
      </c>
      <c r="D7" s="3" t="s">
        <v>86</v>
      </c>
      <c r="E7" s="3" t="s">
        <v>87</v>
      </c>
      <c r="F7" s="3" t="s">
        <v>88</v>
      </c>
      <c r="G7" s="3" t="s">
        <v>122</v>
      </c>
      <c r="H7" s="3" t="s">
        <v>89</v>
      </c>
      <c r="I7" s="3" t="s">
        <v>123</v>
      </c>
      <c r="J7" s="3" t="s">
        <v>764</v>
      </c>
      <c r="K7" s="3" t="s">
        <v>90</v>
      </c>
      <c r="L7" s="3" t="s">
        <v>91</v>
      </c>
      <c r="M7" s="3" t="s">
        <v>92</v>
      </c>
      <c r="N7" s="3" t="s">
        <v>124</v>
      </c>
      <c r="O7" s="3" t="s">
        <v>43</v>
      </c>
      <c r="P7" s="3" t="s">
        <v>618</v>
      </c>
      <c r="Q7" s="3" t="s">
        <v>127</v>
      </c>
      <c r="R7" s="3" t="s">
        <v>128</v>
      </c>
    </row>
    <row r="8" spans="2:18">
      <c r="B8" s="4"/>
      <c r="C8" s="4"/>
      <c r="D8" s="4"/>
      <c r="E8" s="4"/>
      <c r="F8" s="4"/>
      <c r="G8" s="4" t="s">
        <v>129</v>
      </c>
      <c r="H8" s="4"/>
      <c r="I8" s="4" t="s">
        <v>130</v>
      </c>
      <c r="J8" s="4"/>
      <c r="K8" s="4"/>
      <c r="L8" s="4" t="s">
        <v>96</v>
      </c>
      <c r="M8" s="4" t="s">
        <v>96</v>
      </c>
      <c r="N8" s="4" t="s">
        <v>131</v>
      </c>
      <c r="O8" s="4" t="s">
        <v>132</v>
      </c>
      <c r="P8" s="4" t="s">
        <v>97</v>
      </c>
      <c r="Q8" s="4" t="s">
        <v>96</v>
      </c>
      <c r="R8" s="4" t="s">
        <v>96</v>
      </c>
    </row>
    <row r="10" spans="2:18">
      <c r="B10" s="3" t="s">
        <v>765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766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767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768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769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770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771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772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773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774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775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776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777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768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769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770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776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118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778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123</v>
      </c>
      <c r="H7" s="3" t="s">
        <v>90</v>
      </c>
      <c r="I7" s="3" t="s">
        <v>91</v>
      </c>
      <c r="J7" s="3" t="s">
        <v>92</v>
      </c>
      <c r="K7" s="3" t="s">
        <v>124</v>
      </c>
      <c r="L7" s="3" t="s">
        <v>43</v>
      </c>
      <c r="M7" s="3" t="s">
        <v>618</v>
      </c>
      <c r="N7" s="3" t="s">
        <v>127</v>
      </c>
      <c r="O7" s="3" t="s">
        <v>128</v>
      </c>
    </row>
    <row r="8" spans="2:15">
      <c r="B8" s="4"/>
      <c r="C8" s="4"/>
      <c r="D8" s="4"/>
      <c r="E8" s="4"/>
      <c r="F8" s="4"/>
      <c r="G8" s="4" t="s">
        <v>130</v>
      </c>
      <c r="H8" s="4"/>
      <c r="I8" s="4" t="s">
        <v>96</v>
      </c>
      <c r="J8" s="4" t="s">
        <v>96</v>
      </c>
      <c r="K8" s="4" t="s">
        <v>131</v>
      </c>
      <c r="L8" s="4" t="s">
        <v>132</v>
      </c>
      <c r="M8" s="4" t="s">
        <v>97</v>
      </c>
      <c r="N8" s="4" t="s">
        <v>96</v>
      </c>
      <c r="O8" s="4" t="s">
        <v>96</v>
      </c>
    </row>
    <row r="10" spans="2:15">
      <c r="B10" s="3" t="s">
        <v>779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135399.35</v>
      </c>
      <c r="M10" s="9">
        <v>437.2</v>
      </c>
      <c r="N10" s="10">
        <v>1</v>
      </c>
      <c r="O10" s="10">
        <v>7.7999999999999996E-3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135399.35</v>
      </c>
      <c r="M11" s="9">
        <v>437.2</v>
      </c>
      <c r="N11" s="10">
        <v>1</v>
      </c>
      <c r="O11" s="10">
        <v>7.7999999999999996E-3</v>
      </c>
    </row>
    <row r="12" spans="2:15">
      <c r="B12" s="13" t="s">
        <v>780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625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781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135399.35</v>
      </c>
      <c r="M14" s="15">
        <v>437.2</v>
      </c>
      <c r="N14" s="16">
        <v>1</v>
      </c>
      <c r="O14" s="16">
        <v>7.7999999999999996E-3</v>
      </c>
    </row>
    <row r="15" spans="2:15">
      <c r="B15" s="6" t="s">
        <v>782</v>
      </c>
      <c r="C15" s="17">
        <v>77720001</v>
      </c>
      <c r="D15" s="18">
        <v>10</v>
      </c>
      <c r="E15" s="6" t="s">
        <v>783</v>
      </c>
      <c r="F15" s="6" t="s">
        <v>784</v>
      </c>
      <c r="G15" s="17">
        <v>0</v>
      </c>
      <c r="H15" s="6" t="s">
        <v>44</v>
      </c>
      <c r="I15" s="19">
        <v>0</v>
      </c>
      <c r="J15" s="8">
        <v>0</v>
      </c>
      <c r="K15" s="7">
        <v>-110000</v>
      </c>
      <c r="L15" s="7">
        <v>100</v>
      </c>
      <c r="M15" s="7">
        <v>-355.19</v>
      </c>
      <c r="N15" s="8">
        <v>-0.81240000000000001</v>
      </c>
      <c r="O15" s="8">
        <v>-6.3E-3</v>
      </c>
    </row>
    <row r="16" spans="2:15">
      <c r="B16" s="6" t="s">
        <v>785</v>
      </c>
      <c r="C16" s="17">
        <v>40666</v>
      </c>
      <c r="D16" s="18">
        <v>10</v>
      </c>
      <c r="E16" s="6" t="s">
        <v>783</v>
      </c>
      <c r="F16" s="6" t="s">
        <v>784</v>
      </c>
      <c r="G16" s="17">
        <v>0</v>
      </c>
      <c r="H16" s="6" t="s">
        <v>44</v>
      </c>
      <c r="I16" s="19">
        <v>0</v>
      </c>
      <c r="J16" s="8">
        <v>0</v>
      </c>
      <c r="K16" s="7">
        <v>245399.35</v>
      </c>
      <c r="L16" s="7">
        <v>100</v>
      </c>
      <c r="M16" s="7">
        <v>792.39</v>
      </c>
      <c r="N16" s="8">
        <v>1.8124</v>
      </c>
      <c r="O16" s="8">
        <v>1.41E-2</v>
      </c>
    </row>
    <row r="17" spans="2:15">
      <c r="B17" s="13" t="s">
        <v>786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413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164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118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787</v>
      </c>
    </row>
    <row r="7" spans="2:10">
      <c r="B7" s="3" t="s">
        <v>85</v>
      </c>
      <c r="C7" s="3" t="s">
        <v>788</v>
      </c>
      <c r="D7" s="3" t="s">
        <v>789</v>
      </c>
      <c r="E7" s="3" t="s">
        <v>790</v>
      </c>
      <c r="F7" s="3" t="s">
        <v>90</v>
      </c>
      <c r="G7" s="3" t="s">
        <v>791</v>
      </c>
      <c r="H7" s="3" t="s">
        <v>94</v>
      </c>
      <c r="I7" s="3" t="s">
        <v>95</v>
      </c>
      <c r="J7" s="3" t="s">
        <v>792</v>
      </c>
    </row>
    <row r="8" spans="2:10">
      <c r="B8" s="4"/>
      <c r="C8" s="4"/>
      <c r="D8" s="4"/>
      <c r="E8" s="4" t="s">
        <v>130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793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794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795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796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797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795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796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118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798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618</v>
      </c>
      <c r="J7" s="3" t="s">
        <v>127</v>
      </c>
      <c r="K7" s="3" t="s">
        <v>128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799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117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118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800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618</v>
      </c>
      <c r="J7" s="3" t="s">
        <v>127</v>
      </c>
      <c r="K7" s="3" t="s">
        <v>128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801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117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118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802</v>
      </c>
    </row>
    <row r="7" spans="2:4">
      <c r="B7" s="3" t="s">
        <v>85</v>
      </c>
      <c r="C7" s="3" t="s">
        <v>803</v>
      </c>
      <c r="D7" s="3" t="s">
        <v>804</v>
      </c>
    </row>
    <row r="8" spans="2:4">
      <c r="B8" s="4"/>
      <c r="C8" s="4" t="s">
        <v>97</v>
      </c>
      <c r="D8" s="4" t="s">
        <v>129</v>
      </c>
    </row>
    <row r="10" spans="2:4">
      <c r="B10" s="3" t="s">
        <v>805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117</v>
      </c>
      <c r="C12" s="9">
        <v>0</v>
      </c>
      <c r="D12" s="3"/>
    </row>
    <row r="15" spans="2:4">
      <c r="B15" s="6" t="s">
        <v>118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806</v>
      </c>
    </row>
    <row r="7" spans="2:16">
      <c r="B7" s="3" t="s">
        <v>85</v>
      </c>
      <c r="C7" s="3" t="s">
        <v>86</v>
      </c>
      <c r="D7" s="3" t="s">
        <v>160</v>
      </c>
      <c r="E7" s="3" t="s">
        <v>88</v>
      </c>
      <c r="F7" s="3" t="s">
        <v>89</v>
      </c>
      <c r="G7" s="3" t="s">
        <v>122</v>
      </c>
      <c r="H7" s="3" t="s">
        <v>123</v>
      </c>
      <c r="I7" s="3" t="s">
        <v>90</v>
      </c>
      <c r="J7" s="3" t="s">
        <v>91</v>
      </c>
      <c r="K7" s="3" t="s">
        <v>807</v>
      </c>
      <c r="L7" s="3" t="s">
        <v>124</v>
      </c>
      <c r="M7" s="3" t="s">
        <v>808</v>
      </c>
      <c r="N7" s="3" t="s">
        <v>126</v>
      </c>
      <c r="O7" s="3" t="s">
        <v>127</v>
      </c>
      <c r="P7" s="3" t="s">
        <v>128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96</v>
      </c>
      <c r="K8" s="4" t="s">
        <v>96</v>
      </c>
      <c r="L8" s="4" t="s">
        <v>131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809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810</v>
      </c>
    </row>
    <row r="7" spans="2:16">
      <c r="B7" s="3" t="s">
        <v>85</v>
      </c>
      <c r="C7" s="3" t="s">
        <v>86</v>
      </c>
      <c r="D7" s="3" t="s">
        <v>160</v>
      </c>
      <c r="E7" s="3" t="s">
        <v>88</v>
      </c>
      <c r="F7" s="3" t="s">
        <v>89</v>
      </c>
      <c r="G7" s="3" t="s">
        <v>122</v>
      </c>
      <c r="H7" s="3" t="s">
        <v>123</v>
      </c>
      <c r="I7" s="3" t="s">
        <v>90</v>
      </c>
      <c r="J7" s="3" t="s">
        <v>91</v>
      </c>
      <c r="K7" s="3" t="s">
        <v>807</v>
      </c>
      <c r="L7" s="3" t="s">
        <v>124</v>
      </c>
      <c r="M7" s="3" t="s">
        <v>808</v>
      </c>
      <c r="N7" s="3" t="s">
        <v>126</v>
      </c>
      <c r="O7" s="3" t="s">
        <v>127</v>
      </c>
      <c r="P7" s="3" t="s">
        <v>128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96</v>
      </c>
      <c r="K8" s="4" t="s">
        <v>96</v>
      </c>
      <c r="L8" s="4" t="s">
        <v>131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811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812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4" t="s">
        <v>815</v>
      </c>
    </row>
    <row r="2" spans="2:19" ht="15.75">
      <c r="B2" s="1" t="s">
        <v>2</v>
      </c>
      <c r="C2" s="1" t="s">
        <v>3</v>
      </c>
      <c r="S2" s="24"/>
    </row>
    <row r="3" spans="2:19" ht="15.75">
      <c r="B3" s="1" t="s">
        <v>4</v>
      </c>
      <c r="C3" s="1" t="s">
        <v>5</v>
      </c>
      <c r="S3" s="24"/>
    </row>
    <row r="4" spans="2:19" ht="15.75">
      <c r="B4" s="1" t="s">
        <v>6</v>
      </c>
      <c r="C4" s="1" t="s">
        <v>7</v>
      </c>
      <c r="S4" s="24"/>
    </row>
    <row r="5" spans="2:19">
      <c r="S5" s="24"/>
    </row>
    <row r="6" spans="2:19" ht="15.75">
      <c r="B6" s="2" t="s">
        <v>119</v>
      </c>
      <c r="S6" s="24"/>
    </row>
    <row r="7" spans="2:19" ht="15.75">
      <c r="B7" s="2" t="s">
        <v>120</v>
      </c>
      <c r="S7" s="24"/>
    </row>
    <row r="8" spans="2:19">
      <c r="B8" s="3" t="s">
        <v>85</v>
      </c>
      <c r="C8" s="3" t="s">
        <v>86</v>
      </c>
      <c r="D8" s="3" t="s">
        <v>121</v>
      </c>
      <c r="E8" s="3" t="s">
        <v>88</v>
      </c>
      <c r="F8" s="3" t="s">
        <v>89</v>
      </c>
      <c r="G8" s="3" t="s">
        <v>122</v>
      </c>
      <c r="H8" s="3" t="s">
        <v>123</v>
      </c>
      <c r="I8" s="3" t="s">
        <v>90</v>
      </c>
      <c r="J8" s="3" t="s">
        <v>91</v>
      </c>
      <c r="K8" s="3" t="s">
        <v>92</v>
      </c>
      <c r="L8" s="3" t="s">
        <v>124</v>
      </c>
      <c r="M8" s="3" t="s">
        <v>43</v>
      </c>
      <c r="N8" s="3" t="s">
        <v>125</v>
      </c>
      <c r="O8" s="3" t="s">
        <v>93</v>
      </c>
      <c r="P8" s="3" t="s">
        <v>126</v>
      </c>
      <c r="Q8" s="3" t="s">
        <v>127</v>
      </c>
      <c r="R8" s="3" t="s">
        <v>128</v>
      </c>
      <c r="S8" s="24"/>
    </row>
    <row r="9" spans="2:19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96</v>
      </c>
      <c r="K9" s="4" t="s">
        <v>96</v>
      </c>
      <c r="L9" s="4" t="s">
        <v>131</v>
      </c>
      <c r="M9" s="4" t="s">
        <v>132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4"/>
    </row>
    <row r="10" spans="2:19">
      <c r="S10" s="24"/>
    </row>
    <row r="11" spans="2:19">
      <c r="B11" s="3" t="s">
        <v>133</v>
      </c>
      <c r="C11" s="12"/>
      <c r="D11" s="20"/>
      <c r="E11" s="3"/>
      <c r="F11" s="3"/>
      <c r="G11" s="3"/>
      <c r="H11" s="12">
        <v>1.48</v>
      </c>
      <c r="I11" s="3"/>
      <c r="K11" s="10">
        <v>8.9999999999999998E-4</v>
      </c>
      <c r="L11" s="9">
        <v>12425006</v>
      </c>
      <c r="O11" s="9">
        <v>14157.15</v>
      </c>
      <c r="Q11" s="10">
        <v>1</v>
      </c>
      <c r="R11" s="10">
        <v>0.25130000000000002</v>
      </c>
      <c r="S11" s="24"/>
    </row>
    <row r="12" spans="2:19">
      <c r="B12" s="3" t="s">
        <v>99</v>
      </c>
      <c r="C12" s="12"/>
      <c r="D12" s="20"/>
      <c r="E12" s="3"/>
      <c r="F12" s="3"/>
      <c r="G12" s="3"/>
      <c r="H12" s="12">
        <v>1.53</v>
      </c>
      <c r="I12" s="3"/>
      <c r="K12" s="10">
        <v>8.0000000000000004E-4</v>
      </c>
      <c r="L12" s="9">
        <v>11715006</v>
      </c>
      <c r="O12" s="9">
        <v>11867.01</v>
      </c>
      <c r="Q12" s="10">
        <v>0.83819999999999995</v>
      </c>
      <c r="R12" s="10">
        <v>0.21060000000000001</v>
      </c>
      <c r="S12" s="24"/>
    </row>
    <row r="13" spans="2:19">
      <c r="B13" s="13" t="s">
        <v>134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4"/>
    </row>
    <row r="14" spans="2:19">
      <c r="B14" s="13" t="s">
        <v>135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  <c r="S14" s="24"/>
    </row>
    <row r="15" spans="2:19">
      <c r="B15" s="13" t="s">
        <v>136</v>
      </c>
      <c r="C15" s="14"/>
      <c r="D15" s="21"/>
      <c r="E15" s="13"/>
      <c r="F15" s="13"/>
      <c r="G15" s="13"/>
      <c r="H15" s="14">
        <v>1.53</v>
      </c>
      <c r="I15" s="13"/>
      <c r="K15" s="16">
        <v>8.0000000000000004E-4</v>
      </c>
      <c r="L15" s="15">
        <v>11715006</v>
      </c>
      <c r="O15" s="15">
        <v>11867.01</v>
      </c>
      <c r="Q15" s="16">
        <v>0.83819999999999995</v>
      </c>
      <c r="R15" s="16">
        <v>0.21060000000000001</v>
      </c>
      <c r="S15" s="24"/>
    </row>
    <row r="16" spans="2:19">
      <c r="B16" s="13" t="s">
        <v>137</v>
      </c>
      <c r="C16" s="14"/>
      <c r="D16" s="21"/>
      <c r="E16" s="13"/>
      <c r="F16" s="13"/>
      <c r="G16" s="13"/>
      <c r="H16" s="14">
        <v>0.84</v>
      </c>
      <c r="I16" s="13"/>
      <c r="K16" s="16">
        <v>4.0000000000000002E-4</v>
      </c>
      <c r="L16" s="15">
        <v>3457267</v>
      </c>
      <c r="O16" s="15">
        <v>3456.35</v>
      </c>
      <c r="Q16" s="16">
        <v>0.24410000000000001</v>
      </c>
      <c r="R16" s="16">
        <v>6.13E-2</v>
      </c>
      <c r="S16" s="24"/>
    </row>
    <row r="17" spans="2:19">
      <c r="B17" s="6" t="s">
        <v>138</v>
      </c>
      <c r="C17" s="17">
        <v>8220626</v>
      </c>
      <c r="D17" s="18" t="s">
        <v>139</v>
      </c>
      <c r="E17" s="6" t="s">
        <v>140</v>
      </c>
      <c r="F17" s="6"/>
      <c r="G17" s="6"/>
      <c r="H17" s="17">
        <v>0</v>
      </c>
      <c r="I17" s="6" t="s">
        <v>103</v>
      </c>
      <c r="J17" s="19">
        <v>0</v>
      </c>
      <c r="K17" s="8">
        <v>0</v>
      </c>
      <c r="L17" s="7">
        <v>607279</v>
      </c>
      <c r="M17" s="7">
        <v>99.99</v>
      </c>
      <c r="N17" s="7">
        <v>0</v>
      </c>
      <c r="O17" s="7">
        <v>607.22</v>
      </c>
      <c r="P17" s="8">
        <v>1E-4</v>
      </c>
      <c r="Q17" s="8">
        <v>4.2900000000000001E-2</v>
      </c>
      <c r="R17" s="8">
        <v>1.0800000000000001E-2</v>
      </c>
      <c r="S17" s="24"/>
    </row>
    <row r="18" spans="2:19">
      <c r="B18" s="6" t="s">
        <v>141</v>
      </c>
      <c r="C18" s="17">
        <v>8220816</v>
      </c>
      <c r="D18" s="18" t="s">
        <v>139</v>
      </c>
      <c r="E18" s="6" t="s">
        <v>140</v>
      </c>
      <c r="F18" s="6"/>
      <c r="G18" s="6"/>
      <c r="H18" s="17">
        <v>0.84</v>
      </c>
      <c r="I18" s="6" t="s">
        <v>103</v>
      </c>
      <c r="J18" s="19">
        <v>0</v>
      </c>
      <c r="K18" s="8">
        <v>4.0000000000000002E-4</v>
      </c>
      <c r="L18" s="7">
        <v>2849988</v>
      </c>
      <c r="M18" s="7">
        <v>99.97</v>
      </c>
      <c r="N18" s="7">
        <v>0</v>
      </c>
      <c r="O18" s="7">
        <v>2849.13</v>
      </c>
      <c r="P18" s="8">
        <v>2.9999999999999997E-4</v>
      </c>
      <c r="Q18" s="8">
        <v>0.20130000000000001</v>
      </c>
      <c r="R18" s="8">
        <v>5.0599999999999999E-2</v>
      </c>
      <c r="S18" s="24"/>
    </row>
    <row r="19" spans="2:19">
      <c r="B19" s="13" t="s">
        <v>142</v>
      </c>
      <c r="C19" s="14"/>
      <c r="D19" s="21"/>
      <c r="E19" s="13"/>
      <c r="F19" s="13"/>
      <c r="G19" s="13"/>
      <c r="H19" s="14">
        <v>1.76</v>
      </c>
      <c r="I19" s="13"/>
      <c r="K19" s="16">
        <v>1E-3</v>
      </c>
      <c r="L19" s="15">
        <v>8257739</v>
      </c>
      <c r="O19" s="15">
        <v>8410.66</v>
      </c>
      <c r="Q19" s="16">
        <v>0.59409999999999996</v>
      </c>
      <c r="R19" s="16">
        <v>0.14929999999999999</v>
      </c>
      <c r="S19" s="24"/>
    </row>
    <row r="20" spans="2:19">
      <c r="B20" s="6" t="s">
        <v>143</v>
      </c>
      <c r="C20" s="17">
        <v>1155068</v>
      </c>
      <c r="D20" s="18" t="s">
        <v>139</v>
      </c>
      <c r="E20" s="6" t="s">
        <v>140</v>
      </c>
      <c r="F20" s="6"/>
      <c r="G20" s="6"/>
      <c r="H20" s="17">
        <v>2.12</v>
      </c>
      <c r="I20" s="6" t="s">
        <v>103</v>
      </c>
      <c r="J20" s="19">
        <v>1.4999999999999999E-2</v>
      </c>
      <c r="K20" s="8">
        <v>1E-3</v>
      </c>
      <c r="L20" s="7">
        <v>205000</v>
      </c>
      <c r="M20" s="7">
        <v>104.28</v>
      </c>
      <c r="N20" s="7">
        <v>0</v>
      </c>
      <c r="O20" s="7">
        <v>213.77</v>
      </c>
      <c r="P20" s="8">
        <v>0</v>
      </c>
      <c r="Q20" s="8">
        <v>1.5100000000000001E-2</v>
      </c>
      <c r="R20" s="8">
        <v>3.8E-3</v>
      </c>
      <c r="S20" s="24"/>
    </row>
    <row r="21" spans="2:19">
      <c r="B21" s="6" t="s">
        <v>144</v>
      </c>
      <c r="C21" s="17">
        <v>1167105</v>
      </c>
      <c r="D21" s="18" t="s">
        <v>139</v>
      </c>
      <c r="E21" s="6" t="s">
        <v>140</v>
      </c>
      <c r="F21" s="6"/>
      <c r="G21" s="6"/>
      <c r="H21" s="17">
        <v>1.83</v>
      </c>
      <c r="I21" s="6" t="s">
        <v>103</v>
      </c>
      <c r="J21" s="19">
        <v>1.5E-3</v>
      </c>
      <c r="K21" s="8">
        <v>1.1000000000000001E-3</v>
      </c>
      <c r="L21" s="7">
        <v>6416983</v>
      </c>
      <c r="M21" s="7">
        <v>100.1</v>
      </c>
      <c r="N21" s="7">
        <v>0</v>
      </c>
      <c r="O21" s="7">
        <v>6423.4</v>
      </c>
      <c r="P21" s="8">
        <v>2.9999999999999997E-4</v>
      </c>
      <c r="Q21" s="8">
        <v>0.45369999999999999</v>
      </c>
      <c r="R21" s="8">
        <v>0.114</v>
      </c>
      <c r="S21" s="24"/>
    </row>
    <row r="22" spans="2:19">
      <c r="B22" s="6" t="s">
        <v>145</v>
      </c>
      <c r="C22" s="17">
        <v>1126747</v>
      </c>
      <c r="D22" s="18" t="s">
        <v>139</v>
      </c>
      <c r="E22" s="6" t="s">
        <v>140</v>
      </c>
      <c r="F22" s="6"/>
      <c r="G22" s="6"/>
      <c r="H22" s="17">
        <v>1.46</v>
      </c>
      <c r="I22" s="6" t="s">
        <v>103</v>
      </c>
      <c r="J22" s="19">
        <v>4.2500000000000003E-2</v>
      </c>
      <c r="K22" s="8">
        <v>5.0000000000000001E-4</v>
      </c>
      <c r="L22" s="7">
        <v>1635756</v>
      </c>
      <c r="M22" s="7">
        <v>108.42</v>
      </c>
      <c r="N22" s="7">
        <v>0</v>
      </c>
      <c r="O22" s="7">
        <v>1773.49</v>
      </c>
      <c r="P22" s="8">
        <v>1E-4</v>
      </c>
      <c r="Q22" s="8">
        <v>0.12529999999999999</v>
      </c>
      <c r="R22" s="8">
        <v>3.15E-2</v>
      </c>
      <c r="S22" s="24"/>
    </row>
    <row r="23" spans="2:19">
      <c r="B23" s="13" t="s">
        <v>146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  <c r="S23" s="24"/>
    </row>
    <row r="24" spans="2:19">
      <c r="B24" s="13" t="s">
        <v>147</v>
      </c>
      <c r="C24" s="14"/>
      <c r="D24" s="21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24"/>
    </row>
    <row r="25" spans="2:19">
      <c r="B25" s="3" t="s">
        <v>117</v>
      </c>
      <c r="C25" s="12"/>
      <c r="D25" s="20"/>
      <c r="E25" s="3"/>
      <c r="F25" s="3"/>
      <c r="G25" s="3"/>
      <c r="H25" s="12">
        <v>1.25</v>
      </c>
      <c r="I25" s="3"/>
      <c r="K25" s="10">
        <v>1.5E-3</v>
      </c>
      <c r="L25" s="9">
        <v>710000</v>
      </c>
      <c r="O25" s="9">
        <v>2290.14</v>
      </c>
      <c r="Q25" s="10">
        <v>0.1618</v>
      </c>
      <c r="R25" s="10">
        <v>4.0599999999999997E-2</v>
      </c>
      <c r="S25" s="24"/>
    </row>
    <row r="26" spans="2:19">
      <c r="B26" s="13" t="s">
        <v>148</v>
      </c>
      <c r="C26" s="14"/>
      <c r="D26" s="21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  <c r="S26" s="24"/>
    </row>
    <row r="27" spans="2:19">
      <c r="B27" s="13" t="s">
        <v>149</v>
      </c>
      <c r="C27" s="14"/>
      <c r="D27" s="21"/>
      <c r="E27" s="13"/>
      <c r="F27" s="13"/>
      <c r="G27" s="13"/>
      <c r="H27" s="14">
        <v>1.25</v>
      </c>
      <c r="I27" s="13"/>
      <c r="K27" s="16">
        <v>1.5E-3</v>
      </c>
      <c r="L27" s="15">
        <v>710000</v>
      </c>
      <c r="O27" s="15">
        <v>2290.14</v>
      </c>
      <c r="Q27" s="16">
        <v>0.1618</v>
      </c>
      <c r="R27" s="16">
        <v>4.0599999999999997E-2</v>
      </c>
      <c r="S27" s="24"/>
    </row>
    <row r="28" spans="2:19">
      <c r="B28" s="6" t="s">
        <v>150</v>
      </c>
      <c r="C28" s="17" t="s">
        <v>151</v>
      </c>
      <c r="D28" s="18" t="s">
        <v>152</v>
      </c>
      <c r="E28" s="6" t="s">
        <v>153</v>
      </c>
      <c r="F28" s="6" t="s">
        <v>154</v>
      </c>
      <c r="G28" s="6"/>
      <c r="H28" s="17">
        <v>1.75</v>
      </c>
      <c r="I28" s="6" t="s">
        <v>44</v>
      </c>
      <c r="J28" s="22">
        <v>1.2999999999999999E-3</v>
      </c>
      <c r="K28" s="8">
        <v>2.0999999999999999E-3</v>
      </c>
      <c r="L28" s="7">
        <v>504000</v>
      </c>
      <c r="M28" s="7">
        <v>99.85</v>
      </c>
      <c r="N28" s="7">
        <v>0</v>
      </c>
      <c r="O28" s="7">
        <v>1624.97</v>
      </c>
      <c r="P28" s="8">
        <v>0</v>
      </c>
      <c r="Q28" s="8">
        <v>0.1148</v>
      </c>
      <c r="R28" s="8">
        <v>2.8799999999999999E-2</v>
      </c>
      <c r="S28" s="24"/>
    </row>
    <row r="29" spans="2:19">
      <c r="B29" s="6" t="s">
        <v>155</v>
      </c>
      <c r="C29" s="17" t="s">
        <v>156</v>
      </c>
      <c r="D29" s="18" t="s">
        <v>152</v>
      </c>
      <c r="E29" s="6" t="s">
        <v>157</v>
      </c>
      <c r="F29" s="6" t="s">
        <v>154</v>
      </c>
      <c r="G29" s="6"/>
      <c r="H29" s="17">
        <v>0.02</v>
      </c>
      <c r="I29" s="6" t="s">
        <v>44</v>
      </c>
      <c r="J29" s="19">
        <v>0</v>
      </c>
      <c r="K29" s="8">
        <v>1E-4</v>
      </c>
      <c r="L29" s="7">
        <v>206000</v>
      </c>
      <c r="M29" s="7">
        <v>100</v>
      </c>
      <c r="N29" s="7">
        <v>0</v>
      </c>
      <c r="O29" s="7">
        <v>665.17</v>
      </c>
      <c r="P29" s="8">
        <v>0</v>
      </c>
      <c r="Q29" s="8">
        <v>4.7E-2</v>
      </c>
      <c r="R29" s="8">
        <v>1.18E-2</v>
      </c>
      <c r="S29" s="24"/>
    </row>
    <row r="30" spans="2:19">
      <c r="S30" s="24"/>
    </row>
    <row r="31" spans="2:19">
      <c r="S31" s="24"/>
    </row>
    <row r="32" spans="2:19">
      <c r="B32" s="6" t="s">
        <v>118</v>
      </c>
      <c r="C32" s="17"/>
      <c r="D32" s="18"/>
      <c r="E32" s="6"/>
      <c r="F32" s="6"/>
      <c r="G32" s="6"/>
      <c r="I32" s="6"/>
      <c r="S32" s="24"/>
    </row>
    <row r="33" spans="1:19">
      <c r="S33" s="24"/>
    </row>
    <row r="34" spans="1:19">
      <c r="S34" s="24"/>
    </row>
    <row r="35" spans="1:19">
      <c r="S35" s="24"/>
    </row>
    <row r="36" spans="1:19">
      <c r="B36" s="5" t="s">
        <v>83</v>
      </c>
      <c r="S36" s="24"/>
    </row>
    <row r="37" spans="1:19">
      <c r="A37" s="24" t="s">
        <v>815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</sheetData>
  <mergeCells count="2">
    <mergeCell ref="S1:S36"/>
    <mergeCell ref="A37:R3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813</v>
      </c>
    </row>
    <row r="7" spans="2:16">
      <c r="B7" s="3" t="s">
        <v>85</v>
      </c>
      <c r="C7" s="3" t="s">
        <v>86</v>
      </c>
      <c r="D7" s="3" t="s">
        <v>160</v>
      </c>
      <c r="E7" s="3" t="s">
        <v>88</v>
      </c>
      <c r="F7" s="3" t="s">
        <v>89</v>
      </c>
      <c r="G7" s="3" t="s">
        <v>122</v>
      </c>
      <c r="H7" s="3" t="s">
        <v>123</v>
      </c>
      <c r="I7" s="3" t="s">
        <v>90</v>
      </c>
      <c r="J7" s="3" t="s">
        <v>91</v>
      </c>
      <c r="K7" s="3" t="s">
        <v>807</v>
      </c>
      <c r="L7" s="3" t="s">
        <v>124</v>
      </c>
      <c r="M7" s="3" t="s">
        <v>808</v>
      </c>
      <c r="N7" s="3" t="s">
        <v>126</v>
      </c>
      <c r="O7" s="3" t="s">
        <v>127</v>
      </c>
      <c r="P7" s="3" t="s">
        <v>128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96</v>
      </c>
      <c r="K8" s="4" t="s">
        <v>96</v>
      </c>
      <c r="L8" s="4" t="s">
        <v>131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814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812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119</v>
      </c>
    </row>
    <row r="7" spans="2:21" ht="15.75">
      <c r="B7" s="2" t="s">
        <v>158</v>
      </c>
    </row>
    <row r="8" spans="2:21">
      <c r="B8" s="3" t="s">
        <v>85</v>
      </c>
      <c r="C8" s="3" t="s">
        <v>86</v>
      </c>
      <c r="D8" s="3" t="s">
        <v>121</v>
      </c>
      <c r="E8" s="3" t="s">
        <v>159</v>
      </c>
      <c r="F8" s="3" t="s">
        <v>87</v>
      </c>
      <c r="G8" s="3" t="s">
        <v>160</v>
      </c>
      <c r="H8" s="3" t="s">
        <v>88</v>
      </c>
      <c r="I8" s="3" t="s">
        <v>89</v>
      </c>
      <c r="J8" s="3" t="s">
        <v>122</v>
      </c>
      <c r="K8" s="3" t="s">
        <v>123</v>
      </c>
      <c r="L8" s="3" t="s">
        <v>90</v>
      </c>
      <c r="M8" s="3" t="s">
        <v>91</v>
      </c>
      <c r="N8" s="3" t="s">
        <v>92</v>
      </c>
      <c r="O8" s="3" t="s">
        <v>124</v>
      </c>
      <c r="P8" s="3" t="s">
        <v>43</v>
      </c>
      <c r="Q8" s="3" t="s">
        <v>125</v>
      </c>
      <c r="R8" s="3" t="s">
        <v>93</v>
      </c>
      <c r="S8" s="3" t="s">
        <v>126</v>
      </c>
      <c r="T8" s="3" t="s">
        <v>127</v>
      </c>
      <c r="U8" s="3" t="s">
        <v>128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96</v>
      </c>
      <c r="N9" s="4" t="s">
        <v>96</v>
      </c>
      <c r="O9" s="4" t="s">
        <v>131</v>
      </c>
      <c r="P9" s="4" t="s">
        <v>132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118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119</v>
      </c>
    </row>
    <row r="7" spans="2:21" ht="15.75">
      <c r="B7" s="2" t="s">
        <v>167</v>
      </c>
    </row>
    <row r="8" spans="2:21">
      <c r="B8" s="3" t="s">
        <v>85</v>
      </c>
      <c r="C8" s="3" t="s">
        <v>86</v>
      </c>
      <c r="D8" s="3" t="s">
        <v>121</v>
      </c>
      <c r="E8" s="3" t="s">
        <v>159</v>
      </c>
      <c r="F8" s="3" t="s">
        <v>87</v>
      </c>
      <c r="G8" s="3" t="s">
        <v>160</v>
      </c>
      <c r="H8" s="3" t="s">
        <v>88</v>
      </c>
      <c r="I8" s="3" t="s">
        <v>89</v>
      </c>
      <c r="J8" s="3" t="s">
        <v>122</v>
      </c>
      <c r="K8" s="3" t="s">
        <v>123</v>
      </c>
      <c r="L8" s="3" t="s">
        <v>90</v>
      </c>
      <c r="M8" s="3" t="s">
        <v>91</v>
      </c>
      <c r="N8" s="3" t="s">
        <v>92</v>
      </c>
      <c r="O8" s="3" t="s">
        <v>124</v>
      </c>
      <c r="P8" s="3" t="s">
        <v>43</v>
      </c>
      <c r="Q8" s="3" t="s">
        <v>125</v>
      </c>
      <c r="R8" s="3" t="s">
        <v>93</v>
      </c>
      <c r="S8" s="3" t="s">
        <v>126</v>
      </c>
      <c r="T8" s="3" t="s">
        <v>127</v>
      </c>
      <c r="U8" s="3" t="s">
        <v>128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96</v>
      </c>
      <c r="N9" s="4" t="s">
        <v>96</v>
      </c>
      <c r="O9" s="4" t="s">
        <v>131</v>
      </c>
      <c r="P9" s="4" t="s">
        <v>132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169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117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166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118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2"/>
  <sheetViews>
    <sheetView rightToLeft="1" workbookViewId="0"/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119</v>
      </c>
    </row>
    <row r="7" spans="2:15" ht="15.75">
      <c r="B7" s="2" t="s">
        <v>170</v>
      </c>
    </row>
    <row r="8" spans="2:15">
      <c r="B8" s="3" t="s">
        <v>85</v>
      </c>
      <c r="C8" s="3" t="s">
        <v>86</v>
      </c>
      <c r="D8" s="3" t="s">
        <v>121</v>
      </c>
      <c r="E8" s="3" t="s">
        <v>159</v>
      </c>
      <c r="F8" s="3" t="s">
        <v>87</v>
      </c>
      <c r="G8" s="3" t="s">
        <v>160</v>
      </c>
      <c r="H8" s="3" t="s">
        <v>90</v>
      </c>
      <c r="I8" s="3" t="s">
        <v>124</v>
      </c>
      <c r="J8" s="3" t="s">
        <v>43</v>
      </c>
      <c r="K8" s="3" t="s">
        <v>125</v>
      </c>
      <c r="L8" s="3" t="s">
        <v>93</v>
      </c>
      <c r="M8" s="3" t="s">
        <v>126</v>
      </c>
      <c r="N8" s="3" t="s">
        <v>127</v>
      </c>
      <c r="O8" s="3" t="s">
        <v>128</v>
      </c>
    </row>
    <row r="9" spans="2:15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171</v>
      </c>
      <c r="C11" s="12"/>
      <c r="D11" s="20"/>
      <c r="E11" s="3"/>
      <c r="F11" s="3"/>
      <c r="G11" s="3"/>
      <c r="H11" s="3"/>
      <c r="I11" s="9">
        <v>230956</v>
      </c>
      <c r="L11" s="9">
        <v>23970.61</v>
      </c>
      <c r="N11" s="10">
        <v>1</v>
      </c>
      <c r="O11" s="10">
        <v>0.4254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143044</v>
      </c>
      <c r="L12" s="9">
        <v>2519.5300000000002</v>
      </c>
      <c r="N12" s="10">
        <v>0.1051</v>
      </c>
      <c r="O12" s="10">
        <v>4.4699999999999997E-2</v>
      </c>
    </row>
    <row r="13" spans="2:15">
      <c r="B13" s="13" t="s">
        <v>172</v>
      </c>
      <c r="C13" s="14"/>
      <c r="D13" s="21"/>
      <c r="E13" s="13"/>
      <c r="F13" s="13"/>
      <c r="G13" s="13"/>
      <c r="H13" s="13"/>
      <c r="I13" s="15">
        <v>52328</v>
      </c>
      <c r="L13" s="15">
        <v>1679.31</v>
      </c>
      <c r="N13" s="16">
        <v>7.0099999999999996E-2</v>
      </c>
      <c r="O13" s="16">
        <v>2.98E-2</v>
      </c>
    </row>
    <row r="14" spans="2:15">
      <c r="B14" s="6" t="s">
        <v>173</v>
      </c>
      <c r="C14" s="17">
        <v>604611</v>
      </c>
      <c r="D14" s="18" t="s">
        <v>139</v>
      </c>
      <c r="E14" s="6"/>
      <c r="F14" s="18">
        <v>520018078</v>
      </c>
      <c r="G14" s="6" t="s">
        <v>174</v>
      </c>
      <c r="H14" s="6" t="s">
        <v>103</v>
      </c>
      <c r="I14" s="7">
        <v>12025</v>
      </c>
      <c r="J14" s="7">
        <v>2749</v>
      </c>
      <c r="K14" s="7">
        <v>0</v>
      </c>
      <c r="L14" s="7">
        <v>330.57</v>
      </c>
      <c r="M14" s="8">
        <v>0</v>
      </c>
      <c r="N14" s="8">
        <v>1.38E-2</v>
      </c>
      <c r="O14" s="8">
        <v>5.8999999999999999E-3</v>
      </c>
    </row>
    <row r="15" spans="2:15">
      <c r="B15" s="6" t="s">
        <v>175</v>
      </c>
      <c r="C15" s="17">
        <v>662577</v>
      </c>
      <c r="D15" s="18" t="s">
        <v>139</v>
      </c>
      <c r="E15" s="6"/>
      <c r="F15" s="18">
        <v>520000118</v>
      </c>
      <c r="G15" s="6" t="s">
        <v>174</v>
      </c>
      <c r="H15" s="6" t="s">
        <v>103</v>
      </c>
      <c r="I15" s="7">
        <v>21386</v>
      </c>
      <c r="J15" s="7">
        <v>2850</v>
      </c>
      <c r="K15" s="7">
        <v>0</v>
      </c>
      <c r="L15" s="7">
        <v>609.5</v>
      </c>
      <c r="M15" s="8">
        <v>0</v>
      </c>
      <c r="N15" s="8">
        <v>2.5399999999999999E-2</v>
      </c>
      <c r="O15" s="8">
        <v>1.0800000000000001E-2</v>
      </c>
    </row>
    <row r="16" spans="2:15">
      <c r="B16" s="6" t="s">
        <v>176</v>
      </c>
      <c r="C16" s="17">
        <v>281014</v>
      </c>
      <c r="D16" s="18" t="s">
        <v>139</v>
      </c>
      <c r="E16" s="6"/>
      <c r="F16" s="18">
        <v>520027830</v>
      </c>
      <c r="G16" s="6" t="s">
        <v>177</v>
      </c>
      <c r="H16" s="6" t="s">
        <v>103</v>
      </c>
      <c r="I16" s="7">
        <v>18270</v>
      </c>
      <c r="J16" s="7">
        <v>2370</v>
      </c>
      <c r="K16" s="7">
        <v>0</v>
      </c>
      <c r="L16" s="7">
        <v>433</v>
      </c>
      <c r="M16" s="8">
        <v>0</v>
      </c>
      <c r="N16" s="8">
        <v>1.8100000000000002E-2</v>
      </c>
      <c r="O16" s="8">
        <v>7.7000000000000002E-3</v>
      </c>
    </row>
    <row r="17" spans="2:15">
      <c r="B17" s="6" t="s">
        <v>178</v>
      </c>
      <c r="C17" s="17">
        <v>1081124</v>
      </c>
      <c r="D17" s="18" t="s">
        <v>139</v>
      </c>
      <c r="E17" s="6"/>
      <c r="F17" s="18">
        <v>520043027</v>
      </c>
      <c r="G17" s="6" t="s">
        <v>179</v>
      </c>
      <c r="H17" s="6" t="s">
        <v>103</v>
      </c>
      <c r="I17" s="7">
        <v>388</v>
      </c>
      <c r="J17" s="7">
        <v>46960</v>
      </c>
      <c r="K17" s="7">
        <v>0</v>
      </c>
      <c r="L17" s="7">
        <v>182.2</v>
      </c>
      <c r="M17" s="8">
        <v>0</v>
      </c>
      <c r="N17" s="8">
        <v>7.6E-3</v>
      </c>
      <c r="O17" s="8">
        <v>3.2000000000000002E-3</v>
      </c>
    </row>
    <row r="18" spans="2:15">
      <c r="B18" s="6" t="s">
        <v>180</v>
      </c>
      <c r="C18" s="17">
        <v>10972601</v>
      </c>
      <c r="D18" s="18" t="s">
        <v>139</v>
      </c>
      <c r="E18" s="6"/>
      <c r="F18" s="18">
        <v>513623314</v>
      </c>
      <c r="G18" s="6" t="s">
        <v>181</v>
      </c>
      <c r="H18" s="6" t="s">
        <v>103</v>
      </c>
      <c r="I18" s="7">
        <v>259</v>
      </c>
      <c r="J18" s="7">
        <v>47890</v>
      </c>
      <c r="K18" s="7">
        <v>0</v>
      </c>
      <c r="L18" s="7">
        <v>124.04</v>
      </c>
      <c r="M18" s="8">
        <v>0</v>
      </c>
      <c r="N18" s="8">
        <v>5.1999999999999998E-3</v>
      </c>
      <c r="O18" s="8">
        <v>2.2000000000000001E-3</v>
      </c>
    </row>
    <row r="19" spans="2:15">
      <c r="B19" s="13" t="s">
        <v>182</v>
      </c>
      <c r="C19" s="14"/>
      <c r="D19" s="21"/>
      <c r="E19" s="13"/>
      <c r="F19" s="13"/>
      <c r="G19" s="13"/>
      <c r="H19" s="13"/>
      <c r="I19" s="15">
        <v>15316</v>
      </c>
      <c r="L19" s="15">
        <v>622.30999999999995</v>
      </c>
      <c r="N19" s="16">
        <v>2.5999999999999999E-2</v>
      </c>
      <c r="O19" s="16">
        <v>1.0999999999999999E-2</v>
      </c>
    </row>
    <row r="20" spans="2:15">
      <c r="B20" s="6" t="s">
        <v>183</v>
      </c>
      <c r="C20" s="17">
        <v>1173137</v>
      </c>
      <c r="D20" s="18" t="s">
        <v>139</v>
      </c>
      <c r="E20" s="6"/>
      <c r="F20" s="18">
        <v>512569237</v>
      </c>
      <c r="G20" s="6" t="s">
        <v>184</v>
      </c>
      <c r="H20" s="6" t="s">
        <v>103</v>
      </c>
      <c r="I20" s="7">
        <v>100</v>
      </c>
      <c r="J20" s="7">
        <v>7021</v>
      </c>
      <c r="K20" s="7">
        <v>0</v>
      </c>
      <c r="L20" s="7">
        <v>7.02</v>
      </c>
      <c r="M20" s="8">
        <v>0</v>
      </c>
      <c r="N20" s="8">
        <v>2.9999999999999997E-4</v>
      </c>
      <c r="O20" s="8">
        <v>1E-4</v>
      </c>
    </row>
    <row r="21" spans="2:15">
      <c r="B21" s="6" t="s">
        <v>185</v>
      </c>
      <c r="C21" s="17">
        <v>1087022</v>
      </c>
      <c r="D21" s="18" t="s">
        <v>139</v>
      </c>
      <c r="E21" s="6"/>
      <c r="F21" s="18">
        <v>512157603</v>
      </c>
      <c r="G21" s="6" t="s">
        <v>186</v>
      </c>
      <c r="H21" s="6" t="s">
        <v>103</v>
      </c>
      <c r="I21" s="7">
        <v>812</v>
      </c>
      <c r="J21" s="7">
        <v>40690</v>
      </c>
      <c r="K21" s="7">
        <v>0</v>
      </c>
      <c r="L21" s="7">
        <v>330.4</v>
      </c>
      <c r="M21" s="8">
        <v>1E-4</v>
      </c>
      <c r="N21" s="8">
        <v>1.38E-2</v>
      </c>
      <c r="O21" s="8">
        <v>5.8999999999999999E-3</v>
      </c>
    </row>
    <row r="22" spans="2:15">
      <c r="B22" s="6" t="s">
        <v>187</v>
      </c>
      <c r="C22" s="17">
        <v>1132356</v>
      </c>
      <c r="D22" s="18" t="s">
        <v>139</v>
      </c>
      <c r="E22" s="6"/>
      <c r="F22" s="18">
        <v>515001659</v>
      </c>
      <c r="G22" s="6" t="s">
        <v>188</v>
      </c>
      <c r="H22" s="6" t="s">
        <v>103</v>
      </c>
      <c r="I22" s="7">
        <v>4099</v>
      </c>
      <c r="J22" s="7">
        <v>1600</v>
      </c>
      <c r="K22" s="7">
        <v>0.22</v>
      </c>
      <c r="L22" s="7">
        <v>65.8</v>
      </c>
      <c r="M22" s="8">
        <v>0</v>
      </c>
      <c r="N22" s="8">
        <v>2.7000000000000001E-3</v>
      </c>
      <c r="O22" s="8">
        <v>1.1999999999999999E-3</v>
      </c>
    </row>
    <row r="23" spans="2:15">
      <c r="B23" s="6" t="s">
        <v>189</v>
      </c>
      <c r="C23" s="17">
        <v>694034</v>
      </c>
      <c r="D23" s="18" t="s">
        <v>139</v>
      </c>
      <c r="E23" s="6"/>
      <c r="F23" s="18">
        <v>520025370</v>
      </c>
      <c r="G23" s="6" t="s">
        <v>190</v>
      </c>
      <c r="H23" s="6" t="s">
        <v>103</v>
      </c>
      <c r="I23" s="7">
        <v>242</v>
      </c>
      <c r="J23" s="7">
        <v>19980</v>
      </c>
      <c r="K23" s="7">
        <v>0.18</v>
      </c>
      <c r="L23" s="7">
        <v>48.53</v>
      </c>
      <c r="M23" s="8">
        <v>0</v>
      </c>
      <c r="N23" s="8">
        <v>2E-3</v>
      </c>
      <c r="O23" s="8">
        <v>8.9999999999999998E-4</v>
      </c>
    </row>
    <row r="24" spans="2:15">
      <c r="B24" s="6" t="s">
        <v>191</v>
      </c>
      <c r="C24" s="17">
        <v>1173699</v>
      </c>
      <c r="D24" s="18" t="s">
        <v>139</v>
      </c>
      <c r="E24" s="6"/>
      <c r="F24" s="18">
        <v>516250107</v>
      </c>
      <c r="G24" s="6" t="s">
        <v>192</v>
      </c>
      <c r="H24" s="6" t="s">
        <v>103</v>
      </c>
      <c r="I24" s="7">
        <v>200</v>
      </c>
      <c r="J24" s="7">
        <v>6301</v>
      </c>
      <c r="K24" s="7">
        <v>0</v>
      </c>
      <c r="L24" s="7">
        <v>12.6</v>
      </c>
      <c r="M24" s="8">
        <v>0</v>
      </c>
      <c r="N24" s="8">
        <v>5.0000000000000001E-4</v>
      </c>
      <c r="O24" s="8">
        <v>2.0000000000000001E-4</v>
      </c>
    </row>
    <row r="25" spans="2:15">
      <c r="B25" s="6" t="s">
        <v>193</v>
      </c>
      <c r="C25" s="17">
        <v>1157833</v>
      </c>
      <c r="D25" s="18" t="s">
        <v>139</v>
      </c>
      <c r="E25" s="6"/>
      <c r="F25" s="18">
        <v>513226050</v>
      </c>
      <c r="G25" s="6" t="s">
        <v>192</v>
      </c>
      <c r="H25" s="6" t="s">
        <v>103</v>
      </c>
      <c r="I25" s="7">
        <v>9668</v>
      </c>
      <c r="J25" s="7">
        <v>1334</v>
      </c>
      <c r="K25" s="7">
        <v>0</v>
      </c>
      <c r="L25" s="7">
        <v>128.97</v>
      </c>
      <c r="M25" s="8">
        <v>1E-4</v>
      </c>
      <c r="N25" s="8">
        <v>5.4000000000000003E-3</v>
      </c>
      <c r="O25" s="8">
        <v>2.3E-3</v>
      </c>
    </row>
    <row r="26" spans="2:15">
      <c r="B26" s="6" t="s">
        <v>194</v>
      </c>
      <c r="C26" s="17">
        <v>1175488</v>
      </c>
      <c r="D26" s="18" t="s">
        <v>139</v>
      </c>
      <c r="E26" s="6"/>
      <c r="F26" s="18">
        <v>514211457</v>
      </c>
      <c r="G26" s="6" t="s">
        <v>192</v>
      </c>
      <c r="H26" s="6" t="s">
        <v>103</v>
      </c>
      <c r="I26" s="7">
        <v>98</v>
      </c>
      <c r="J26" s="7">
        <v>6628</v>
      </c>
      <c r="K26" s="7">
        <v>0</v>
      </c>
      <c r="L26" s="7">
        <v>6.5</v>
      </c>
      <c r="M26" s="8">
        <v>0</v>
      </c>
      <c r="N26" s="8">
        <v>2.9999999999999997E-4</v>
      </c>
      <c r="O26" s="8">
        <v>1E-4</v>
      </c>
    </row>
    <row r="27" spans="2:15">
      <c r="B27" s="6" t="s">
        <v>195</v>
      </c>
      <c r="C27" s="17">
        <v>1104249</v>
      </c>
      <c r="D27" s="18" t="s">
        <v>139</v>
      </c>
      <c r="E27" s="6"/>
      <c r="F27" s="18">
        <v>513770669</v>
      </c>
      <c r="G27" s="6" t="s">
        <v>192</v>
      </c>
      <c r="H27" s="6" t="s">
        <v>103</v>
      </c>
      <c r="I27" s="7">
        <v>97</v>
      </c>
      <c r="J27" s="7">
        <v>23180</v>
      </c>
      <c r="K27" s="7">
        <v>0</v>
      </c>
      <c r="L27" s="7">
        <v>22.48</v>
      </c>
      <c r="M27" s="8">
        <v>0</v>
      </c>
      <c r="N27" s="8">
        <v>8.9999999999999998E-4</v>
      </c>
      <c r="O27" s="8">
        <v>4.0000000000000002E-4</v>
      </c>
    </row>
    <row r="28" spans="2:15">
      <c r="B28" s="13" t="s">
        <v>196</v>
      </c>
      <c r="C28" s="14"/>
      <c r="D28" s="21"/>
      <c r="E28" s="13"/>
      <c r="F28" s="13"/>
      <c r="G28" s="13"/>
      <c r="H28" s="13"/>
      <c r="I28" s="15">
        <v>75400</v>
      </c>
      <c r="L28" s="15">
        <v>217.91</v>
      </c>
      <c r="N28" s="16">
        <v>9.1000000000000004E-3</v>
      </c>
      <c r="O28" s="16">
        <v>3.8999999999999998E-3</v>
      </c>
    </row>
    <row r="29" spans="2:15">
      <c r="B29" s="6" t="s">
        <v>197</v>
      </c>
      <c r="C29" s="17">
        <v>1179993</v>
      </c>
      <c r="D29" s="18" t="s">
        <v>139</v>
      </c>
      <c r="E29" s="6"/>
      <c r="F29" s="18">
        <v>514160530</v>
      </c>
      <c r="G29" s="6" t="s">
        <v>188</v>
      </c>
      <c r="H29" s="6" t="s">
        <v>103</v>
      </c>
      <c r="I29" s="7">
        <v>74400</v>
      </c>
      <c r="J29" s="7">
        <v>160.5</v>
      </c>
      <c r="K29" s="7">
        <v>0</v>
      </c>
      <c r="L29" s="7">
        <v>119.41</v>
      </c>
      <c r="M29" s="8">
        <v>2.0000000000000001E-4</v>
      </c>
      <c r="N29" s="8">
        <v>5.0000000000000001E-3</v>
      </c>
      <c r="O29" s="8">
        <v>2.0999999999999999E-3</v>
      </c>
    </row>
    <row r="30" spans="2:15">
      <c r="B30" s="6" t="s">
        <v>198</v>
      </c>
      <c r="C30" s="17">
        <v>1179589</v>
      </c>
      <c r="D30" s="18" t="s">
        <v>139</v>
      </c>
      <c r="E30" s="6"/>
      <c r="F30" s="18">
        <v>516247772</v>
      </c>
      <c r="G30" s="6" t="s">
        <v>190</v>
      </c>
      <c r="H30" s="6" t="s">
        <v>103</v>
      </c>
      <c r="I30" s="7">
        <v>1000</v>
      </c>
      <c r="J30" s="7">
        <v>9850</v>
      </c>
      <c r="K30" s="7">
        <v>0</v>
      </c>
      <c r="L30" s="7">
        <v>98.5</v>
      </c>
      <c r="M30" s="8">
        <v>2.9999999999999997E-4</v>
      </c>
      <c r="N30" s="8">
        <v>4.1000000000000003E-3</v>
      </c>
      <c r="O30" s="8">
        <v>1.6999999999999999E-3</v>
      </c>
    </row>
    <row r="31" spans="2:15">
      <c r="B31" s="13" t="s">
        <v>199</v>
      </c>
      <c r="C31" s="14"/>
      <c r="D31" s="21"/>
      <c r="E31" s="13"/>
      <c r="F31" s="13"/>
      <c r="G31" s="13"/>
      <c r="H31" s="13"/>
      <c r="I31" s="15">
        <v>0</v>
      </c>
      <c r="L31" s="15">
        <v>0</v>
      </c>
      <c r="N31" s="16">
        <v>0</v>
      </c>
      <c r="O31" s="16">
        <v>0</v>
      </c>
    </row>
    <row r="32" spans="2:15">
      <c r="B32" s="3" t="s">
        <v>117</v>
      </c>
      <c r="C32" s="12"/>
      <c r="D32" s="20"/>
      <c r="E32" s="3"/>
      <c r="F32" s="3"/>
      <c r="G32" s="3"/>
      <c r="H32" s="3"/>
      <c r="I32" s="9">
        <v>87912</v>
      </c>
      <c r="L32" s="9">
        <v>21451.08</v>
      </c>
      <c r="N32" s="10">
        <v>0.89490000000000003</v>
      </c>
      <c r="O32" s="10">
        <v>0.38069999999999998</v>
      </c>
    </row>
    <row r="33" spans="2:15">
      <c r="B33" s="13" t="s">
        <v>165</v>
      </c>
      <c r="C33" s="14"/>
      <c r="D33" s="21"/>
      <c r="E33" s="13"/>
      <c r="F33" s="13"/>
      <c r="G33" s="13"/>
      <c r="H33" s="13"/>
      <c r="I33" s="15">
        <v>1449</v>
      </c>
      <c r="L33" s="15">
        <v>637.08000000000004</v>
      </c>
      <c r="N33" s="16">
        <v>2.6599999999999999E-2</v>
      </c>
      <c r="O33" s="16">
        <v>1.1299999999999999E-2</v>
      </c>
    </row>
    <row r="34" spans="2:15">
      <c r="B34" s="6" t="s">
        <v>200</v>
      </c>
      <c r="C34" s="17" t="s">
        <v>201</v>
      </c>
      <c r="D34" s="18" t="s">
        <v>202</v>
      </c>
      <c r="E34" s="6" t="s">
        <v>203</v>
      </c>
      <c r="F34" s="6"/>
      <c r="G34" s="6" t="s">
        <v>204</v>
      </c>
      <c r="H34" s="6" t="s">
        <v>44</v>
      </c>
      <c r="I34" s="7">
        <v>1045</v>
      </c>
      <c r="J34" s="7">
        <v>11304</v>
      </c>
      <c r="K34" s="7">
        <v>0</v>
      </c>
      <c r="L34" s="7">
        <v>381.43</v>
      </c>
      <c r="M34" s="8">
        <v>0</v>
      </c>
      <c r="N34" s="8">
        <v>1.5900000000000001E-2</v>
      </c>
      <c r="O34" s="8">
        <v>6.7999999999999996E-3</v>
      </c>
    </row>
    <row r="35" spans="2:15">
      <c r="B35" s="6" t="s">
        <v>205</v>
      </c>
      <c r="C35" s="17" t="s">
        <v>206</v>
      </c>
      <c r="D35" s="18" t="s">
        <v>202</v>
      </c>
      <c r="E35" s="6" t="s">
        <v>203</v>
      </c>
      <c r="F35" s="6"/>
      <c r="G35" s="6" t="s">
        <v>204</v>
      </c>
      <c r="H35" s="6" t="s">
        <v>44</v>
      </c>
      <c r="I35" s="7">
        <v>404</v>
      </c>
      <c r="J35" s="7">
        <v>19597</v>
      </c>
      <c r="K35" s="7">
        <v>0</v>
      </c>
      <c r="L35" s="7">
        <v>255.65</v>
      </c>
      <c r="M35" s="8">
        <v>0</v>
      </c>
      <c r="N35" s="8">
        <v>1.0699999999999999E-2</v>
      </c>
      <c r="O35" s="8">
        <v>4.4999999999999997E-3</v>
      </c>
    </row>
    <row r="36" spans="2:15">
      <c r="B36" s="13" t="s">
        <v>166</v>
      </c>
      <c r="C36" s="14"/>
      <c r="D36" s="21"/>
      <c r="E36" s="13"/>
      <c r="F36" s="13"/>
      <c r="G36" s="13"/>
      <c r="H36" s="13"/>
      <c r="I36" s="15">
        <v>86463</v>
      </c>
      <c r="L36" s="15">
        <v>20814</v>
      </c>
      <c r="N36" s="16">
        <v>0.86829999999999996</v>
      </c>
      <c r="O36" s="16">
        <v>0.36940000000000001</v>
      </c>
    </row>
    <row r="37" spans="2:15">
      <c r="B37" s="6" t="s">
        <v>207</v>
      </c>
      <c r="C37" s="17" t="s">
        <v>208</v>
      </c>
      <c r="D37" s="18" t="s">
        <v>209</v>
      </c>
      <c r="E37" s="6" t="s">
        <v>203</v>
      </c>
      <c r="F37" s="6"/>
      <c r="G37" s="6" t="s">
        <v>210</v>
      </c>
      <c r="H37" s="6" t="s">
        <v>44</v>
      </c>
      <c r="I37" s="7">
        <v>662</v>
      </c>
      <c r="J37" s="7">
        <v>970</v>
      </c>
      <c r="K37" s="7">
        <v>0</v>
      </c>
      <c r="L37" s="7">
        <v>20.73</v>
      </c>
      <c r="M37" s="8">
        <v>0</v>
      </c>
      <c r="N37" s="8">
        <v>8.9999999999999998E-4</v>
      </c>
      <c r="O37" s="8">
        <v>4.0000000000000002E-4</v>
      </c>
    </row>
    <row r="38" spans="2:15">
      <c r="B38" s="6" t="s">
        <v>211</v>
      </c>
      <c r="C38" s="17" t="s">
        <v>212</v>
      </c>
      <c r="D38" s="18" t="s">
        <v>202</v>
      </c>
      <c r="E38" s="6" t="s">
        <v>203</v>
      </c>
      <c r="F38" s="6"/>
      <c r="G38" s="6" t="s">
        <v>210</v>
      </c>
      <c r="H38" s="6" t="s">
        <v>44</v>
      </c>
      <c r="I38" s="7">
        <v>106</v>
      </c>
      <c r="J38" s="7">
        <v>970</v>
      </c>
      <c r="K38" s="7">
        <v>0</v>
      </c>
      <c r="L38" s="7">
        <v>3.32</v>
      </c>
      <c r="M38" s="8">
        <v>0</v>
      </c>
      <c r="N38" s="8">
        <v>1E-4</v>
      </c>
      <c r="O38" s="8">
        <v>1E-4</v>
      </c>
    </row>
    <row r="39" spans="2:15">
      <c r="B39" s="6" t="s">
        <v>213</v>
      </c>
      <c r="C39" s="17" t="s">
        <v>214</v>
      </c>
      <c r="D39" s="18" t="s">
        <v>202</v>
      </c>
      <c r="E39" s="6" t="s">
        <v>203</v>
      </c>
      <c r="F39" s="6"/>
      <c r="G39" s="6" t="s">
        <v>210</v>
      </c>
      <c r="H39" s="6" t="s">
        <v>44</v>
      </c>
      <c r="I39" s="7">
        <v>592</v>
      </c>
      <c r="J39" s="7">
        <v>973</v>
      </c>
      <c r="K39" s="7">
        <v>0</v>
      </c>
      <c r="L39" s="7">
        <v>18.600000000000001</v>
      </c>
      <c r="M39" s="8">
        <v>0</v>
      </c>
      <c r="N39" s="8">
        <v>8.0000000000000004E-4</v>
      </c>
      <c r="O39" s="8">
        <v>2.9999999999999997E-4</v>
      </c>
    </row>
    <row r="40" spans="2:15">
      <c r="B40" s="6" t="s">
        <v>215</v>
      </c>
      <c r="C40" s="17" t="s">
        <v>216</v>
      </c>
      <c r="D40" s="18" t="s">
        <v>209</v>
      </c>
      <c r="E40" s="6" t="s">
        <v>203</v>
      </c>
      <c r="F40" s="6"/>
      <c r="G40" s="6" t="s">
        <v>210</v>
      </c>
      <c r="H40" s="6" t="s">
        <v>44</v>
      </c>
      <c r="I40" s="7">
        <v>745</v>
      </c>
      <c r="J40" s="7">
        <v>975</v>
      </c>
      <c r="K40" s="7">
        <v>0</v>
      </c>
      <c r="L40" s="7">
        <v>23.45</v>
      </c>
      <c r="M40" s="8">
        <v>0</v>
      </c>
      <c r="N40" s="8">
        <v>1E-3</v>
      </c>
      <c r="O40" s="8">
        <v>4.0000000000000002E-4</v>
      </c>
    </row>
    <row r="41" spans="2:15">
      <c r="B41" s="6" t="s">
        <v>217</v>
      </c>
      <c r="C41" s="17" t="s">
        <v>218</v>
      </c>
      <c r="D41" s="18" t="s">
        <v>209</v>
      </c>
      <c r="E41" s="6" t="s">
        <v>203</v>
      </c>
      <c r="F41" s="6"/>
      <c r="G41" s="6" t="s">
        <v>210</v>
      </c>
      <c r="H41" s="6" t="s">
        <v>44</v>
      </c>
      <c r="I41" s="7">
        <v>162</v>
      </c>
      <c r="J41" s="7">
        <v>992.54</v>
      </c>
      <c r="K41" s="7">
        <v>0</v>
      </c>
      <c r="L41" s="7">
        <v>5.19</v>
      </c>
      <c r="M41" s="8">
        <v>0</v>
      </c>
      <c r="N41" s="8">
        <v>2.0000000000000001E-4</v>
      </c>
      <c r="O41" s="8">
        <v>1E-4</v>
      </c>
    </row>
    <row r="42" spans="2:15">
      <c r="B42" s="6" t="s">
        <v>219</v>
      </c>
      <c r="C42" s="17" t="s">
        <v>220</v>
      </c>
      <c r="D42" s="18" t="s">
        <v>209</v>
      </c>
      <c r="E42" s="6" t="s">
        <v>203</v>
      </c>
      <c r="F42" s="6"/>
      <c r="G42" s="6" t="s">
        <v>210</v>
      </c>
      <c r="H42" s="6" t="s">
        <v>44</v>
      </c>
      <c r="I42" s="7">
        <v>306</v>
      </c>
      <c r="J42" s="7">
        <v>976</v>
      </c>
      <c r="K42" s="7">
        <v>0</v>
      </c>
      <c r="L42" s="7">
        <v>9.64</v>
      </c>
      <c r="M42" s="8">
        <v>0</v>
      </c>
      <c r="N42" s="8">
        <v>4.0000000000000002E-4</v>
      </c>
      <c r="O42" s="8">
        <v>2.0000000000000001E-4</v>
      </c>
    </row>
    <row r="43" spans="2:15">
      <c r="B43" s="6" t="s">
        <v>221</v>
      </c>
      <c r="C43" s="17" t="s">
        <v>222</v>
      </c>
      <c r="D43" s="18" t="s">
        <v>202</v>
      </c>
      <c r="E43" s="6" t="s">
        <v>203</v>
      </c>
      <c r="F43" s="6"/>
      <c r="G43" s="6" t="s">
        <v>210</v>
      </c>
      <c r="H43" s="6" t="s">
        <v>44</v>
      </c>
      <c r="I43" s="7">
        <v>1028</v>
      </c>
      <c r="J43" s="7">
        <v>971</v>
      </c>
      <c r="K43" s="7">
        <v>0</v>
      </c>
      <c r="L43" s="7">
        <v>32.229999999999997</v>
      </c>
      <c r="M43" s="8">
        <v>0</v>
      </c>
      <c r="N43" s="8">
        <v>1.2999999999999999E-3</v>
      </c>
      <c r="O43" s="8">
        <v>5.9999999999999995E-4</v>
      </c>
    </row>
    <row r="44" spans="2:15">
      <c r="B44" s="6" t="s">
        <v>223</v>
      </c>
      <c r="C44" s="17" t="s">
        <v>224</v>
      </c>
      <c r="D44" s="18" t="s">
        <v>202</v>
      </c>
      <c r="E44" s="6" t="s">
        <v>203</v>
      </c>
      <c r="F44" s="6"/>
      <c r="G44" s="6" t="s">
        <v>210</v>
      </c>
      <c r="H44" s="6" t="s">
        <v>44</v>
      </c>
      <c r="I44" s="7">
        <v>304</v>
      </c>
      <c r="J44" s="7">
        <v>990</v>
      </c>
      <c r="K44" s="7">
        <v>0</v>
      </c>
      <c r="L44" s="7">
        <v>9.7200000000000006</v>
      </c>
      <c r="M44" s="8">
        <v>0</v>
      </c>
      <c r="N44" s="8">
        <v>4.0000000000000002E-4</v>
      </c>
      <c r="O44" s="8">
        <v>2.0000000000000001E-4</v>
      </c>
    </row>
    <row r="45" spans="2:15">
      <c r="B45" s="6" t="s">
        <v>225</v>
      </c>
      <c r="C45" s="17" t="s">
        <v>226</v>
      </c>
      <c r="D45" s="18" t="s">
        <v>202</v>
      </c>
      <c r="E45" s="6" t="s">
        <v>203</v>
      </c>
      <c r="F45" s="6"/>
      <c r="G45" s="6" t="s">
        <v>210</v>
      </c>
      <c r="H45" s="6" t="s">
        <v>44</v>
      </c>
      <c r="I45" s="7">
        <v>787</v>
      </c>
      <c r="J45" s="7">
        <v>971</v>
      </c>
      <c r="K45" s="7">
        <v>0</v>
      </c>
      <c r="L45" s="7">
        <v>24.68</v>
      </c>
      <c r="M45" s="8">
        <v>0</v>
      </c>
      <c r="N45" s="8">
        <v>1E-3</v>
      </c>
      <c r="O45" s="8">
        <v>4.0000000000000002E-4</v>
      </c>
    </row>
    <row r="46" spans="2:15">
      <c r="B46" s="6" t="s">
        <v>227</v>
      </c>
      <c r="C46" s="17" t="s">
        <v>228</v>
      </c>
      <c r="D46" s="18" t="s">
        <v>202</v>
      </c>
      <c r="E46" s="6" t="s">
        <v>203</v>
      </c>
      <c r="F46" s="6"/>
      <c r="G46" s="6" t="s">
        <v>210</v>
      </c>
      <c r="H46" s="6" t="s">
        <v>44</v>
      </c>
      <c r="I46" s="7">
        <v>98</v>
      </c>
      <c r="J46" s="7">
        <v>975</v>
      </c>
      <c r="K46" s="7">
        <v>0</v>
      </c>
      <c r="L46" s="7">
        <v>3.09</v>
      </c>
      <c r="M46" s="8">
        <v>0</v>
      </c>
      <c r="N46" s="8">
        <v>1E-4</v>
      </c>
      <c r="O46" s="8">
        <v>1E-4</v>
      </c>
    </row>
    <row r="47" spans="2:15">
      <c r="B47" s="6" t="s">
        <v>229</v>
      </c>
      <c r="C47" s="17" t="s">
        <v>230</v>
      </c>
      <c r="D47" s="18" t="s">
        <v>209</v>
      </c>
      <c r="E47" s="6" t="s">
        <v>203</v>
      </c>
      <c r="F47" s="6"/>
      <c r="G47" s="6" t="s">
        <v>210</v>
      </c>
      <c r="H47" s="6" t="s">
        <v>44</v>
      </c>
      <c r="I47" s="7">
        <v>272</v>
      </c>
      <c r="J47" s="7">
        <v>973</v>
      </c>
      <c r="K47" s="7">
        <v>0</v>
      </c>
      <c r="L47" s="7">
        <v>8.5500000000000007</v>
      </c>
      <c r="M47" s="8">
        <v>0</v>
      </c>
      <c r="N47" s="8">
        <v>4.0000000000000002E-4</v>
      </c>
      <c r="O47" s="8">
        <v>2.0000000000000001E-4</v>
      </c>
    </row>
    <row r="48" spans="2:15">
      <c r="B48" s="6" t="s">
        <v>231</v>
      </c>
      <c r="C48" s="17" t="s">
        <v>232</v>
      </c>
      <c r="D48" s="18" t="s">
        <v>202</v>
      </c>
      <c r="E48" s="6" t="s">
        <v>203</v>
      </c>
      <c r="F48" s="6"/>
      <c r="G48" s="6" t="s">
        <v>210</v>
      </c>
      <c r="H48" s="6" t="s">
        <v>44</v>
      </c>
      <c r="I48" s="7">
        <v>117</v>
      </c>
      <c r="J48" s="7">
        <v>977</v>
      </c>
      <c r="K48" s="7">
        <v>0</v>
      </c>
      <c r="L48" s="7">
        <v>3.69</v>
      </c>
      <c r="M48" s="8">
        <v>0</v>
      </c>
      <c r="N48" s="8">
        <v>2.0000000000000001E-4</v>
      </c>
      <c r="O48" s="8">
        <v>1E-4</v>
      </c>
    </row>
    <row r="49" spans="2:15">
      <c r="B49" s="6" t="s">
        <v>233</v>
      </c>
      <c r="C49" s="17" t="s">
        <v>234</v>
      </c>
      <c r="D49" s="18" t="s">
        <v>209</v>
      </c>
      <c r="E49" s="6" t="s">
        <v>203</v>
      </c>
      <c r="F49" s="6"/>
      <c r="G49" s="6" t="s">
        <v>210</v>
      </c>
      <c r="H49" s="6" t="s">
        <v>44</v>
      </c>
      <c r="I49" s="7">
        <v>212</v>
      </c>
      <c r="J49" s="7">
        <v>977</v>
      </c>
      <c r="K49" s="7">
        <v>0</v>
      </c>
      <c r="L49" s="7">
        <v>6.69</v>
      </c>
      <c r="M49" s="8">
        <v>0</v>
      </c>
      <c r="N49" s="8">
        <v>2.9999999999999997E-4</v>
      </c>
      <c r="O49" s="8">
        <v>1E-4</v>
      </c>
    </row>
    <row r="50" spans="2:15">
      <c r="B50" s="6" t="s">
        <v>235</v>
      </c>
      <c r="C50" s="17" t="s">
        <v>236</v>
      </c>
      <c r="D50" s="18" t="s">
        <v>209</v>
      </c>
      <c r="E50" s="6" t="s">
        <v>203</v>
      </c>
      <c r="F50" s="6"/>
      <c r="G50" s="6" t="s">
        <v>210</v>
      </c>
      <c r="H50" s="6" t="s">
        <v>44</v>
      </c>
      <c r="I50" s="7">
        <v>160</v>
      </c>
      <c r="J50" s="7">
        <v>970</v>
      </c>
      <c r="K50" s="7">
        <v>0</v>
      </c>
      <c r="L50" s="7">
        <v>5.01</v>
      </c>
      <c r="M50" s="8">
        <v>0</v>
      </c>
      <c r="N50" s="8">
        <v>2.0000000000000001E-4</v>
      </c>
      <c r="O50" s="8">
        <v>1E-4</v>
      </c>
    </row>
    <row r="51" spans="2:15">
      <c r="B51" s="6" t="s">
        <v>237</v>
      </c>
      <c r="C51" s="17" t="s">
        <v>238</v>
      </c>
      <c r="D51" s="18" t="s">
        <v>202</v>
      </c>
      <c r="E51" s="6" t="s">
        <v>203</v>
      </c>
      <c r="F51" s="6"/>
      <c r="G51" s="6" t="s">
        <v>210</v>
      </c>
      <c r="H51" s="6" t="s">
        <v>44</v>
      </c>
      <c r="I51" s="7">
        <v>1046</v>
      </c>
      <c r="J51" s="7">
        <v>973</v>
      </c>
      <c r="K51" s="7">
        <v>0</v>
      </c>
      <c r="L51" s="7">
        <v>32.86</v>
      </c>
      <c r="M51" s="8">
        <v>0</v>
      </c>
      <c r="N51" s="8">
        <v>1.4E-3</v>
      </c>
      <c r="O51" s="8">
        <v>5.9999999999999995E-4</v>
      </c>
    </row>
    <row r="52" spans="2:15">
      <c r="B52" s="6" t="s">
        <v>239</v>
      </c>
      <c r="C52" s="17" t="s">
        <v>240</v>
      </c>
      <c r="D52" s="18" t="s">
        <v>202</v>
      </c>
      <c r="E52" s="6" t="s">
        <v>203</v>
      </c>
      <c r="F52" s="6"/>
      <c r="G52" s="6" t="s">
        <v>210</v>
      </c>
      <c r="H52" s="6" t="s">
        <v>44</v>
      </c>
      <c r="I52" s="7">
        <v>440</v>
      </c>
      <c r="J52" s="7">
        <v>984</v>
      </c>
      <c r="K52" s="7">
        <v>0</v>
      </c>
      <c r="L52" s="7">
        <v>13.98</v>
      </c>
      <c r="M52" s="8">
        <v>0</v>
      </c>
      <c r="N52" s="8">
        <v>5.9999999999999995E-4</v>
      </c>
      <c r="O52" s="8">
        <v>2.0000000000000001E-4</v>
      </c>
    </row>
    <row r="53" spans="2:15">
      <c r="B53" s="6" t="s">
        <v>241</v>
      </c>
      <c r="C53" s="17" t="s">
        <v>242</v>
      </c>
      <c r="D53" s="18" t="s">
        <v>209</v>
      </c>
      <c r="E53" s="6" t="s">
        <v>203</v>
      </c>
      <c r="F53" s="6"/>
      <c r="G53" s="6" t="s">
        <v>210</v>
      </c>
      <c r="H53" s="6" t="s">
        <v>44</v>
      </c>
      <c r="I53" s="7">
        <v>214</v>
      </c>
      <c r="J53" s="7">
        <v>975</v>
      </c>
      <c r="K53" s="7">
        <v>0</v>
      </c>
      <c r="L53" s="7">
        <v>6.74</v>
      </c>
      <c r="M53" s="8">
        <v>0</v>
      </c>
      <c r="N53" s="8">
        <v>2.9999999999999997E-4</v>
      </c>
      <c r="O53" s="8">
        <v>1E-4</v>
      </c>
    </row>
    <row r="54" spans="2:15">
      <c r="B54" s="6" t="s">
        <v>243</v>
      </c>
      <c r="C54" s="17" t="s">
        <v>244</v>
      </c>
      <c r="D54" s="18" t="s">
        <v>202</v>
      </c>
      <c r="E54" s="6" t="s">
        <v>203</v>
      </c>
      <c r="F54" s="6"/>
      <c r="G54" s="6" t="s">
        <v>210</v>
      </c>
      <c r="H54" s="6" t="s">
        <v>44</v>
      </c>
      <c r="I54" s="7">
        <v>560</v>
      </c>
      <c r="J54" s="7">
        <v>976</v>
      </c>
      <c r="K54" s="7">
        <v>0</v>
      </c>
      <c r="L54" s="7">
        <v>17.649999999999999</v>
      </c>
      <c r="M54" s="8">
        <v>0</v>
      </c>
      <c r="N54" s="8">
        <v>6.9999999999999999E-4</v>
      </c>
      <c r="O54" s="8">
        <v>2.9999999999999997E-4</v>
      </c>
    </row>
    <row r="55" spans="2:15">
      <c r="B55" s="6" t="s">
        <v>245</v>
      </c>
      <c r="C55" s="17" t="s">
        <v>246</v>
      </c>
      <c r="D55" s="18" t="s">
        <v>202</v>
      </c>
      <c r="E55" s="6" t="s">
        <v>203</v>
      </c>
      <c r="F55" s="6"/>
      <c r="G55" s="6" t="s">
        <v>210</v>
      </c>
      <c r="H55" s="6" t="s">
        <v>44</v>
      </c>
      <c r="I55" s="7">
        <v>453</v>
      </c>
      <c r="J55" s="7">
        <v>988</v>
      </c>
      <c r="K55" s="7">
        <v>0</v>
      </c>
      <c r="L55" s="7">
        <v>14.45</v>
      </c>
      <c r="M55" s="8">
        <v>0</v>
      </c>
      <c r="N55" s="8">
        <v>5.9999999999999995E-4</v>
      </c>
      <c r="O55" s="8">
        <v>2.9999999999999997E-4</v>
      </c>
    </row>
    <row r="56" spans="2:15">
      <c r="B56" s="6" t="s">
        <v>247</v>
      </c>
      <c r="C56" s="17" t="s">
        <v>248</v>
      </c>
      <c r="D56" s="18" t="s">
        <v>202</v>
      </c>
      <c r="E56" s="6" t="s">
        <v>203</v>
      </c>
      <c r="F56" s="6"/>
      <c r="G56" s="6" t="s">
        <v>210</v>
      </c>
      <c r="H56" s="6" t="s">
        <v>44</v>
      </c>
      <c r="I56" s="7">
        <v>1103</v>
      </c>
      <c r="J56" s="7">
        <v>974</v>
      </c>
      <c r="K56" s="7">
        <v>0</v>
      </c>
      <c r="L56" s="7">
        <v>34.69</v>
      </c>
      <c r="M56" s="8">
        <v>0</v>
      </c>
      <c r="N56" s="8">
        <v>1.4E-3</v>
      </c>
      <c r="O56" s="8">
        <v>5.9999999999999995E-4</v>
      </c>
    </row>
    <row r="57" spans="2:15">
      <c r="B57" s="6" t="s">
        <v>249</v>
      </c>
      <c r="C57" s="17" t="s">
        <v>250</v>
      </c>
      <c r="D57" s="18" t="s">
        <v>202</v>
      </c>
      <c r="E57" s="6" t="s">
        <v>203</v>
      </c>
      <c r="F57" s="6"/>
      <c r="G57" s="6" t="s">
        <v>210</v>
      </c>
      <c r="H57" s="6" t="s">
        <v>44</v>
      </c>
      <c r="I57" s="7">
        <v>241</v>
      </c>
      <c r="J57" s="7">
        <v>982</v>
      </c>
      <c r="K57" s="7">
        <v>0</v>
      </c>
      <c r="L57" s="7">
        <v>7.64</v>
      </c>
      <c r="M57" s="8">
        <v>0</v>
      </c>
      <c r="N57" s="8">
        <v>2.9999999999999997E-4</v>
      </c>
      <c r="O57" s="8">
        <v>1E-4</v>
      </c>
    </row>
    <row r="58" spans="2:15">
      <c r="B58" s="6" t="s">
        <v>251</v>
      </c>
      <c r="C58" s="17" t="s">
        <v>252</v>
      </c>
      <c r="D58" s="18" t="s">
        <v>202</v>
      </c>
      <c r="E58" s="6" t="s">
        <v>203</v>
      </c>
      <c r="F58" s="6"/>
      <c r="G58" s="6" t="s">
        <v>210</v>
      </c>
      <c r="H58" s="6" t="s">
        <v>44</v>
      </c>
      <c r="I58" s="7">
        <v>1077</v>
      </c>
      <c r="J58" s="7">
        <v>967</v>
      </c>
      <c r="K58" s="7">
        <v>0</v>
      </c>
      <c r="L58" s="7">
        <v>33.630000000000003</v>
      </c>
      <c r="M58" s="8">
        <v>0</v>
      </c>
      <c r="N58" s="8">
        <v>1.4E-3</v>
      </c>
      <c r="O58" s="8">
        <v>5.9999999999999995E-4</v>
      </c>
    </row>
    <row r="59" spans="2:15">
      <c r="B59" s="6" t="s">
        <v>253</v>
      </c>
      <c r="C59" s="17" t="s">
        <v>254</v>
      </c>
      <c r="D59" s="18" t="s">
        <v>202</v>
      </c>
      <c r="E59" s="6" t="s">
        <v>203</v>
      </c>
      <c r="F59" s="6"/>
      <c r="G59" s="6" t="s">
        <v>210</v>
      </c>
      <c r="H59" s="6" t="s">
        <v>44</v>
      </c>
      <c r="I59" s="7">
        <v>263</v>
      </c>
      <c r="J59" s="7">
        <v>973</v>
      </c>
      <c r="K59" s="7">
        <v>0</v>
      </c>
      <c r="L59" s="7">
        <v>8.26</v>
      </c>
      <c r="M59" s="8">
        <v>0</v>
      </c>
      <c r="N59" s="8">
        <v>2.9999999999999997E-4</v>
      </c>
      <c r="O59" s="8">
        <v>1E-4</v>
      </c>
    </row>
    <row r="60" spans="2:15">
      <c r="B60" s="6" t="s">
        <v>255</v>
      </c>
      <c r="C60" s="17" t="s">
        <v>256</v>
      </c>
      <c r="D60" s="18" t="s">
        <v>152</v>
      </c>
      <c r="E60" s="6" t="s">
        <v>203</v>
      </c>
      <c r="F60" s="6"/>
      <c r="G60" s="6" t="s">
        <v>210</v>
      </c>
      <c r="H60" s="6" t="s">
        <v>49</v>
      </c>
      <c r="I60" s="7">
        <v>906</v>
      </c>
      <c r="J60" s="7">
        <v>9020</v>
      </c>
      <c r="K60" s="7">
        <v>0</v>
      </c>
      <c r="L60" s="7">
        <v>305.31</v>
      </c>
      <c r="M60" s="8">
        <v>0</v>
      </c>
      <c r="N60" s="8">
        <v>1.2699999999999999E-2</v>
      </c>
      <c r="O60" s="8">
        <v>5.4000000000000003E-3</v>
      </c>
    </row>
    <row r="61" spans="2:15">
      <c r="B61" s="6" t="s">
        <v>257</v>
      </c>
      <c r="C61" s="17" t="s">
        <v>258</v>
      </c>
      <c r="D61" s="18" t="s">
        <v>202</v>
      </c>
      <c r="E61" s="6" t="s">
        <v>203</v>
      </c>
      <c r="F61" s="6"/>
      <c r="G61" s="6" t="s">
        <v>210</v>
      </c>
      <c r="H61" s="6" t="s">
        <v>44</v>
      </c>
      <c r="I61" s="7">
        <v>836</v>
      </c>
      <c r="J61" s="7">
        <v>977</v>
      </c>
      <c r="K61" s="7">
        <v>0</v>
      </c>
      <c r="L61" s="7">
        <v>26.37</v>
      </c>
      <c r="M61" s="8">
        <v>0</v>
      </c>
      <c r="N61" s="8">
        <v>1.1000000000000001E-3</v>
      </c>
      <c r="O61" s="8">
        <v>5.0000000000000001E-4</v>
      </c>
    </row>
    <row r="62" spans="2:15">
      <c r="B62" s="6" t="s">
        <v>259</v>
      </c>
      <c r="C62" s="17" t="s">
        <v>260</v>
      </c>
      <c r="D62" s="18" t="s">
        <v>209</v>
      </c>
      <c r="E62" s="6" t="s">
        <v>203</v>
      </c>
      <c r="F62" s="6"/>
      <c r="G62" s="6" t="s">
        <v>210</v>
      </c>
      <c r="H62" s="6" t="s">
        <v>44</v>
      </c>
      <c r="I62" s="7">
        <v>90</v>
      </c>
      <c r="J62" s="7">
        <v>991</v>
      </c>
      <c r="K62" s="7">
        <v>0</v>
      </c>
      <c r="L62" s="7">
        <v>2.88</v>
      </c>
      <c r="M62" s="8">
        <v>0</v>
      </c>
      <c r="N62" s="8">
        <v>1E-4</v>
      </c>
      <c r="O62" s="8">
        <v>1E-4</v>
      </c>
    </row>
    <row r="63" spans="2:15">
      <c r="B63" s="6" t="s">
        <v>261</v>
      </c>
      <c r="C63" s="17" t="s">
        <v>262</v>
      </c>
      <c r="D63" s="18" t="s">
        <v>202</v>
      </c>
      <c r="E63" s="6" t="s">
        <v>203</v>
      </c>
      <c r="F63" s="6"/>
      <c r="G63" s="6" t="s">
        <v>210</v>
      </c>
      <c r="H63" s="6" t="s">
        <v>44</v>
      </c>
      <c r="I63" s="7">
        <v>313</v>
      </c>
      <c r="J63" s="7">
        <v>975</v>
      </c>
      <c r="K63" s="7">
        <v>0</v>
      </c>
      <c r="L63" s="7">
        <v>9.85</v>
      </c>
      <c r="M63" s="8">
        <v>0</v>
      </c>
      <c r="N63" s="8">
        <v>4.0000000000000002E-4</v>
      </c>
      <c r="O63" s="8">
        <v>2.0000000000000001E-4</v>
      </c>
    </row>
    <row r="64" spans="2:15">
      <c r="B64" s="6" t="s">
        <v>263</v>
      </c>
      <c r="C64" s="17" t="s">
        <v>264</v>
      </c>
      <c r="D64" s="18" t="s">
        <v>209</v>
      </c>
      <c r="E64" s="6" t="s">
        <v>203</v>
      </c>
      <c r="F64" s="6"/>
      <c r="G64" s="6" t="s">
        <v>210</v>
      </c>
      <c r="H64" s="6" t="s">
        <v>44</v>
      </c>
      <c r="I64" s="7">
        <v>110</v>
      </c>
      <c r="J64" s="7">
        <v>976</v>
      </c>
      <c r="K64" s="7">
        <v>0</v>
      </c>
      <c r="L64" s="7">
        <v>3.47</v>
      </c>
      <c r="M64" s="8">
        <v>0</v>
      </c>
      <c r="N64" s="8">
        <v>1E-4</v>
      </c>
      <c r="O64" s="8">
        <v>1E-4</v>
      </c>
    </row>
    <row r="65" spans="2:15">
      <c r="B65" s="6" t="s">
        <v>265</v>
      </c>
      <c r="C65" s="17" t="s">
        <v>266</v>
      </c>
      <c r="D65" s="18" t="s">
        <v>209</v>
      </c>
      <c r="E65" s="6" t="s">
        <v>203</v>
      </c>
      <c r="F65" s="6"/>
      <c r="G65" s="6" t="s">
        <v>210</v>
      </c>
      <c r="H65" s="6" t="s">
        <v>44</v>
      </c>
      <c r="I65" s="7">
        <v>746</v>
      </c>
      <c r="J65" s="7">
        <v>975</v>
      </c>
      <c r="K65" s="7">
        <v>0</v>
      </c>
      <c r="L65" s="7">
        <v>23.49</v>
      </c>
      <c r="M65" s="8">
        <v>0</v>
      </c>
      <c r="N65" s="8">
        <v>1E-3</v>
      </c>
      <c r="O65" s="8">
        <v>4.0000000000000002E-4</v>
      </c>
    </row>
    <row r="66" spans="2:15">
      <c r="B66" s="6" t="s">
        <v>267</v>
      </c>
      <c r="C66" s="17" t="s">
        <v>268</v>
      </c>
      <c r="D66" s="18" t="s">
        <v>202</v>
      </c>
      <c r="E66" s="6" t="s">
        <v>203</v>
      </c>
      <c r="F66" s="6"/>
      <c r="G66" s="6" t="s">
        <v>210</v>
      </c>
      <c r="H66" s="6" t="s">
        <v>44</v>
      </c>
      <c r="I66" s="7">
        <v>355</v>
      </c>
      <c r="J66" s="7">
        <v>974</v>
      </c>
      <c r="K66" s="7">
        <v>0</v>
      </c>
      <c r="L66" s="7">
        <v>11.16</v>
      </c>
      <c r="M66" s="8">
        <v>0</v>
      </c>
      <c r="N66" s="8">
        <v>5.0000000000000001E-4</v>
      </c>
      <c r="O66" s="8">
        <v>2.0000000000000001E-4</v>
      </c>
    </row>
    <row r="67" spans="2:15">
      <c r="B67" s="6" t="s">
        <v>269</v>
      </c>
      <c r="C67" s="17" t="s">
        <v>270</v>
      </c>
      <c r="D67" s="18" t="s">
        <v>202</v>
      </c>
      <c r="E67" s="6" t="s">
        <v>203</v>
      </c>
      <c r="F67" s="6"/>
      <c r="G67" s="6" t="s">
        <v>210</v>
      </c>
      <c r="H67" s="6" t="s">
        <v>44</v>
      </c>
      <c r="I67" s="7">
        <v>10</v>
      </c>
      <c r="J67" s="7">
        <v>973</v>
      </c>
      <c r="K67" s="7">
        <v>0</v>
      </c>
      <c r="L67" s="7">
        <v>0.31</v>
      </c>
      <c r="M67" s="8">
        <v>0</v>
      </c>
      <c r="N67" s="8">
        <v>0</v>
      </c>
      <c r="O67" s="8">
        <v>0</v>
      </c>
    </row>
    <row r="68" spans="2:15">
      <c r="B68" s="6" t="s">
        <v>271</v>
      </c>
      <c r="C68" s="17" t="s">
        <v>272</v>
      </c>
      <c r="D68" s="18" t="s">
        <v>202</v>
      </c>
      <c r="E68" s="6" t="s">
        <v>203</v>
      </c>
      <c r="F68" s="6"/>
      <c r="G68" s="6" t="s">
        <v>210</v>
      </c>
      <c r="H68" s="6" t="s">
        <v>44</v>
      </c>
      <c r="I68" s="7">
        <v>513</v>
      </c>
      <c r="J68" s="7">
        <v>976</v>
      </c>
      <c r="K68" s="7">
        <v>0</v>
      </c>
      <c r="L68" s="7">
        <v>16.170000000000002</v>
      </c>
      <c r="M68" s="8">
        <v>0</v>
      </c>
      <c r="N68" s="8">
        <v>6.9999999999999999E-4</v>
      </c>
      <c r="O68" s="8">
        <v>2.9999999999999997E-4</v>
      </c>
    </row>
    <row r="69" spans="2:15">
      <c r="B69" s="6" t="s">
        <v>273</v>
      </c>
      <c r="C69" s="17" t="s">
        <v>274</v>
      </c>
      <c r="D69" s="18" t="s">
        <v>209</v>
      </c>
      <c r="E69" s="6" t="s">
        <v>203</v>
      </c>
      <c r="F69" s="6"/>
      <c r="G69" s="6" t="s">
        <v>210</v>
      </c>
      <c r="H69" s="6" t="s">
        <v>44</v>
      </c>
      <c r="I69" s="7">
        <v>453</v>
      </c>
      <c r="J69" s="7">
        <v>967</v>
      </c>
      <c r="K69" s="7">
        <v>0</v>
      </c>
      <c r="L69" s="7">
        <v>14.14</v>
      </c>
      <c r="M69" s="8">
        <v>0</v>
      </c>
      <c r="N69" s="8">
        <v>5.9999999999999995E-4</v>
      </c>
      <c r="O69" s="8">
        <v>2.9999999999999997E-4</v>
      </c>
    </row>
    <row r="70" spans="2:15">
      <c r="B70" s="6" t="s">
        <v>275</v>
      </c>
      <c r="C70" s="17" t="s">
        <v>276</v>
      </c>
      <c r="D70" s="18" t="s">
        <v>209</v>
      </c>
      <c r="E70" s="6" t="s">
        <v>203</v>
      </c>
      <c r="F70" s="6"/>
      <c r="G70" s="6" t="s">
        <v>210</v>
      </c>
      <c r="H70" s="6" t="s">
        <v>44</v>
      </c>
      <c r="I70" s="7">
        <v>209</v>
      </c>
      <c r="J70" s="7">
        <v>991</v>
      </c>
      <c r="K70" s="7">
        <v>0</v>
      </c>
      <c r="L70" s="7">
        <v>6.69</v>
      </c>
      <c r="M70" s="8">
        <v>0</v>
      </c>
      <c r="N70" s="8">
        <v>2.9999999999999997E-4</v>
      </c>
      <c r="O70" s="8">
        <v>1E-4</v>
      </c>
    </row>
    <row r="71" spans="2:15">
      <c r="B71" s="6" t="s">
        <v>277</v>
      </c>
      <c r="C71" s="17" t="s">
        <v>278</v>
      </c>
      <c r="D71" s="18" t="s">
        <v>209</v>
      </c>
      <c r="E71" s="6" t="s">
        <v>203</v>
      </c>
      <c r="F71" s="6"/>
      <c r="G71" s="6" t="s">
        <v>210</v>
      </c>
      <c r="H71" s="6" t="s">
        <v>44</v>
      </c>
      <c r="I71" s="7">
        <v>545</v>
      </c>
      <c r="J71" s="7">
        <v>972</v>
      </c>
      <c r="K71" s="7">
        <v>0</v>
      </c>
      <c r="L71" s="7">
        <v>17.11</v>
      </c>
      <c r="M71" s="8">
        <v>0</v>
      </c>
      <c r="N71" s="8">
        <v>6.9999999999999999E-4</v>
      </c>
      <c r="O71" s="8">
        <v>2.9999999999999997E-4</v>
      </c>
    </row>
    <row r="72" spans="2:15">
      <c r="B72" s="6" t="s">
        <v>279</v>
      </c>
      <c r="C72" s="17" t="s">
        <v>280</v>
      </c>
      <c r="D72" s="18" t="s">
        <v>202</v>
      </c>
      <c r="E72" s="6" t="s">
        <v>203</v>
      </c>
      <c r="F72" s="6"/>
      <c r="G72" s="6" t="s">
        <v>210</v>
      </c>
      <c r="H72" s="6" t="s">
        <v>44</v>
      </c>
      <c r="I72" s="7">
        <v>600</v>
      </c>
      <c r="J72" s="7">
        <v>980.99</v>
      </c>
      <c r="K72" s="7">
        <v>0</v>
      </c>
      <c r="L72" s="7">
        <v>19.010000000000002</v>
      </c>
      <c r="M72" s="8">
        <v>0</v>
      </c>
      <c r="N72" s="8">
        <v>8.0000000000000004E-4</v>
      </c>
      <c r="O72" s="8">
        <v>2.9999999999999997E-4</v>
      </c>
    </row>
    <row r="73" spans="2:15">
      <c r="B73" s="6" t="s">
        <v>281</v>
      </c>
      <c r="C73" s="17" t="s">
        <v>282</v>
      </c>
      <c r="D73" s="18" t="s">
        <v>209</v>
      </c>
      <c r="E73" s="6" t="s">
        <v>203</v>
      </c>
      <c r="F73" s="6"/>
      <c r="G73" s="6" t="s">
        <v>210</v>
      </c>
      <c r="H73" s="6" t="s">
        <v>44</v>
      </c>
      <c r="I73" s="7">
        <v>835</v>
      </c>
      <c r="J73" s="7">
        <v>980</v>
      </c>
      <c r="K73" s="7">
        <v>0</v>
      </c>
      <c r="L73" s="7">
        <v>26.42</v>
      </c>
      <c r="M73" s="8">
        <v>0</v>
      </c>
      <c r="N73" s="8">
        <v>1.1000000000000001E-3</v>
      </c>
      <c r="O73" s="8">
        <v>5.0000000000000001E-4</v>
      </c>
    </row>
    <row r="74" spans="2:15">
      <c r="B74" s="6" t="s">
        <v>283</v>
      </c>
      <c r="C74" s="17" t="s">
        <v>284</v>
      </c>
      <c r="D74" s="18" t="s">
        <v>209</v>
      </c>
      <c r="E74" s="6" t="s">
        <v>203</v>
      </c>
      <c r="F74" s="6"/>
      <c r="G74" s="6" t="s">
        <v>210</v>
      </c>
      <c r="H74" s="6" t="s">
        <v>44</v>
      </c>
      <c r="I74" s="7">
        <v>1059</v>
      </c>
      <c r="J74" s="7">
        <v>974</v>
      </c>
      <c r="K74" s="7">
        <v>0</v>
      </c>
      <c r="L74" s="7">
        <v>33.31</v>
      </c>
      <c r="M74" s="8">
        <v>0</v>
      </c>
      <c r="N74" s="8">
        <v>1.4E-3</v>
      </c>
      <c r="O74" s="8">
        <v>5.9999999999999995E-4</v>
      </c>
    </row>
    <row r="75" spans="2:15">
      <c r="B75" s="6" t="s">
        <v>285</v>
      </c>
      <c r="C75" s="17" t="s">
        <v>286</v>
      </c>
      <c r="D75" s="18" t="s">
        <v>202</v>
      </c>
      <c r="E75" s="6" t="s">
        <v>203</v>
      </c>
      <c r="F75" s="6"/>
      <c r="G75" s="6" t="s">
        <v>210</v>
      </c>
      <c r="H75" s="6" t="s">
        <v>44</v>
      </c>
      <c r="I75" s="7">
        <v>750</v>
      </c>
      <c r="J75" s="7">
        <v>965</v>
      </c>
      <c r="K75" s="7">
        <v>0</v>
      </c>
      <c r="L75" s="7">
        <v>23.37</v>
      </c>
      <c r="M75" s="8">
        <v>0</v>
      </c>
      <c r="N75" s="8">
        <v>1E-3</v>
      </c>
      <c r="O75" s="8">
        <v>4.0000000000000002E-4</v>
      </c>
    </row>
    <row r="76" spans="2:15">
      <c r="B76" s="6" t="s">
        <v>287</v>
      </c>
      <c r="C76" s="17" t="s">
        <v>288</v>
      </c>
      <c r="D76" s="18" t="s">
        <v>209</v>
      </c>
      <c r="E76" s="6" t="s">
        <v>203</v>
      </c>
      <c r="F76" s="6"/>
      <c r="G76" s="6" t="s">
        <v>210</v>
      </c>
      <c r="H76" s="6" t="s">
        <v>44</v>
      </c>
      <c r="I76" s="7">
        <v>465</v>
      </c>
      <c r="J76" s="7">
        <v>974</v>
      </c>
      <c r="K76" s="7">
        <v>0</v>
      </c>
      <c r="L76" s="7">
        <v>14.62</v>
      </c>
      <c r="M76" s="8">
        <v>0</v>
      </c>
      <c r="N76" s="8">
        <v>5.9999999999999995E-4</v>
      </c>
      <c r="O76" s="8">
        <v>2.9999999999999997E-4</v>
      </c>
    </row>
    <row r="77" spans="2:15">
      <c r="B77" s="6" t="s">
        <v>289</v>
      </c>
      <c r="C77" s="17" t="s">
        <v>290</v>
      </c>
      <c r="D77" s="18" t="s">
        <v>202</v>
      </c>
      <c r="E77" s="6" t="s">
        <v>203</v>
      </c>
      <c r="F77" s="6"/>
      <c r="G77" s="6" t="s">
        <v>210</v>
      </c>
      <c r="H77" s="6" t="s">
        <v>44</v>
      </c>
      <c r="I77" s="7">
        <v>357</v>
      </c>
      <c r="J77" s="7">
        <v>969</v>
      </c>
      <c r="K77" s="7">
        <v>0</v>
      </c>
      <c r="L77" s="7">
        <v>11.17</v>
      </c>
      <c r="M77" s="8">
        <v>0</v>
      </c>
      <c r="N77" s="8">
        <v>5.0000000000000001E-4</v>
      </c>
      <c r="O77" s="8">
        <v>2.0000000000000001E-4</v>
      </c>
    </row>
    <row r="78" spans="2:15">
      <c r="B78" s="6" t="s">
        <v>291</v>
      </c>
      <c r="C78" s="17" t="s">
        <v>292</v>
      </c>
      <c r="D78" s="18" t="s">
        <v>202</v>
      </c>
      <c r="E78" s="6" t="s">
        <v>203</v>
      </c>
      <c r="F78" s="6"/>
      <c r="G78" s="6" t="s">
        <v>210</v>
      </c>
      <c r="H78" s="6" t="s">
        <v>44</v>
      </c>
      <c r="I78" s="7">
        <v>309</v>
      </c>
      <c r="J78" s="7">
        <v>962</v>
      </c>
      <c r="K78" s="7">
        <v>0</v>
      </c>
      <c r="L78" s="7">
        <v>9.6</v>
      </c>
      <c r="M78" s="8">
        <v>0</v>
      </c>
      <c r="N78" s="8">
        <v>4.0000000000000002E-4</v>
      </c>
      <c r="O78" s="8">
        <v>2.0000000000000001E-4</v>
      </c>
    </row>
    <row r="79" spans="2:15">
      <c r="B79" s="6" t="s">
        <v>293</v>
      </c>
      <c r="C79" s="17" t="s">
        <v>294</v>
      </c>
      <c r="D79" s="18" t="s">
        <v>202</v>
      </c>
      <c r="E79" s="6" t="s">
        <v>203</v>
      </c>
      <c r="F79" s="6"/>
      <c r="G79" s="6" t="s">
        <v>210</v>
      </c>
      <c r="H79" s="6" t="s">
        <v>44</v>
      </c>
      <c r="I79" s="7">
        <v>26</v>
      </c>
      <c r="J79" s="7">
        <v>972</v>
      </c>
      <c r="K79" s="7">
        <v>0</v>
      </c>
      <c r="L79" s="7">
        <v>0.82</v>
      </c>
      <c r="M79" s="8">
        <v>0</v>
      </c>
      <c r="N79" s="8">
        <v>0</v>
      </c>
      <c r="O79" s="8">
        <v>0</v>
      </c>
    </row>
    <row r="80" spans="2:15">
      <c r="B80" s="6" t="s">
        <v>295</v>
      </c>
      <c r="C80" s="17" t="s">
        <v>296</v>
      </c>
      <c r="D80" s="18" t="s">
        <v>209</v>
      </c>
      <c r="E80" s="6" t="s">
        <v>203</v>
      </c>
      <c r="F80" s="6"/>
      <c r="G80" s="6" t="s">
        <v>210</v>
      </c>
      <c r="H80" s="6" t="s">
        <v>44</v>
      </c>
      <c r="I80" s="7">
        <v>560</v>
      </c>
      <c r="J80" s="7">
        <v>971</v>
      </c>
      <c r="K80" s="7">
        <v>0</v>
      </c>
      <c r="L80" s="7">
        <v>17.559999999999999</v>
      </c>
      <c r="M80" s="8">
        <v>0</v>
      </c>
      <c r="N80" s="8">
        <v>6.9999999999999999E-4</v>
      </c>
      <c r="O80" s="8">
        <v>2.9999999999999997E-4</v>
      </c>
    </row>
    <row r="81" spans="2:15">
      <c r="B81" s="6" t="s">
        <v>297</v>
      </c>
      <c r="C81" s="17" t="s">
        <v>298</v>
      </c>
      <c r="D81" s="18" t="s">
        <v>202</v>
      </c>
      <c r="E81" s="6" t="s">
        <v>203</v>
      </c>
      <c r="F81" s="6"/>
      <c r="G81" s="6" t="s">
        <v>210</v>
      </c>
      <c r="H81" s="6" t="s">
        <v>44</v>
      </c>
      <c r="I81" s="7">
        <v>688</v>
      </c>
      <c r="J81" s="7">
        <v>975</v>
      </c>
      <c r="K81" s="7">
        <v>0</v>
      </c>
      <c r="L81" s="7">
        <v>21.66</v>
      </c>
      <c r="M81" s="8">
        <v>0</v>
      </c>
      <c r="N81" s="8">
        <v>8.9999999999999998E-4</v>
      </c>
      <c r="O81" s="8">
        <v>4.0000000000000002E-4</v>
      </c>
    </row>
    <row r="82" spans="2:15">
      <c r="B82" s="6" t="s">
        <v>299</v>
      </c>
      <c r="C82" s="17" t="s">
        <v>300</v>
      </c>
      <c r="D82" s="18" t="s">
        <v>202</v>
      </c>
      <c r="E82" s="6" t="s">
        <v>203</v>
      </c>
      <c r="F82" s="6"/>
      <c r="G82" s="6" t="s">
        <v>210</v>
      </c>
      <c r="H82" s="6" t="s">
        <v>44</v>
      </c>
      <c r="I82" s="7">
        <v>839</v>
      </c>
      <c r="J82" s="7">
        <v>978</v>
      </c>
      <c r="K82" s="7">
        <v>0</v>
      </c>
      <c r="L82" s="7">
        <v>26.5</v>
      </c>
      <c r="M82" s="8">
        <v>0</v>
      </c>
      <c r="N82" s="8">
        <v>1.1000000000000001E-3</v>
      </c>
      <c r="O82" s="8">
        <v>5.0000000000000001E-4</v>
      </c>
    </row>
    <row r="83" spans="2:15">
      <c r="B83" s="6" t="s">
        <v>301</v>
      </c>
      <c r="C83" s="17" t="s">
        <v>302</v>
      </c>
      <c r="D83" s="18" t="s">
        <v>209</v>
      </c>
      <c r="E83" s="6" t="s">
        <v>203</v>
      </c>
      <c r="F83" s="6"/>
      <c r="G83" s="6" t="s">
        <v>210</v>
      </c>
      <c r="H83" s="6" t="s">
        <v>44</v>
      </c>
      <c r="I83" s="7">
        <v>742</v>
      </c>
      <c r="J83" s="7">
        <v>975</v>
      </c>
      <c r="K83" s="7">
        <v>0</v>
      </c>
      <c r="L83" s="7">
        <v>23.36</v>
      </c>
      <c r="M83" s="8">
        <v>0</v>
      </c>
      <c r="N83" s="8">
        <v>1E-3</v>
      </c>
      <c r="O83" s="8">
        <v>4.0000000000000002E-4</v>
      </c>
    </row>
    <row r="84" spans="2:15">
      <c r="B84" s="6" t="s">
        <v>303</v>
      </c>
      <c r="C84" s="17" t="s">
        <v>304</v>
      </c>
      <c r="D84" s="18" t="s">
        <v>202</v>
      </c>
      <c r="E84" s="6" t="s">
        <v>203</v>
      </c>
      <c r="F84" s="6"/>
      <c r="G84" s="6" t="s">
        <v>210</v>
      </c>
      <c r="H84" s="6" t="s">
        <v>44</v>
      </c>
      <c r="I84" s="7">
        <v>60</v>
      </c>
      <c r="J84" s="7">
        <v>975</v>
      </c>
      <c r="K84" s="7">
        <v>0</v>
      </c>
      <c r="L84" s="7">
        <v>1.89</v>
      </c>
      <c r="M84" s="8">
        <v>0</v>
      </c>
      <c r="N84" s="8">
        <v>1E-4</v>
      </c>
      <c r="O84" s="8">
        <v>0</v>
      </c>
    </row>
    <row r="85" spans="2:15">
      <c r="B85" s="6" t="s">
        <v>305</v>
      </c>
      <c r="C85" s="17" t="s">
        <v>306</v>
      </c>
      <c r="D85" s="18" t="s">
        <v>209</v>
      </c>
      <c r="E85" s="6" t="s">
        <v>203</v>
      </c>
      <c r="F85" s="6"/>
      <c r="G85" s="6" t="s">
        <v>210</v>
      </c>
      <c r="H85" s="6" t="s">
        <v>44</v>
      </c>
      <c r="I85" s="7">
        <v>362</v>
      </c>
      <c r="J85" s="7">
        <v>988</v>
      </c>
      <c r="K85" s="7">
        <v>0</v>
      </c>
      <c r="L85" s="7">
        <v>11.55</v>
      </c>
      <c r="M85" s="8">
        <v>0</v>
      </c>
      <c r="N85" s="8">
        <v>5.0000000000000001E-4</v>
      </c>
      <c r="O85" s="8">
        <v>2.0000000000000001E-4</v>
      </c>
    </row>
    <row r="86" spans="2:15">
      <c r="B86" s="6" t="s">
        <v>307</v>
      </c>
      <c r="C86" s="17" t="s">
        <v>308</v>
      </c>
      <c r="D86" s="18" t="s">
        <v>209</v>
      </c>
      <c r="E86" s="6" t="s">
        <v>203</v>
      </c>
      <c r="F86" s="6"/>
      <c r="G86" s="6" t="s">
        <v>210</v>
      </c>
      <c r="H86" s="6" t="s">
        <v>44</v>
      </c>
      <c r="I86" s="7">
        <v>713</v>
      </c>
      <c r="J86" s="7">
        <v>973</v>
      </c>
      <c r="K86" s="7">
        <v>0</v>
      </c>
      <c r="L86" s="7">
        <v>22.4</v>
      </c>
      <c r="M86" s="8">
        <v>0</v>
      </c>
      <c r="N86" s="8">
        <v>8.9999999999999998E-4</v>
      </c>
      <c r="O86" s="8">
        <v>4.0000000000000002E-4</v>
      </c>
    </row>
    <row r="87" spans="2:15">
      <c r="B87" s="6" t="s">
        <v>309</v>
      </c>
      <c r="C87" s="17" t="s">
        <v>310</v>
      </c>
      <c r="D87" s="18" t="s">
        <v>209</v>
      </c>
      <c r="E87" s="6" t="s">
        <v>203</v>
      </c>
      <c r="F87" s="6"/>
      <c r="G87" s="6" t="s">
        <v>210</v>
      </c>
      <c r="H87" s="6" t="s">
        <v>44</v>
      </c>
      <c r="I87" s="7">
        <v>926</v>
      </c>
      <c r="J87" s="7">
        <v>978</v>
      </c>
      <c r="K87" s="7">
        <v>0</v>
      </c>
      <c r="L87" s="7">
        <v>29.24</v>
      </c>
      <c r="M87" s="8">
        <v>0</v>
      </c>
      <c r="N87" s="8">
        <v>1.1999999999999999E-3</v>
      </c>
      <c r="O87" s="8">
        <v>5.0000000000000001E-4</v>
      </c>
    </row>
    <row r="88" spans="2:15">
      <c r="B88" s="6" t="s">
        <v>311</v>
      </c>
      <c r="C88" s="17" t="s">
        <v>312</v>
      </c>
      <c r="D88" s="18" t="s">
        <v>202</v>
      </c>
      <c r="E88" s="6" t="s">
        <v>203</v>
      </c>
      <c r="F88" s="6"/>
      <c r="G88" s="6" t="s">
        <v>210</v>
      </c>
      <c r="H88" s="6" t="s">
        <v>44</v>
      </c>
      <c r="I88" s="7">
        <v>1513</v>
      </c>
      <c r="J88" s="7">
        <v>977</v>
      </c>
      <c r="K88" s="7">
        <v>0</v>
      </c>
      <c r="L88" s="7">
        <v>47.73</v>
      </c>
      <c r="M88" s="8">
        <v>0</v>
      </c>
      <c r="N88" s="8">
        <v>2E-3</v>
      </c>
      <c r="O88" s="8">
        <v>8.0000000000000004E-4</v>
      </c>
    </row>
    <row r="89" spans="2:15">
      <c r="B89" s="6" t="s">
        <v>313</v>
      </c>
      <c r="C89" s="17" t="s">
        <v>314</v>
      </c>
      <c r="D89" s="18" t="s">
        <v>202</v>
      </c>
      <c r="E89" s="6" t="s">
        <v>203</v>
      </c>
      <c r="F89" s="6"/>
      <c r="G89" s="6" t="s">
        <v>210</v>
      </c>
      <c r="H89" s="6" t="s">
        <v>44</v>
      </c>
      <c r="I89" s="7">
        <v>608</v>
      </c>
      <c r="J89" s="7">
        <v>986</v>
      </c>
      <c r="K89" s="7">
        <v>0</v>
      </c>
      <c r="L89" s="7">
        <v>19.36</v>
      </c>
      <c r="M89" s="8">
        <v>0</v>
      </c>
      <c r="N89" s="8">
        <v>8.0000000000000004E-4</v>
      </c>
      <c r="O89" s="8">
        <v>2.9999999999999997E-4</v>
      </c>
    </row>
    <row r="90" spans="2:15">
      <c r="B90" s="6" t="s">
        <v>315</v>
      </c>
      <c r="C90" s="17" t="s">
        <v>316</v>
      </c>
      <c r="D90" s="18" t="s">
        <v>202</v>
      </c>
      <c r="E90" s="6" t="s">
        <v>203</v>
      </c>
      <c r="F90" s="6"/>
      <c r="G90" s="6" t="s">
        <v>210</v>
      </c>
      <c r="H90" s="6" t="s">
        <v>44</v>
      </c>
      <c r="I90" s="7">
        <v>277</v>
      </c>
      <c r="J90" s="7">
        <v>985</v>
      </c>
      <c r="K90" s="7">
        <v>0</v>
      </c>
      <c r="L90" s="7">
        <v>8.81</v>
      </c>
      <c r="M90" s="8">
        <v>0</v>
      </c>
      <c r="N90" s="8">
        <v>4.0000000000000002E-4</v>
      </c>
      <c r="O90" s="8">
        <v>2.0000000000000001E-4</v>
      </c>
    </row>
    <row r="91" spans="2:15">
      <c r="B91" s="6" t="s">
        <v>317</v>
      </c>
      <c r="C91" s="17" t="s">
        <v>318</v>
      </c>
      <c r="D91" s="18" t="s">
        <v>209</v>
      </c>
      <c r="E91" s="6" t="s">
        <v>203</v>
      </c>
      <c r="F91" s="6"/>
      <c r="G91" s="6" t="s">
        <v>210</v>
      </c>
      <c r="H91" s="6" t="s">
        <v>44</v>
      </c>
      <c r="I91" s="7">
        <v>262</v>
      </c>
      <c r="J91" s="7">
        <v>978</v>
      </c>
      <c r="K91" s="7">
        <v>0</v>
      </c>
      <c r="L91" s="7">
        <v>8.27</v>
      </c>
      <c r="M91" s="8">
        <v>0</v>
      </c>
      <c r="N91" s="8">
        <v>2.9999999999999997E-4</v>
      </c>
      <c r="O91" s="8">
        <v>1E-4</v>
      </c>
    </row>
    <row r="92" spans="2:15">
      <c r="B92" s="6" t="s">
        <v>317</v>
      </c>
      <c r="C92" s="17" t="s">
        <v>319</v>
      </c>
      <c r="D92" s="18" t="s">
        <v>209</v>
      </c>
      <c r="E92" s="6" t="s">
        <v>203</v>
      </c>
      <c r="F92" s="6"/>
      <c r="G92" s="6" t="s">
        <v>210</v>
      </c>
      <c r="H92" s="6" t="s">
        <v>44</v>
      </c>
      <c r="I92" s="7">
        <v>617</v>
      </c>
      <c r="J92" s="7">
        <v>982</v>
      </c>
      <c r="K92" s="7">
        <v>0</v>
      </c>
      <c r="L92" s="7">
        <v>19.559999999999999</v>
      </c>
      <c r="M92" s="8">
        <v>0</v>
      </c>
      <c r="N92" s="8">
        <v>8.0000000000000004E-4</v>
      </c>
      <c r="O92" s="8">
        <v>2.9999999999999997E-4</v>
      </c>
    </row>
    <row r="93" spans="2:15">
      <c r="B93" s="6" t="s">
        <v>320</v>
      </c>
      <c r="C93" s="17" t="s">
        <v>321</v>
      </c>
      <c r="D93" s="18" t="s">
        <v>202</v>
      </c>
      <c r="E93" s="6" t="s">
        <v>203</v>
      </c>
      <c r="F93" s="6"/>
      <c r="G93" s="6" t="s">
        <v>210</v>
      </c>
      <c r="H93" s="6" t="s">
        <v>44</v>
      </c>
      <c r="I93" s="7">
        <v>439</v>
      </c>
      <c r="J93" s="7">
        <v>974</v>
      </c>
      <c r="K93" s="7">
        <v>0</v>
      </c>
      <c r="L93" s="7">
        <v>13.81</v>
      </c>
      <c r="M93" s="8">
        <v>0</v>
      </c>
      <c r="N93" s="8">
        <v>5.9999999999999995E-4</v>
      </c>
      <c r="O93" s="8">
        <v>2.0000000000000001E-4</v>
      </c>
    </row>
    <row r="94" spans="2:15">
      <c r="B94" s="6" t="s">
        <v>322</v>
      </c>
      <c r="C94" s="17" t="s">
        <v>323</v>
      </c>
      <c r="D94" s="18" t="s">
        <v>324</v>
      </c>
      <c r="E94" s="6" t="s">
        <v>203</v>
      </c>
      <c r="F94" s="6"/>
      <c r="G94" s="6" t="s">
        <v>325</v>
      </c>
      <c r="H94" s="6" t="s">
        <v>49</v>
      </c>
      <c r="I94" s="7">
        <v>1913</v>
      </c>
      <c r="J94" s="7">
        <v>5428</v>
      </c>
      <c r="K94" s="7">
        <v>0</v>
      </c>
      <c r="L94" s="7">
        <v>387.94</v>
      </c>
      <c r="M94" s="8">
        <v>0</v>
      </c>
      <c r="N94" s="8">
        <v>1.6199999999999999E-2</v>
      </c>
      <c r="O94" s="8">
        <v>6.8999999999999999E-3</v>
      </c>
    </row>
    <row r="95" spans="2:15">
      <c r="B95" s="6" t="s">
        <v>326</v>
      </c>
      <c r="C95" s="17" t="s">
        <v>327</v>
      </c>
      <c r="D95" s="18" t="s">
        <v>328</v>
      </c>
      <c r="E95" s="6" t="s">
        <v>203</v>
      </c>
      <c r="F95" s="6"/>
      <c r="G95" s="6" t="s">
        <v>329</v>
      </c>
      <c r="H95" s="6" t="s">
        <v>45</v>
      </c>
      <c r="I95" s="7">
        <v>1301</v>
      </c>
      <c r="J95" s="7">
        <v>1245500</v>
      </c>
      <c r="K95" s="7">
        <v>0</v>
      </c>
      <c r="L95" s="7">
        <v>466.9</v>
      </c>
      <c r="M95" s="8">
        <v>0</v>
      </c>
      <c r="N95" s="8">
        <v>1.95E-2</v>
      </c>
      <c r="O95" s="8">
        <v>8.3000000000000001E-3</v>
      </c>
    </row>
    <row r="96" spans="2:15">
      <c r="B96" s="6" t="s">
        <v>330</v>
      </c>
      <c r="C96" s="17" t="s">
        <v>331</v>
      </c>
      <c r="D96" s="18" t="s">
        <v>202</v>
      </c>
      <c r="E96" s="6" t="s">
        <v>203</v>
      </c>
      <c r="F96" s="6"/>
      <c r="G96" s="6" t="s">
        <v>332</v>
      </c>
      <c r="H96" s="6" t="s">
        <v>44</v>
      </c>
      <c r="I96" s="7">
        <v>668</v>
      </c>
      <c r="J96" s="7">
        <v>7739</v>
      </c>
      <c r="K96" s="7">
        <v>0</v>
      </c>
      <c r="L96" s="7">
        <v>166.93</v>
      </c>
      <c r="M96" s="8">
        <v>0</v>
      </c>
      <c r="N96" s="8">
        <v>7.0000000000000001E-3</v>
      </c>
      <c r="O96" s="8">
        <v>3.0000000000000001E-3</v>
      </c>
    </row>
    <row r="97" spans="2:15">
      <c r="B97" s="6" t="s">
        <v>333</v>
      </c>
      <c r="C97" s="17" t="s">
        <v>334</v>
      </c>
      <c r="D97" s="18" t="s">
        <v>202</v>
      </c>
      <c r="E97" s="6" t="s">
        <v>203</v>
      </c>
      <c r="F97" s="6"/>
      <c r="G97" s="6" t="s">
        <v>332</v>
      </c>
      <c r="H97" s="6" t="s">
        <v>44</v>
      </c>
      <c r="I97" s="7">
        <v>451</v>
      </c>
      <c r="J97" s="7">
        <v>14225</v>
      </c>
      <c r="K97" s="7">
        <v>0</v>
      </c>
      <c r="L97" s="7">
        <v>207.16</v>
      </c>
      <c r="M97" s="8">
        <v>0</v>
      </c>
      <c r="N97" s="8">
        <v>8.6E-3</v>
      </c>
      <c r="O97" s="8">
        <v>3.7000000000000002E-3</v>
      </c>
    </row>
    <row r="98" spans="2:15">
      <c r="B98" s="6" t="s">
        <v>335</v>
      </c>
      <c r="C98" s="17" t="s">
        <v>336</v>
      </c>
      <c r="D98" s="18" t="s">
        <v>202</v>
      </c>
      <c r="E98" s="6" t="s">
        <v>203</v>
      </c>
      <c r="F98" s="6"/>
      <c r="G98" s="6" t="s">
        <v>332</v>
      </c>
      <c r="H98" s="6" t="s">
        <v>44</v>
      </c>
      <c r="I98" s="7">
        <v>157</v>
      </c>
      <c r="J98" s="7">
        <v>15407</v>
      </c>
      <c r="K98" s="7">
        <v>0</v>
      </c>
      <c r="L98" s="7">
        <v>78.11</v>
      </c>
      <c r="M98" s="8">
        <v>0</v>
      </c>
      <c r="N98" s="8">
        <v>3.3E-3</v>
      </c>
      <c r="O98" s="8">
        <v>1.4E-3</v>
      </c>
    </row>
    <row r="99" spans="2:15">
      <c r="B99" s="6" t="s">
        <v>337</v>
      </c>
      <c r="C99" s="17" t="s">
        <v>338</v>
      </c>
      <c r="D99" s="18" t="s">
        <v>202</v>
      </c>
      <c r="E99" s="6" t="s">
        <v>203</v>
      </c>
      <c r="F99" s="6"/>
      <c r="G99" s="6" t="s">
        <v>339</v>
      </c>
      <c r="H99" s="6" t="s">
        <v>44</v>
      </c>
      <c r="I99" s="7">
        <v>60</v>
      </c>
      <c r="J99" s="7">
        <v>328504</v>
      </c>
      <c r="K99" s="7">
        <v>0</v>
      </c>
      <c r="L99" s="7">
        <v>636.44000000000005</v>
      </c>
      <c r="M99" s="8">
        <v>0</v>
      </c>
      <c r="N99" s="8">
        <v>2.6599999999999999E-2</v>
      </c>
      <c r="O99" s="8">
        <v>1.1299999999999999E-2</v>
      </c>
    </row>
    <row r="100" spans="2:15">
      <c r="B100" s="6" t="s">
        <v>340</v>
      </c>
      <c r="C100" s="17" t="s">
        <v>341</v>
      </c>
      <c r="D100" s="18" t="s">
        <v>209</v>
      </c>
      <c r="E100" s="6" t="s">
        <v>203</v>
      </c>
      <c r="F100" s="6"/>
      <c r="G100" s="6" t="s">
        <v>342</v>
      </c>
      <c r="H100" s="6" t="s">
        <v>44</v>
      </c>
      <c r="I100" s="7">
        <v>2094</v>
      </c>
      <c r="J100" s="7">
        <v>13938</v>
      </c>
      <c r="K100" s="7">
        <v>0</v>
      </c>
      <c r="L100" s="7">
        <v>942.42</v>
      </c>
      <c r="M100" s="8">
        <v>0</v>
      </c>
      <c r="N100" s="8">
        <v>3.9300000000000002E-2</v>
      </c>
      <c r="O100" s="8">
        <v>1.67E-2</v>
      </c>
    </row>
    <row r="101" spans="2:15">
      <c r="B101" s="6" t="s">
        <v>343</v>
      </c>
      <c r="C101" s="17" t="s">
        <v>344</v>
      </c>
      <c r="D101" s="18" t="s">
        <v>152</v>
      </c>
      <c r="E101" s="6" t="s">
        <v>203</v>
      </c>
      <c r="F101" s="6"/>
      <c r="G101" s="6" t="s">
        <v>345</v>
      </c>
      <c r="H101" s="6" t="s">
        <v>49</v>
      </c>
      <c r="I101" s="7">
        <v>1914</v>
      </c>
      <c r="J101" s="7">
        <v>5905</v>
      </c>
      <c r="K101" s="7">
        <v>0</v>
      </c>
      <c r="L101" s="7">
        <v>422.25</v>
      </c>
      <c r="M101" s="8">
        <v>0</v>
      </c>
      <c r="N101" s="8">
        <v>1.7600000000000001E-2</v>
      </c>
      <c r="O101" s="8">
        <v>7.4999999999999997E-3</v>
      </c>
    </row>
    <row r="102" spans="2:15">
      <c r="B102" s="6" t="s">
        <v>346</v>
      </c>
      <c r="C102" s="17" t="s">
        <v>347</v>
      </c>
      <c r="D102" s="18" t="s">
        <v>348</v>
      </c>
      <c r="E102" s="6" t="s">
        <v>203</v>
      </c>
      <c r="F102" s="6"/>
      <c r="G102" s="6" t="s">
        <v>345</v>
      </c>
      <c r="H102" s="6" t="s">
        <v>47</v>
      </c>
      <c r="I102" s="7">
        <v>3115</v>
      </c>
      <c r="J102" s="7">
        <v>11270</v>
      </c>
      <c r="K102" s="7">
        <v>0</v>
      </c>
      <c r="L102" s="7">
        <v>1210.18</v>
      </c>
      <c r="M102" s="8">
        <v>0</v>
      </c>
      <c r="N102" s="8">
        <v>5.0500000000000003E-2</v>
      </c>
      <c r="O102" s="8">
        <v>2.1499999999999998E-2</v>
      </c>
    </row>
    <row r="103" spans="2:15">
      <c r="B103" s="6" t="s">
        <v>349</v>
      </c>
      <c r="C103" s="17" t="s">
        <v>350</v>
      </c>
      <c r="D103" s="18" t="s">
        <v>152</v>
      </c>
      <c r="E103" s="6" t="s">
        <v>203</v>
      </c>
      <c r="F103" s="6"/>
      <c r="G103" s="6" t="s">
        <v>345</v>
      </c>
      <c r="H103" s="6" t="s">
        <v>57</v>
      </c>
      <c r="I103" s="7">
        <v>4992</v>
      </c>
      <c r="J103" s="7">
        <v>22210</v>
      </c>
      <c r="K103" s="7">
        <v>0</v>
      </c>
      <c r="L103" s="7">
        <v>407.12</v>
      </c>
      <c r="M103" s="8">
        <v>0</v>
      </c>
      <c r="N103" s="8">
        <v>1.7000000000000001E-2</v>
      </c>
      <c r="O103" s="8">
        <v>7.1999999999999998E-3</v>
      </c>
    </row>
    <row r="104" spans="2:15">
      <c r="B104" s="6" t="s">
        <v>351</v>
      </c>
      <c r="C104" s="17" t="s">
        <v>352</v>
      </c>
      <c r="D104" s="18" t="s">
        <v>209</v>
      </c>
      <c r="E104" s="6" t="s">
        <v>203</v>
      </c>
      <c r="F104" s="6"/>
      <c r="G104" s="6" t="s">
        <v>353</v>
      </c>
      <c r="H104" s="6" t="s">
        <v>44</v>
      </c>
      <c r="I104" s="7">
        <v>938</v>
      </c>
      <c r="J104" s="7">
        <v>4238</v>
      </c>
      <c r="K104" s="7">
        <v>0</v>
      </c>
      <c r="L104" s="7">
        <v>128.36000000000001</v>
      </c>
      <c r="M104" s="8">
        <v>0</v>
      </c>
      <c r="N104" s="8">
        <v>5.4000000000000003E-3</v>
      </c>
      <c r="O104" s="8">
        <v>2.3E-3</v>
      </c>
    </row>
    <row r="105" spans="2:15">
      <c r="B105" s="6" t="s">
        <v>354</v>
      </c>
      <c r="C105" s="17" t="s">
        <v>355</v>
      </c>
      <c r="D105" s="18" t="s">
        <v>209</v>
      </c>
      <c r="E105" s="6" t="s">
        <v>203</v>
      </c>
      <c r="F105" s="6"/>
      <c r="G105" s="6" t="s">
        <v>356</v>
      </c>
      <c r="H105" s="6" t="s">
        <v>44</v>
      </c>
      <c r="I105" s="7">
        <v>513</v>
      </c>
      <c r="J105" s="7">
        <v>37280</v>
      </c>
      <c r="K105" s="7">
        <v>0</v>
      </c>
      <c r="L105" s="7">
        <v>617.53</v>
      </c>
      <c r="M105" s="8">
        <v>0</v>
      </c>
      <c r="N105" s="8">
        <v>2.58E-2</v>
      </c>
      <c r="O105" s="8">
        <v>1.0999999999999999E-2</v>
      </c>
    </row>
    <row r="106" spans="2:15">
      <c r="B106" s="6" t="s">
        <v>357</v>
      </c>
      <c r="C106" s="17" t="s">
        <v>358</v>
      </c>
      <c r="D106" s="18" t="s">
        <v>348</v>
      </c>
      <c r="E106" s="6" t="s">
        <v>203</v>
      </c>
      <c r="F106" s="6"/>
      <c r="G106" s="6" t="s">
        <v>359</v>
      </c>
      <c r="H106" s="6" t="s">
        <v>47</v>
      </c>
      <c r="I106" s="7">
        <v>408</v>
      </c>
      <c r="J106" s="7">
        <v>34195</v>
      </c>
      <c r="K106" s="7">
        <v>0</v>
      </c>
      <c r="L106" s="7">
        <v>480.94</v>
      </c>
      <c r="M106" s="8">
        <v>0</v>
      </c>
      <c r="N106" s="8">
        <v>2.01E-2</v>
      </c>
      <c r="O106" s="8">
        <v>8.5000000000000006E-3</v>
      </c>
    </row>
    <row r="107" spans="2:15">
      <c r="B107" s="6" t="s">
        <v>360</v>
      </c>
      <c r="C107" s="17" t="s">
        <v>361</v>
      </c>
      <c r="D107" s="18" t="s">
        <v>209</v>
      </c>
      <c r="E107" s="6" t="s">
        <v>203</v>
      </c>
      <c r="F107" s="6"/>
      <c r="G107" s="6" t="s">
        <v>359</v>
      </c>
      <c r="H107" s="6" t="s">
        <v>44</v>
      </c>
      <c r="I107" s="7">
        <v>10127</v>
      </c>
      <c r="J107" s="7">
        <v>4301</v>
      </c>
      <c r="K107" s="7">
        <v>0</v>
      </c>
      <c r="L107" s="7">
        <v>1406.43</v>
      </c>
      <c r="M107" s="8">
        <v>0</v>
      </c>
      <c r="N107" s="8">
        <v>5.8700000000000002E-2</v>
      </c>
      <c r="O107" s="8">
        <v>2.5000000000000001E-2</v>
      </c>
    </row>
    <row r="108" spans="2:15">
      <c r="B108" s="6" t="s">
        <v>362</v>
      </c>
      <c r="C108" s="17" t="s">
        <v>363</v>
      </c>
      <c r="D108" s="18" t="s">
        <v>209</v>
      </c>
      <c r="E108" s="6" t="s">
        <v>203</v>
      </c>
      <c r="F108" s="6"/>
      <c r="G108" s="6" t="s">
        <v>364</v>
      </c>
      <c r="H108" s="6" t="s">
        <v>44</v>
      </c>
      <c r="I108" s="7">
        <v>3240</v>
      </c>
      <c r="J108" s="7">
        <v>4245</v>
      </c>
      <c r="K108" s="7">
        <v>0</v>
      </c>
      <c r="L108" s="7">
        <v>444.11</v>
      </c>
      <c r="M108" s="8">
        <v>0</v>
      </c>
      <c r="N108" s="8">
        <v>1.8499999999999999E-2</v>
      </c>
      <c r="O108" s="8">
        <v>7.9000000000000008E-3</v>
      </c>
    </row>
    <row r="109" spans="2:15">
      <c r="B109" s="6" t="s">
        <v>365</v>
      </c>
      <c r="C109" s="17" t="s">
        <v>366</v>
      </c>
      <c r="D109" s="18" t="s">
        <v>209</v>
      </c>
      <c r="E109" s="6" t="s">
        <v>203</v>
      </c>
      <c r="F109" s="6"/>
      <c r="G109" s="6" t="s">
        <v>364</v>
      </c>
      <c r="H109" s="6" t="s">
        <v>44</v>
      </c>
      <c r="I109" s="7">
        <v>2792</v>
      </c>
      <c r="J109" s="7">
        <v>4641</v>
      </c>
      <c r="K109" s="7">
        <v>0</v>
      </c>
      <c r="L109" s="7">
        <v>418.4</v>
      </c>
      <c r="M109" s="8">
        <v>0</v>
      </c>
      <c r="N109" s="8">
        <v>1.7500000000000002E-2</v>
      </c>
      <c r="O109" s="8">
        <v>7.4000000000000003E-3</v>
      </c>
    </row>
    <row r="110" spans="2:15">
      <c r="B110" s="6" t="s">
        <v>367</v>
      </c>
      <c r="C110" s="17" t="s">
        <v>368</v>
      </c>
      <c r="D110" s="18" t="s">
        <v>209</v>
      </c>
      <c r="E110" s="6" t="s">
        <v>203</v>
      </c>
      <c r="F110" s="6"/>
      <c r="G110" s="6" t="s">
        <v>369</v>
      </c>
      <c r="H110" s="6" t="s">
        <v>44</v>
      </c>
      <c r="I110" s="7">
        <v>196</v>
      </c>
      <c r="J110" s="7">
        <v>83866</v>
      </c>
      <c r="K110" s="7">
        <v>0</v>
      </c>
      <c r="L110" s="7">
        <v>530.77</v>
      </c>
      <c r="M110" s="8">
        <v>0</v>
      </c>
      <c r="N110" s="8">
        <v>2.2100000000000002E-2</v>
      </c>
      <c r="O110" s="8">
        <v>9.4000000000000004E-3</v>
      </c>
    </row>
    <row r="111" spans="2:15">
      <c r="B111" s="6" t="s">
        <v>370</v>
      </c>
      <c r="C111" s="17" t="s">
        <v>371</v>
      </c>
      <c r="D111" s="18" t="s">
        <v>209</v>
      </c>
      <c r="E111" s="6" t="s">
        <v>203</v>
      </c>
      <c r="F111" s="6"/>
      <c r="G111" s="6" t="s">
        <v>369</v>
      </c>
      <c r="H111" s="6" t="s">
        <v>44</v>
      </c>
      <c r="I111" s="7">
        <v>849</v>
      </c>
      <c r="J111" s="7">
        <v>16369</v>
      </c>
      <c r="K111" s="7">
        <v>0</v>
      </c>
      <c r="L111" s="7">
        <v>448.74</v>
      </c>
      <c r="M111" s="8">
        <v>0</v>
      </c>
      <c r="N111" s="8">
        <v>1.8700000000000001E-2</v>
      </c>
      <c r="O111" s="8">
        <v>8.0000000000000002E-3</v>
      </c>
    </row>
    <row r="112" spans="2:15">
      <c r="B112" s="6" t="s">
        <v>372</v>
      </c>
      <c r="C112" s="17" t="s">
        <v>373</v>
      </c>
      <c r="D112" s="18" t="s">
        <v>209</v>
      </c>
      <c r="E112" s="6" t="s">
        <v>203</v>
      </c>
      <c r="F112" s="6"/>
      <c r="G112" s="6" t="s">
        <v>374</v>
      </c>
      <c r="H112" s="6" t="s">
        <v>44</v>
      </c>
      <c r="I112" s="7">
        <v>1020</v>
      </c>
      <c r="J112" s="7">
        <v>12997</v>
      </c>
      <c r="K112" s="7">
        <v>0</v>
      </c>
      <c r="L112" s="7">
        <v>428.07</v>
      </c>
      <c r="M112" s="8">
        <v>0</v>
      </c>
      <c r="N112" s="8">
        <v>1.7899999999999999E-2</v>
      </c>
      <c r="O112" s="8">
        <v>7.6E-3</v>
      </c>
    </row>
    <row r="113" spans="2:15">
      <c r="B113" s="6" t="s">
        <v>375</v>
      </c>
      <c r="C113" s="17" t="s">
        <v>376</v>
      </c>
      <c r="D113" s="18" t="s">
        <v>377</v>
      </c>
      <c r="E113" s="6" t="s">
        <v>203</v>
      </c>
      <c r="F113" s="6"/>
      <c r="G113" s="6" t="s">
        <v>374</v>
      </c>
      <c r="H113" s="6" t="s">
        <v>46</v>
      </c>
      <c r="I113" s="7">
        <v>2575</v>
      </c>
      <c r="J113" s="7">
        <v>293</v>
      </c>
      <c r="K113" s="7">
        <v>0</v>
      </c>
      <c r="L113" s="7">
        <v>32.74</v>
      </c>
      <c r="M113" s="8">
        <v>0</v>
      </c>
      <c r="N113" s="8">
        <v>1.4E-3</v>
      </c>
      <c r="O113" s="8">
        <v>5.9999999999999995E-4</v>
      </c>
    </row>
    <row r="114" spans="2:15">
      <c r="B114" s="6" t="s">
        <v>378</v>
      </c>
      <c r="C114" s="17" t="s">
        <v>379</v>
      </c>
      <c r="D114" s="18" t="s">
        <v>202</v>
      </c>
      <c r="E114" s="6" t="s">
        <v>203</v>
      </c>
      <c r="F114" s="6"/>
      <c r="G114" s="6" t="s">
        <v>204</v>
      </c>
      <c r="H114" s="6" t="s">
        <v>44</v>
      </c>
      <c r="I114" s="7">
        <v>395</v>
      </c>
      <c r="J114" s="7">
        <v>33939</v>
      </c>
      <c r="K114" s="7">
        <v>0</v>
      </c>
      <c r="L114" s="7">
        <v>432.88</v>
      </c>
      <c r="M114" s="8">
        <v>0</v>
      </c>
      <c r="N114" s="8">
        <v>1.8100000000000002E-2</v>
      </c>
      <c r="O114" s="8">
        <v>7.7000000000000002E-3</v>
      </c>
    </row>
    <row r="115" spans="2:15">
      <c r="B115" s="6" t="s">
        <v>380</v>
      </c>
      <c r="C115" s="17" t="s">
        <v>381</v>
      </c>
      <c r="D115" s="18" t="s">
        <v>202</v>
      </c>
      <c r="E115" s="6" t="s">
        <v>203</v>
      </c>
      <c r="F115" s="6"/>
      <c r="G115" s="6" t="s">
        <v>204</v>
      </c>
      <c r="H115" s="6" t="s">
        <v>44</v>
      </c>
      <c r="I115" s="7">
        <v>773</v>
      </c>
      <c r="J115" s="7">
        <v>29204</v>
      </c>
      <c r="K115" s="7">
        <v>0</v>
      </c>
      <c r="L115" s="7">
        <v>728.94</v>
      </c>
      <c r="M115" s="8">
        <v>0</v>
      </c>
      <c r="N115" s="8">
        <v>3.04E-2</v>
      </c>
      <c r="O115" s="8">
        <v>1.29E-2</v>
      </c>
    </row>
    <row r="116" spans="2:15">
      <c r="B116" s="6" t="s">
        <v>382</v>
      </c>
      <c r="C116" s="17" t="s">
        <v>383</v>
      </c>
      <c r="D116" s="18" t="s">
        <v>202</v>
      </c>
      <c r="E116" s="6" t="s">
        <v>203</v>
      </c>
      <c r="F116" s="6"/>
      <c r="G116" s="6" t="s">
        <v>204</v>
      </c>
      <c r="H116" s="6" t="s">
        <v>44</v>
      </c>
      <c r="I116" s="7">
        <v>51</v>
      </c>
      <c r="J116" s="7">
        <v>267352</v>
      </c>
      <c r="K116" s="7">
        <v>0</v>
      </c>
      <c r="L116" s="7">
        <v>440.27</v>
      </c>
      <c r="M116" s="8">
        <v>0</v>
      </c>
      <c r="N116" s="8">
        <v>1.84E-2</v>
      </c>
      <c r="O116" s="8">
        <v>7.7999999999999996E-3</v>
      </c>
    </row>
    <row r="117" spans="2:15">
      <c r="B117" s="6" t="s">
        <v>384</v>
      </c>
      <c r="C117" s="17" t="s">
        <v>385</v>
      </c>
      <c r="D117" s="18" t="s">
        <v>209</v>
      </c>
      <c r="E117" s="6" t="s">
        <v>203</v>
      </c>
      <c r="F117" s="6"/>
      <c r="G117" s="6" t="s">
        <v>204</v>
      </c>
      <c r="H117" s="6" t="s">
        <v>44</v>
      </c>
      <c r="I117" s="7">
        <v>448</v>
      </c>
      <c r="J117" s="7">
        <v>34768</v>
      </c>
      <c r="K117" s="7">
        <v>0</v>
      </c>
      <c r="L117" s="7">
        <v>502.95</v>
      </c>
      <c r="M117" s="8">
        <v>0</v>
      </c>
      <c r="N117" s="8">
        <v>2.1000000000000001E-2</v>
      </c>
      <c r="O117" s="8">
        <v>8.8999999999999999E-3</v>
      </c>
    </row>
    <row r="118" spans="2:15">
      <c r="B118" s="6" t="s">
        <v>386</v>
      </c>
      <c r="C118" s="17" t="s">
        <v>387</v>
      </c>
      <c r="D118" s="18" t="s">
        <v>209</v>
      </c>
      <c r="E118" s="6" t="s">
        <v>203</v>
      </c>
      <c r="F118" s="6"/>
      <c r="G118" s="6" t="s">
        <v>204</v>
      </c>
      <c r="H118" s="6" t="s">
        <v>44</v>
      </c>
      <c r="I118" s="7">
        <v>592</v>
      </c>
      <c r="J118" s="7">
        <v>47900</v>
      </c>
      <c r="K118" s="7">
        <v>0</v>
      </c>
      <c r="L118" s="7">
        <v>915.64</v>
      </c>
      <c r="M118" s="8">
        <v>4.0000000000000002E-4</v>
      </c>
      <c r="N118" s="8">
        <v>3.8199999999999998E-2</v>
      </c>
      <c r="O118" s="8">
        <v>1.6299999999999999E-2</v>
      </c>
    </row>
    <row r="119" spans="2:15">
      <c r="B119" s="6" t="s">
        <v>388</v>
      </c>
      <c r="C119" s="17" t="s">
        <v>389</v>
      </c>
      <c r="D119" s="18" t="s">
        <v>209</v>
      </c>
      <c r="E119" s="6" t="s">
        <v>203</v>
      </c>
      <c r="F119" s="6"/>
      <c r="G119" s="6" t="s">
        <v>204</v>
      </c>
      <c r="H119" s="6" t="s">
        <v>44</v>
      </c>
      <c r="I119" s="7">
        <v>696</v>
      </c>
      <c r="J119" s="7">
        <v>22275</v>
      </c>
      <c r="K119" s="7">
        <v>0</v>
      </c>
      <c r="L119" s="7">
        <v>500.6</v>
      </c>
      <c r="M119" s="8">
        <v>0</v>
      </c>
      <c r="N119" s="8">
        <v>2.0899999999999998E-2</v>
      </c>
      <c r="O119" s="8">
        <v>8.8999999999999999E-3</v>
      </c>
    </row>
    <row r="120" spans="2:15">
      <c r="B120" s="6" t="s">
        <v>390</v>
      </c>
      <c r="C120" s="17" t="s">
        <v>391</v>
      </c>
      <c r="D120" s="18" t="s">
        <v>202</v>
      </c>
      <c r="E120" s="6" t="s">
        <v>203</v>
      </c>
      <c r="F120" s="6"/>
      <c r="G120" s="6" t="s">
        <v>392</v>
      </c>
      <c r="H120" s="6" t="s">
        <v>44</v>
      </c>
      <c r="I120" s="7">
        <v>3026</v>
      </c>
      <c r="J120" s="7">
        <v>14150</v>
      </c>
      <c r="K120" s="7">
        <v>0</v>
      </c>
      <c r="L120" s="7">
        <v>1382.59</v>
      </c>
      <c r="M120" s="8">
        <v>0</v>
      </c>
      <c r="N120" s="8">
        <v>5.7700000000000001E-2</v>
      </c>
      <c r="O120" s="8">
        <v>2.4500000000000001E-2</v>
      </c>
    </row>
    <row r="121" spans="2:15">
      <c r="B121" s="6" t="s">
        <v>393</v>
      </c>
      <c r="C121" s="17" t="s">
        <v>394</v>
      </c>
      <c r="D121" s="18" t="s">
        <v>324</v>
      </c>
      <c r="E121" s="6" t="s">
        <v>203</v>
      </c>
      <c r="F121" s="6"/>
      <c r="G121" s="6" t="s">
        <v>392</v>
      </c>
      <c r="H121" s="6" t="s">
        <v>49</v>
      </c>
      <c r="I121" s="7">
        <v>3389</v>
      </c>
      <c r="J121" s="7">
        <v>3561.5</v>
      </c>
      <c r="K121" s="7">
        <v>0</v>
      </c>
      <c r="L121" s="7">
        <v>450.93</v>
      </c>
      <c r="M121" s="8">
        <v>0</v>
      </c>
      <c r="N121" s="8">
        <v>1.8800000000000001E-2</v>
      </c>
      <c r="O121" s="8">
        <v>8.0000000000000002E-3</v>
      </c>
    </row>
    <row r="122" spans="2:15">
      <c r="B122" s="6" t="s">
        <v>395</v>
      </c>
      <c r="C122" s="17" t="s">
        <v>396</v>
      </c>
      <c r="D122" s="18" t="s">
        <v>202</v>
      </c>
      <c r="E122" s="6" t="s">
        <v>203</v>
      </c>
      <c r="F122" s="6"/>
      <c r="G122" s="6" t="s">
        <v>392</v>
      </c>
      <c r="H122" s="6" t="s">
        <v>44</v>
      </c>
      <c r="I122" s="7">
        <v>754</v>
      </c>
      <c r="J122" s="7">
        <v>28192</v>
      </c>
      <c r="K122" s="7">
        <v>0</v>
      </c>
      <c r="L122" s="7">
        <v>686.38</v>
      </c>
      <c r="M122" s="8">
        <v>0</v>
      </c>
      <c r="N122" s="8">
        <v>2.86E-2</v>
      </c>
      <c r="O122" s="8">
        <v>1.2200000000000001E-2</v>
      </c>
    </row>
    <row r="123" spans="2:15">
      <c r="B123" s="6" t="s">
        <v>397</v>
      </c>
      <c r="C123" s="17" t="s">
        <v>398</v>
      </c>
      <c r="D123" s="18" t="s">
        <v>377</v>
      </c>
      <c r="E123" s="6" t="s">
        <v>203</v>
      </c>
      <c r="F123" s="6"/>
      <c r="G123" s="6" t="s">
        <v>392</v>
      </c>
      <c r="H123" s="6" t="s">
        <v>44</v>
      </c>
      <c r="I123" s="7">
        <v>276</v>
      </c>
      <c r="J123" s="7">
        <v>156250</v>
      </c>
      <c r="K123" s="7">
        <v>0</v>
      </c>
      <c r="L123" s="7">
        <v>1392.51</v>
      </c>
      <c r="M123" s="8">
        <v>0</v>
      </c>
      <c r="N123" s="8">
        <v>5.8099999999999999E-2</v>
      </c>
      <c r="O123" s="8">
        <v>2.47E-2</v>
      </c>
    </row>
    <row r="124" spans="2:15">
      <c r="B124" s="6" t="s">
        <v>399</v>
      </c>
      <c r="C124" s="17" t="s">
        <v>400</v>
      </c>
      <c r="D124" s="18" t="s">
        <v>209</v>
      </c>
      <c r="E124" s="6" t="s">
        <v>203</v>
      </c>
      <c r="F124" s="6"/>
      <c r="G124" s="6" t="s">
        <v>401</v>
      </c>
      <c r="H124" s="6" t="s">
        <v>44</v>
      </c>
      <c r="I124" s="7">
        <v>4885</v>
      </c>
      <c r="J124" s="7">
        <v>11165</v>
      </c>
      <c r="K124" s="7">
        <v>0</v>
      </c>
      <c r="L124" s="7">
        <v>1761.13</v>
      </c>
      <c r="M124" s="8">
        <v>0</v>
      </c>
      <c r="N124" s="8">
        <v>7.3499999999999996E-2</v>
      </c>
      <c r="O124" s="8">
        <v>3.1300000000000001E-2</v>
      </c>
    </row>
    <row r="125" spans="2:15">
      <c r="B125" s="6" t="s">
        <v>402</v>
      </c>
      <c r="C125" s="17" t="s">
        <v>403</v>
      </c>
      <c r="D125" s="18" t="s">
        <v>209</v>
      </c>
      <c r="E125" s="6" t="s">
        <v>203</v>
      </c>
      <c r="F125" s="6"/>
      <c r="G125" s="6" t="s">
        <v>356</v>
      </c>
      <c r="H125" s="6" t="s">
        <v>44</v>
      </c>
      <c r="I125" s="7">
        <v>2814</v>
      </c>
      <c r="J125" s="7">
        <v>6231</v>
      </c>
      <c r="K125" s="7">
        <v>0</v>
      </c>
      <c r="L125" s="7">
        <v>566.16999999999996</v>
      </c>
      <c r="M125" s="8">
        <v>0</v>
      </c>
      <c r="N125" s="8">
        <v>2.3599999999999999E-2</v>
      </c>
      <c r="O125" s="8">
        <v>0.01</v>
      </c>
    </row>
    <row r="128" spans="2:15">
      <c r="B128" s="6" t="s">
        <v>118</v>
      </c>
      <c r="C128" s="17"/>
      <c r="D128" s="18"/>
      <c r="E128" s="6"/>
      <c r="F128" s="6"/>
      <c r="G128" s="6"/>
      <c r="H128" s="6"/>
    </row>
    <row r="132" spans="2:2">
      <c r="B132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119</v>
      </c>
    </row>
    <row r="7" spans="2:14" ht="15.75">
      <c r="B7" s="2" t="s">
        <v>404</v>
      </c>
    </row>
    <row r="8" spans="2:14">
      <c r="B8" s="3" t="s">
        <v>85</v>
      </c>
      <c r="C8" s="3" t="s">
        <v>86</v>
      </c>
      <c r="D8" s="3" t="s">
        <v>121</v>
      </c>
      <c r="E8" s="3" t="s">
        <v>87</v>
      </c>
      <c r="F8" s="3" t="s">
        <v>160</v>
      </c>
      <c r="G8" s="3" t="s">
        <v>90</v>
      </c>
      <c r="H8" s="3" t="s">
        <v>124</v>
      </c>
      <c r="I8" s="3" t="s">
        <v>43</v>
      </c>
      <c r="J8" s="3" t="s">
        <v>125</v>
      </c>
      <c r="K8" s="3" t="s">
        <v>93</v>
      </c>
      <c r="L8" s="3" t="s">
        <v>126</v>
      </c>
      <c r="M8" s="3" t="s">
        <v>127</v>
      </c>
      <c r="N8" s="3" t="s">
        <v>128</v>
      </c>
    </row>
    <row r="9" spans="2:14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405</v>
      </c>
      <c r="C11" s="12"/>
      <c r="D11" s="20"/>
      <c r="E11" s="3"/>
      <c r="F11" s="3"/>
      <c r="G11" s="3"/>
      <c r="H11" s="9">
        <v>49167</v>
      </c>
      <c r="K11" s="9">
        <v>4021.8</v>
      </c>
      <c r="M11" s="10">
        <v>1</v>
      </c>
      <c r="N11" s="10">
        <v>7.1400000000000005E-2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36020</v>
      </c>
      <c r="K12" s="9">
        <v>1173</v>
      </c>
      <c r="M12" s="10">
        <v>0.29170000000000001</v>
      </c>
      <c r="N12" s="10">
        <v>2.0799999999999999E-2</v>
      </c>
    </row>
    <row r="13" spans="2:14">
      <c r="B13" s="13" t="s">
        <v>406</v>
      </c>
      <c r="C13" s="14"/>
      <c r="D13" s="21"/>
      <c r="E13" s="13"/>
      <c r="F13" s="13"/>
      <c r="G13" s="13"/>
      <c r="H13" s="15">
        <v>36020</v>
      </c>
      <c r="K13" s="15">
        <v>1173</v>
      </c>
      <c r="M13" s="16">
        <v>0.29170000000000001</v>
      </c>
      <c r="N13" s="16">
        <v>2.0799999999999999E-2</v>
      </c>
    </row>
    <row r="14" spans="2:14">
      <c r="B14" s="6" t="s">
        <v>407</v>
      </c>
      <c r="C14" s="17">
        <v>1146331</v>
      </c>
      <c r="D14" s="18" t="s">
        <v>139</v>
      </c>
      <c r="E14" s="18">
        <v>510938608</v>
      </c>
      <c r="F14" s="6" t="s">
        <v>408</v>
      </c>
      <c r="G14" s="6" t="s">
        <v>103</v>
      </c>
      <c r="H14" s="7">
        <v>3137</v>
      </c>
      <c r="I14" s="7">
        <v>18650</v>
      </c>
      <c r="J14" s="7">
        <v>0</v>
      </c>
      <c r="K14" s="7">
        <v>585.04999999999995</v>
      </c>
      <c r="L14" s="8">
        <v>2.0000000000000001E-4</v>
      </c>
      <c r="M14" s="8">
        <v>0.14549999999999999</v>
      </c>
      <c r="N14" s="8">
        <v>1.04E-2</v>
      </c>
    </row>
    <row r="15" spans="2:14">
      <c r="B15" s="6" t="s">
        <v>409</v>
      </c>
      <c r="C15" s="17">
        <v>1143700</v>
      </c>
      <c r="D15" s="18" t="s">
        <v>139</v>
      </c>
      <c r="E15" s="18">
        <v>513534974</v>
      </c>
      <c r="F15" s="6" t="s">
        <v>408</v>
      </c>
      <c r="G15" s="6" t="s">
        <v>103</v>
      </c>
      <c r="H15" s="7">
        <v>32883</v>
      </c>
      <c r="I15" s="7">
        <v>1788</v>
      </c>
      <c r="J15" s="7">
        <v>0</v>
      </c>
      <c r="K15" s="7">
        <v>587.95000000000005</v>
      </c>
      <c r="L15" s="8">
        <v>1E-4</v>
      </c>
      <c r="M15" s="8">
        <v>0.1462</v>
      </c>
      <c r="N15" s="8">
        <v>1.04E-2</v>
      </c>
    </row>
    <row r="16" spans="2:14">
      <c r="B16" s="13" t="s">
        <v>410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411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412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413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414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117</v>
      </c>
      <c r="C21" s="12"/>
      <c r="D21" s="20"/>
      <c r="E21" s="3"/>
      <c r="F21" s="3"/>
      <c r="G21" s="3"/>
      <c r="H21" s="9">
        <v>13147</v>
      </c>
      <c r="K21" s="9">
        <v>2848.8</v>
      </c>
      <c r="M21" s="10">
        <v>0.70830000000000004</v>
      </c>
      <c r="N21" s="10">
        <v>5.0599999999999999E-2</v>
      </c>
    </row>
    <row r="22" spans="2:14">
      <c r="B22" s="13" t="s">
        <v>415</v>
      </c>
      <c r="C22" s="14"/>
      <c r="D22" s="21"/>
      <c r="E22" s="13"/>
      <c r="F22" s="13"/>
      <c r="G22" s="13"/>
      <c r="H22" s="15">
        <v>13147</v>
      </c>
      <c r="K22" s="15">
        <v>2848.8</v>
      </c>
      <c r="M22" s="16">
        <v>0.70830000000000004</v>
      </c>
      <c r="N22" s="16">
        <v>5.0599999999999999E-2</v>
      </c>
    </row>
    <row r="23" spans="2:14">
      <c r="B23" s="6" t="s">
        <v>416</v>
      </c>
      <c r="C23" s="17" t="s">
        <v>417</v>
      </c>
      <c r="D23" s="18" t="s">
        <v>209</v>
      </c>
      <c r="E23" s="6"/>
      <c r="F23" s="6" t="s">
        <v>408</v>
      </c>
      <c r="G23" s="6" t="s">
        <v>44</v>
      </c>
      <c r="H23" s="7">
        <v>5878</v>
      </c>
      <c r="I23" s="7">
        <v>8066</v>
      </c>
      <c r="J23" s="7">
        <v>0</v>
      </c>
      <c r="K23" s="7">
        <v>1530.93</v>
      </c>
      <c r="L23" s="8">
        <v>1E-4</v>
      </c>
      <c r="M23" s="8">
        <v>0.38069999999999998</v>
      </c>
      <c r="N23" s="8">
        <v>2.7199999999999998E-2</v>
      </c>
    </row>
    <row r="24" spans="2:14">
      <c r="B24" s="6" t="s">
        <v>418</v>
      </c>
      <c r="C24" s="17" t="s">
        <v>419</v>
      </c>
      <c r="D24" s="18" t="s">
        <v>209</v>
      </c>
      <c r="E24" s="6"/>
      <c r="F24" s="6" t="s">
        <v>408</v>
      </c>
      <c r="G24" s="6" t="s">
        <v>44</v>
      </c>
      <c r="H24" s="7">
        <v>7081</v>
      </c>
      <c r="I24" s="7">
        <v>4732</v>
      </c>
      <c r="J24" s="7">
        <v>0</v>
      </c>
      <c r="K24" s="7">
        <v>1081.95</v>
      </c>
      <c r="L24" s="8">
        <v>1E-4</v>
      </c>
      <c r="M24" s="8">
        <v>0.26900000000000002</v>
      </c>
      <c r="N24" s="8">
        <v>1.9199999999999998E-2</v>
      </c>
    </row>
    <row r="25" spans="2:14">
      <c r="B25" s="6" t="s">
        <v>420</v>
      </c>
      <c r="C25" s="17" t="s">
        <v>421</v>
      </c>
      <c r="D25" s="18" t="s">
        <v>202</v>
      </c>
      <c r="E25" s="6"/>
      <c r="F25" s="6" t="s">
        <v>408</v>
      </c>
      <c r="G25" s="6" t="s">
        <v>44</v>
      </c>
      <c r="H25" s="7">
        <v>107</v>
      </c>
      <c r="I25" s="7">
        <v>35796</v>
      </c>
      <c r="J25" s="7">
        <v>0</v>
      </c>
      <c r="K25" s="7">
        <v>123.68</v>
      </c>
      <c r="L25" s="8">
        <v>0</v>
      </c>
      <c r="M25" s="8">
        <v>3.0800000000000001E-2</v>
      </c>
      <c r="N25" s="8">
        <v>2.2000000000000001E-3</v>
      </c>
    </row>
    <row r="26" spans="2:14">
      <c r="B26" s="6" t="s">
        <v>422</v>
      </c>
      <c r="C26" s="17" t="s">
        <v>423</v>
      </c>
      <c r="D26" s="18" t="s">
        <v>209</v>
      </c>
      <c r="E26" s="6"/>
      <c r="F26" s="6" t="s">
        <v>408</v>
      </c>
      <c r="G26" s="6" t="s">
        <v>44</v>
      </c>
      <c r="H26" s="7">
        <v>81</v>
      </c>
      <c r="I26" s="7">
        <v>42914</v>
      </c>
      <c r="J26" s="7">
        <v>0</v>
      </c>
      <c r="K26" s="7">
        <v>112.24</v>
      </c>
      <c r="L26" s="8">
        <v>0</v>
      </c>
      <c r="M26" s="8">
        <v>2.7900000000000001E-2</v>
      </c>
      <c r="N26" s="8">
        <v>2E-3</v>
      </c>
    </row>
    <row r="27" spans="2:14">
      <c r="B27" s="13" t="s">
        <v>424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413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414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118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119</v>
      </c>
    </row>
    <row r="7" spans="2:15" ht="15.75">
      <c r="B7" s="2" t="s">
        <v>425</v>
      </c>
    </row>
    <row r="8" spans="2:15">
      <c r="B8" s="3" t="s">
        <v>85</v>
      </c>
      <c r="C8" s="3" t="s">
        <v>86</v>
      </c>
      <c r="D8" s="3" t="s">
        <v>121</v>
      </c>
      <c r="E8" s="3" t="s">
        <v>87</v>
      </c>
      <c r="F8" s="3" t="s">
        <v>160</v>
      </c>
      <c r="G8" s="3" t="s">
        <v>88</v>
      </c>
      <c r="H8" s="3" t="s">
        <v>89</v>
      </c>
      <c r="I8" s="3" t="s">
        <v>90</v>
      </c>
      <c r="J8" s="3" t="s">
        <v>124</v>
      </c>
      <c r="K8" s="3" t="s">
        <v>43</v>
      </c>
      <c r="L8" s="3" t="s">
        <v>93</v>
      </c>
      <c r="M8" s="3" t="s">
        <v>126</v>
      </c>
      <c r="N8" s="3" t="s">
        <v>127</v>
      </c>
      <c r="O8" s="3" t="s">
        <v>128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426</v>
      </c>
      <c r="C11" s="12"/>
      <c r="D11" s="20"/>
      <c r="E11" s="3"/>
      <c r="F11" s="3"/>
      <c r="G11" s="3"/>
      <c r="H11" s="3"/>
      <c r="I11" s="3"/>
      <c r="J11" s="9">
        <v>40884.050000000003</v>
      </c>
      <c r="L11" s="9">
        <v>4933.43</v>
      </c>
      <c r="N11" s="10">
        <v>1</v>
      </c>
      <c r="O11" s="10">
        <v>8.7599999999999997E-2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427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428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429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430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117</v>
      </c>
      <c r="C17" s="12"/>
      <c r="D17" s="20"/>
      <c r="E17" s="3"/>
      <c r="F17" s="3"/>
      <c r="G17" s="3"/>
      <c r="H17" s="3"/>
      <c r="I17" s="3"/>
      <c r="J17" s="9">
        <v>40884.050000000003</v>
      </c>
      <c r="L17" s="9">
        <v>4933.43</v>
      </c>
      <c r="N17" s="10">
        <v>1</v>
      </c>
      <c r="O17" s="10">
        <v>8.7599999999999997E-2</v>
      </c>
    </row>
    <row r="18" spans="2:15">
      <c r="B18" s="13" t="s">
        <v>427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431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429</v>
      </c>
      <c r="C20" s="14"/>
      <c r="D20" s="21"/>
      <c r="E20" s="13"/>
      <c r="F20" s="13"/>
      <c r="G20" s="13"/>
      <c r="H20" s="13"/>
      <c r="I20" s="13"/>
      <c r="J20" s="15">
        <v>40884.050000000003</v>
      </c>
      <c r="L20" s="15">
        <v>4933.43</v>
      </c>
      <c r="N20" s="16">
        <v>1</v>
      </c>
      <c r="O20" s="16">
        <v>8.7599999999999997E-2</v>
      </c>
    </row>
    <row r="21" spans="2:15">
      <c r="B21" s="6" t="s">
        <v>432</v>
      </c>
      <c r="C21" s="17" t="s">
        <v>433</v>
      </c>
      <c r="D21" s="18" t="s">
        <v>152</v>
      </c>
      <c r="E21" s="6"/>
      <c r="F21" s="6" t="s">
        <v>408</v>
      </c>
      <c r="G21" s="6" t="s">
        <v>434</v>
      </c>
      <c r="H21" s="6"/>
      <c r="I21" s="6" t="s">
        <v>44</v>
      </c>
      <c r="J21" s="7">
        <v>42</v>
      </c>
      <c r="K21" s="7">
        <v>187104</v>
      </c>
      <c r="L21" s="7">
        <v>253.75</v>
      </c>
      <c r="M21" s="8">
        <v>1E-4</v>
      </c>
      <c r="N21" s="8">
        <v>5.1400000000000001E-2</v>
      </c>
      <c r="O21" s="8">
        <v>4.4999999999999997E-3</v>
      </c>
    </row>
    <row r="22" spans="2:15">
      <c r="B22" s="6" t="s">
        <v>435</v>
      </c>
      <c r="C22" s="17" t="s">
        <v>436</v>
      </c>
      <c r="D22" s="18" t="s">
        <v>152</v>
      </c>
      <c r="E22" s="6"/>
      <c r="F22" s="6" t="s">
        <v>408</v>
      </c>
      <c r="G22" s="6" t="s">
        <v>434</v>
      </c>
      <c r="H22" s="6"/>
      <c r="I22" s="6" t="s">
        <v>44</v>
      </c>
      <c r="J22" s="7">
        <v>294</v>
      </c>
      <c r="K22" s="7">
        <v>21384</v>
      </c>
      <c r="L22" s="7">
        <v>203</v>
      </c>
      <c r="M22" s="8">
        <v>1E-4</v>
      </c>
      <c r="N22" s="8">
        <v>4.1099999999999998E-2</v>
      </c>
      <c r="O22" s="8">
        <v>3.5999999999999999E-3</v>
      </c>
    </row>
    <row r="23" spans="2:15">
      <c r="B23" s="6" t="s">
        <v>437</v>
      </c>
      <c r="C23" s="17" t="s">
        <v>438</v>
      </c>
      <c r="D23" s="18" t="s">
        <v>152</v>
      </c>
      <c r="E23" s="6"/>
      <c r="F23" s="6" t="s">
        <v>408</v>
      </c>
      <c r="G23" s="6" t="s">
        <v>434</v>
      </c>
      <c r="H23" s="6"/>
      <c r="I23" s="6" t="s">
        <v>44</v>
      </c>
      <c r="J23" s="7">
        <v>1607</v>
      </c>
      <c r="K23" s="7">
        <v>3535</v>
      </c>
      <c r="L23" s="7">
        <v>183.43</v>
      </c>
      <c r="M23" s="8">
        <v>1E-4</v>
      </c>
      <c r="N23" s="8">
        <v>3.7199999999999997E-2</v>
      </c>
      <c r="O23" s="8">
        <v>3.3E-3</v>
      </c>
    </row>
    <row r="24" spans="2:15">
      <c r="B24" s="6" t="s">
        <v>439</v>
      </c>
      <c r="C24" s="17" t="s">
        <v>440</v>
      </c>
      <c r="D24" s="18" t="s">
        <v>152</v>
      </c>
      <c r="E24" s="6"/>
      <c r="F24" s="6" t="s">
        <v>408</v>
      </c>
      <c r="G24" s="6" t="s">
        <v>434</v>
      </c>
      <c r="H24" s="6"/>
      <c r="I24" s="6" t="s">
        <v>44</v>
      </c>
      <c r="J24" s="7">
        <v>8070</v>
      </c>
      <c r="K24" s="7">
        <v>2354.75</v>
      </c>
      <c r="L24" s="7">
        <v>613.6</v>
      </c>
      <c r="M24" s="8">
        <v>1E-4</v>
      </c>
      <c r="N24" s="8">
        <v>0.1244</v>
      </c>
      <c r="O24" s="8">
        <v>1.09E-2</v>
      </c>
    </row>
    <row r="25" spans="2:15">
      <c r="B25" s="6" t="s">
        <v>441</v>
      </c>
      <c r="C25" s="17" t="s">
        <v>442</v>
      </c>
      <c r="D25" s="18" t="s">
        <v>152</v>
      </c>
      <c r="E25" s="6"/>
      <c r="F25" s="6" t="s">
        <v>408</v>
      </c>
      <c r="G25" s="6" t="s">
        <v>434</v>
      </c>
      <c r="H25" s="6"/>
      <c r="I25" s="6" t="s">
        <v>44</v>
      </c>
      <c r="J25" s="7">
        <v>2957</v>
      </c>
      <c r="K25" s="7">
        <v>1824.8</v>
      </c>
      <c r="L25" s="7">
        <v>174.23</v>
      </c>
      <c r="M25" s="8">
        <v>1E-4</v>
      </c>
      <c r="N25" s="8">
        <v>3.5299999999999998E-2</v>
      </c>
      <c r="O25" s="8">
        <v>3.0999999999999999E-3</v>
      </c>
    </row>
    <row r="26" spans="2:15">
      <c r="B26" s="6" t="s">
        <v>443</v>
      </c>
      <c r="C26" s="17" t="s">
        <v>444</v>
      </c>
      <c r="D26" s="18" t="s">
        <v>152</v>
      </c>
      <c r="E26" s="6"/>
      <c r="F26" s="6" t="s">
        <v>408</v>
      </c>
      <c r="G26" s="6" t="s">
        <v>434</v>
      </c>
      <c r="H26" s="6"/>
      <c r="I26" s="6" t="s">
        <v>45</v>
      </c>
      <c r="J26" s="7">
        <v>3343</v>
      </c>
      <c r="K26" s="7">
        <v>200200</v>
      </c>
      <c r="L26" s="7">
        <v>192.84</v>
      </c>
      <c r="M26" s="8">
        <v>0</v>
      </c>
      <c r="N26" s="8">
        <v>3.9100000000000003E-2</v>
      </c>
      <c r="O26" s="8">
        <v>3.3999999999999998E-3</v>
      </c>
    </row>
    <row r="27" spans="2:15">
      <c r="B27" s="6" t="s">
        <v>445</v>
      </c>
      <c r="C27" s="17" t="s">
        <v>446</v>
      </c>
      <c r="D27" s="18" t="s">
        <v>152</v>
      </c>
      <c r="E27" s="6"/>
      <c r="F27" s="6" t="s">
        <v>408</v>
      </c>
      <c r="G27" s="6" t="s">
        <v>434</v>
      </c>
      <c r="H27" s="6"/>
      <c r="I27" s="6" t="s">
        <v>44</v>
      </c>
      <c r="J27" s="7">
        <v>342</v>
      </c>
      <c r="K27" s="7">
        <v>47269</v>
      </c>
      <c r="L27" s="7">
        <v>522</v>
      </c>
      <c r="M27" s="8">
        <v>0</v>
      </c>
      <c r="N27" s="8">
        <v>0.10580000000000001</v>
      </c>
      <c r="O27" s="8">
        <v>9.2999999999999992E-3</v>
      </c>
    </row>
    <row r="28" spans="2:15">
      <c r="B28" s="6" t="s">
        <v>447</v>
      </c>
      <c r="C28" s="17" t="s">
        <v>448</v>
      </c>
      <c r="D28" s="18" t="s">
        <v>348</v>
      </c>
      <c r="E28" s="6"/>
      <c r="F28" s="6" t="s">
        <v>408</v>
      </c>
      <c r="G28" s="6" t="s">
        <v>434</v>
      </c>
      <c r="H28" s="6"/>
      <c r="I28" s="6" t="s">
        <v>47</v>
      </c>
      <c r="J28" s="7">
        <v>97</v>
      </c>
      <c r="K28" s="7">
        <v>34000</v>
      </c>
      <c r="L28" s="7">
        <v>113.69</v>
      </c>
      <c r="M28" s="8">
        <v>0</v>
      </c>
      <c r="N28" s="8">
        <v>2.3E-2</v>
      </c>
      <c r="O28" s="8">
        <v>2E-3</v>
      </c>
    </row>
    <row r="29" spans="2:15">
      <c r="B29" s="6" t="s">
        <v>449</v>
      </c>
      <c r="C29" s="17" t="s">
        <v>450</v>
      </c>
      <c r="D29" s="18" t="s">
        <v>152</v>
      </c>
      <c r="E29" s="6"/>
      <c r="F29" s="6" t="s">
        <v>408</v>
      </c>
      <c r="G29" s="6" t="s">
        <v>434</v>
      </c>
      <c r="H29" s="6"/>
      <c r="I29" s="6" t="s">
        <v>44</v>
      </c>
      <c r="J29" s="7">
        <v>13</v>
      </c>
      <c r="K29" s="7">
        <v>25005.14</v>
      </c>
      <c r="L29" s="7">
        <v>10.5</v>
      </c>
      <c r="M29" s="8">
        <v>0</v>
      </c>
      <c r="N29" s="8">
        <v>2.0999999999999999E-3</v>
      </c>
      <c r="O29" s="8">
        <v>2.0000000000000001E-4</v>
      </c>
    </row>
    <row r="30" spans="2:15">
      <c r="B30" s="6" t="s">
        <v>451</v>
      </c>
      <c r="C30" s="17" t="s">
        <v>452</v>
      </c>
      <c r="D30" s="18" t="s">
        <v>152</v>
      </c>
      <c r="E30" s="6"/>
      <c r="F30" s="6" t="s">
        <v>408</v>
      </c>
      <c r="G30" s="6" t="s">
        <v>434</v>
      </c>
      <c r="H30" s="6"/>
      <c r="I30" s="6" t="s">
        <v>44</v>
      </c>
      <c r="J30" s="7">
        <v>11593</v>
      </c>
      <c r="K30" s="7">
        <v>1579</v>
      </c>
      <c r="L30" s="7">
        <v>591.08000000000004</v>
      </c>
      <c r="M30" s="8">
        <v>2.9999999999999997E-4</v>
      </c>
      <c r="N30" s="8">
        <v>0.1198</v>
      </c>
      <c r="O30" s="8">
        <v>1.0500000000000001E-2</v>
      </c>
    </row>
    <row r="31" spans="2:15">
      <c r="B31" s="6" t="s">
        <v>453</v>
      </c>
      <c r="C31" s="17" t="s">
        <v>454</v>
      </c>
      <c r="D31" s="18" t="s">
        <v>152</v>
      </c>
      <c r="E31" s="6"/>
      <c r="F31" s="6" t="s">
        <v>408</v>
      </c>
      <c r="G31" s="6" t="s">
        <v>434</v>
      </c>
      <c r="H31" s="6"/>
      <c r="I31" s="6" t="s">
        <v>46</v>
      </c>
      <c r="J31" s="7">
        <v>6639</v>
      </c>
      <c r="K31" s="7">
        <v>650.4</v>
      </c>
      <c r="L31" s="7">
        <v>187.38</v>
      </c>
      <c r="M31" s="8">
        <v>0</v>
      </c>
      <c r="N31" s="8">
        <v>3.7999999999999999E-2</v>
      </c>
      <c r="O31" s="8">
        <v>3.3E-3</v>
      </c>
    </row>
    <row r="32" spans="2:15">
      <c r="B32" s="6" t="s">
        <v>455</v>
      </c>
      <c r="C32" s="17" t="s">
        <v>456</v>
      </c>
      <c r="D32" s="18" t="s">
        <v>152</v>
      </c>
      <c r="E32" s="6"/>
      <c r="F32" s="6" t="s">
        <v>408</v>
      </c>
      <c r="G32" s="6" t="s">
        <v>434</v>
      </c>
      <c r="H32" s="6"/>
      <c r="I32" s="6" t="s">
        <v>49</v>
      </c>
      <c r="J32" s="7">
        <v>1605</v>
      </c>
      <c r="K32" s="7">
        <v>6045</v>
      </c>
      <c r="L32" s="7">
        <v>362.48</v>
      </c>
      <c r="M32" s="8">
        <v>0</v>
      </c>
      <c r="N32" s="8">
        <v>7.3499999999999996E-2</v>
      </c>
      <c r="O32" s="8">
        <v>6.4000000000000003E-3</v>
      </c>
    </row>
    <row r="33" spans="2:15">
      <c r="B33" s="6" t="s">
        <v>457</v>
      </c>
      <c r="C33" s="17" t="s">
        <v>458</v>
      </c>
      <c r="D33" s="18" t="s">
        <v>152</v>
      </c>
      <c r="E33" s="6"/>
      <c r="F33" s="6" t="s">
        <v>408</v>
      </c>
      <c r="G33" s="6" t="s">
        <v>434</v>
      </c>
      <c r="H33" s="6"/>
      <c r="I33" s="6" t="s">
        <v>44</v>
      </c>
      <c r="J33" s="7">
        <v>327</v>
      </c>
      <c r="K33" s="7">
        <v>16097</v>
      </c>
      <c r="L33" s="7">
        <v>169.97</v>
      </c>
      <c r="M33" s="8">
        <v>0</v>
      </c>
      <c r="N33" s="8">
        <v>3.4500000000000003E-2</v>
      </c>
      <c r="O33" s="8">
        <v>3.0000000000000001E-3</v>
      </c>
    </row>
    <row r="34" spans="2:15">
      <c r="B34" s="6" t="s">
        <v>459</v>
      </c>
      <c r="C34" s="17" t="s">
        <v>460</v>
      </c>
      <c r="D34" s="18" t="s">
        <v>152</v>
      </c>
      <c r="E34" s="6"/>
      <c r="F34" s="6" t="s">
        <v>408</v>
      </c>
      <c r="G34" s="6" t="s">
        <v>434</v>
      </c>
      <c r="H34" s="6"/>
      <c r="I34" s="6" t="s">
        <v>44</v>
      </c>
      <c r="J34" s="7">
        <v>1416</v>
      </c>
      <c r="K34" s="7">
        <v>13194.95</v>
      </c>
      <c r="L34" s="7">
        <v>603.30999999999995</v>
      </c>
      <c r="M34" s="8">
        <v>1E-4</v>
      </c>
      <c r="N34" s="8">
        <v>0.12230000000000001</v>
      </c>
      <c r="O34" s="8">
        <v>1.0699999999999999E-2</v>
      </c>
    </row>
    <row r="35" spans="2:15">
      <c r="B35" s="6" t="s">
        <v>461</v>
      </c>
      <c r="C35" s="17" t="s">
        <v>462</v>
      </c>
      <c r="D35" s="18" t="s">
        <v>152</v>
      </c>
      <c r="E35" s="6"/>
      <c r="F35" s="6" t="s">
        <v>408</v>
      </c>
      <c r="G35" s="6" t="s">
        <v>434</v>
      </c>
      <c r="H35" s="6"/>
      <c r="I35" s="6" t="s">
        <v>44</v>
      </c>
      <c r="J35" s="7">
        <v>164</v>
      </c>
      <c r="K35" s="7">
        <v>13128</v>
      </c>
      <c r="L35" s="7">
        <v>69.52</v>
      </c>
      <c r="M35" s="8">
        <v>0</v>
      </c>
      <c r="N35" s="8">
        <v>1.41E-2</v>
      </c>
      <c r="O35" s="8">
        <v>1.1999999999999999E-3</v>
      </c>
    </row>
    <row r="36" spans="2:15">
      <c r="B36" s="6" t="s">
        <v>463</v>
      </c>
      <c r="C36" s="17" t="s">
        <v>464</v>
      </c>
      <c r="D36" s="18" t="s">
        <v>152</v>
      </c>
      <c r="E36" s="6"/>
      <c r="F36" s="6" t="s">
        <v>408</v>
      </c>
      <c r="G36" s="6" t="s">
        <v>434</v>
      </c>
      <c r="H36" s="6"/>
      <c r="I36" s="6" t="s">
        <v>44</v>
      </c>
      <c r="J36" s="7">
        <v>295</v>
      </c>
      <c r="K36" s="7">
        <v>54911</v>
      </c>
      <c r="L36" s="7">
        <v>523.05999999999995</v>
      </c>
      <c r="M36" s="8">
        <v>0</v>
      </c>
      <c r="N36" s="8">
        <v>0.106</v>
      </c>
      <c r="O36" s="8">
        <v>9.2999999999999992E-3</v>
      </c>
    </row>
    <row r="37" spans="2:15">
      <c r="B37" s="6" t="s">
        <v>465</v>
      </c>
      <c r="C37" s="17" t="s">
        <v>466</v>
      </c>
      <c r="D37" s="18" t="s">
        <v>152</v>
      </c>
      <c r="E37" s="6"/>
      <c r="F37" s="6" t="s">
        <v>408</v>
      </c>
      <c r="G37" s="6" t="s">
        <v>434</v>
      </c>
      <c r="H37" s="6"/>
      <c r="I37" s="6" t="s">
        <v>44</v>
      </c>
      <c r="J37" s="7">
        <v>2080.0500000000002</v>
      </c>
      <c r="K37" s="7">
        <v>2376.2600000000002</v>
      </c>
      <c r="L37" s="7">
        <v>159.6</v>
      </c>
      <c r="M37" s="8">
        <v>1E-4</v>
      </c>
      <c r="N37" s="8">
        <v>3.2399999999999998E-2</v>
      </c>
      <c r="O37" s="8">
        <v>2.8E-3</v>
      </c>
    </row>
    <row r="38" spans="2:15">
      <c r="B38" s="13" t="s">
        <v>413</v>
      </c>
      <c r="C38" s="14"/>
      <c r="D38" s="21"/>
      <c r="E38" s="13"/>
      <c r="F38" s="13"/>
      <c r="G38" s="13"/>
      <c r="H38" s="13"/>
      <c r="I38" s="13"/>
      <c r="J38" s="15">
        <v>0</v>
      </c>
      <c r="L38" s="15">
        <v>0</v>
      </c>
      <c r="N38" s="16">
        <v>0</v>
      </c>
      <c r="O38" s="16">
        <v>0</v>
      </c>
    </row>
    <row r="41" spans="2:15">
      <c r="B41" s="6" t="s">
        <v>118</v>
      </c>
      <c r="C41" s="17"/>
      <c r="D41" s="18"/>
      <c r="E41" s="6"/>
      <c r="F41" s="6"/>
      <c r="G41" s="6"/>
      <c r="H41" s="6"/>
      <c r="I41" s="6"/>
    </row>
    <row r="45" spans="2:15">
      <c r="B45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rightToLeft="1" workbookViewId="0"/>
  </sheetViews>
  <sheetFormatPr defaultColWidth="9.140625" defaultRowHeight="12.75"/>
  <cols>
    <col min="2" max="2" width="24.7109375" customWidth="1"/>
    <col min="3" max="3" width="15.7109375" customWidth="1"/>
    <col min="4" max="4" width="12.7109375" customWidth="1"/>
    <col min="5" max="5" width="16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119</v>
      </c>
    </row>
    <row r="7" spans="2:12" ht="15.75">
      <c r="B7" s="2" t="s">
        <v>467</v>
      </c>
    </row>
    <row r="8" spans="2:12">
      <c r="B8" s="3" t="s">
        <v>85</v>
      </c>
      <c r="C8" s="3" t="s">
        <v>86</v>
      </c>
      <c r="D8" s="3" t="s">
        <v>121</v>
      </c>
      <c r="E8" s="3" t="s">
        <v>160</v>
      </c>
      <c r="F8" s="3" t="s">
        <v>90</v>
      </c>
      <c r="G8" s="3" t="s">
        <v>124</v>
      </c>
      <c r="H8" s="3" t="s">
        <v>43</v>
      </c>
      <c r="I8" s="3" t="s">
        <v>93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468</v>
      </c>
      <c r="C11" s="12"/>
      <c r="D11" s="20"/>
      <c r="E11" s="3"/>
      <c r="F11" s="3"/>
      <c r="G11" s="9">
        <v>8486</v>
      </c>
      <c r="I11" s="9">
        <v>30.32</v>
      </c>
      <c r="K11" s="10">
        <v>1</v>
      </c>
      <c r="L11" s="10">
        <v>5.0000000000000001E-4</v>
      </c>
    </row>
    <row r="12" spans="2:12">
      <c r="B12" s="3" t="s">
        <v>469</v>
      </c>
      <c r="C12" s="12"/>
      <c r="D12" s="20"/>
      <c r="E12" s="3"/>
      <c r="F12" s="3"/>
      <c r="G12" s="9">
        <v>500</v>
      </c>
      <c r="I12" s="9">
        <v>9.3000000000000007</v>
      </c>
      <c r="K12" s="10">
        <v>0.30669999999999997</v>
      </c>
      <c r="L12" s="10">
        <v>2.0000000000000001E-4</v>
      </c>
    </row>
    <row r="13" spans="2:12">
      <c r="B13" s="13" t="s">
        <v>470</v>
      </c>
      <c r="C13" s="14"/>
      <c r="D13" s="21"/>
      <c r="E13" s="13"/>
      <c r="F13" s="13"/>
      <c r="G13" s="15">
        <v>500</v>
      </c>
      <c r="I13" s="15">
        <v>9.3000000000000007</v>
      </c>
      <c r="K13" s="16">
        <v>0.30669999999999997</v>
      </c>
      <c r="L13" s="16">
        <v>2.0000000000000001E-4</v>
      </c>
    </row>
    <row r="14" spans="2:12">
      <c r="B14" s="6" t="s">
        <v>471</v>
      </c>
      <c r="C14" s="17">
        <v>1179613</v>
      </c>
      <c r="D14" s="18" t="s">
        <v>139</v>
      </c>
      <c r="E14" s="6" t="s">
        <v>190</v>
      </c>
      <c r="F14" s="6" t="s">
        <v>103</v>
      </c>
      <c r="G14" s="7">
        <v>500</v>
      </c>
      <c r="H14" s="7">
        <v>1860</v>
      </c>
      <c r="I14" s="7">
        <v>9.3000000000000007</v>
      </c>
      <c r="J14" s="8">
        <v>2.9999999999999997E-4</v>
      </c>
      <c r="K14" s="8">
        <v>0.30669999999999997</v>
      </c>
      <c r="L14" s="8">
        <v>2.0000000000000001E-4</v>
      </c>
    </row>
    <row r="15" spans="2:12">
      <c r="B15" s="3" t="s">
        <v>164</v>
      </c>
      <c r="C15" s="12"/>
      <c r="D15" s="20"/>
      <c r="E15" s="3"/>
      <c r="F15" s="3"/>
      <c r="G15" s="9">
        <v>7986</v>
      </c>
      <c r="I15" s="9">
        <v>21.02</v>
      </c>
      <c r="K15" s="10">
        <v>0.69330000000000003</v>
      </c>
      <c r="L15" s="10">
        <v>4.0000000000000002E-4</v>
      </c>
    </row>
    <row r="16" spans="2:12">
      <c r="B16" s="13" t="s">
        <v>472</v>
      </c>
      <c r="C16" s="14"/>
      <c r="D16" s="21"/>
      <c r="E16" s="13"/>
      <c r="F16" s="13"/>
      <c r="G16" s="15">
        <v>7986</v>
      </c>
      <c r="I16" s="15">
        <v>21.02</v>
      </c>
      <c r="K16" s="16">
        <v>0.69330000000000003</v>
      </c>
      <c r="L16" s="16">
        <v>4.0000000000000002E-4</v>
      </c>
    </row>
    <row r="17" spans="2:12">
      <c r="B17" s="6" t="s">
        <v>473</v>
      </c>
      <c r="C17" s="17" t="s">
        <v>474</v>
      </c>
      <c r="D17" s="18" t="s">
        <v>209</v>
      </c>
      <c r="E17" s="6" t="s">
        <v>210</v>
      </c>
      <c r="F17" s="6" t="s">
        <v>44</v>
      </c>
      <c r="G17" s="7">
        <v>110</v>
      </c>
      <c r="H17" s="7">
        <v>90</v>
      </c>
      <c r="I17" s="7">
        <v>0.32</v>
      </c>
      <c r="J17" s="8">
        <v>0</v>
      </c>
      <c r="K17" s="8">
        <v>1.0500000000000001E-2</v>
      </c>
      <c r="L17" s="8">
        <v>0</v>
      </c>
    </row>
    <row r="18" spans="2:12">
      <c r="B18" s="6" t="s">
        <v>475</v>
      </c>
      <c r="C18" s="17" t="s">
        <v>476</v>
      </c>
      <c r="D18" s="18" t="s">
        <v>202</v>
      </c>
      <c r="E18" s="6" t="s">
        <v>210</v>
      </c>
      <c r="F18" s="6" t="s">
        <v>44</v>
      </c>
      <c r="G18" s="7">
        <v>35</v>
      </c>
      <c r="H18" s="7">
        <v>63.43</v>
      </c>
      <c r="I18" s="7">
        <v>7.0000000000000007E-2</v>
      </c>
      <c r="J18" s="8">
        <v>0</v>
      </c>
      <c r="K18" s="8">
        <v>2.3999999999999998E-3</v>
      </c>
      <c r="L18" s="8">
        <v>0</v>
      </c>
    </row>
    <row r="19" spans="2:12">
      <c r="B19" s="6" t="s">
        <v>477</v>
      </c>
      <c r="C19" s="17" t="s">
        <v>478</v>
      </c>
      <c r="D19" s="18" t="s">
        <v>202</v>
      </c>
      <c r="E19" s="6" t="s">
        <v>210</v>
      </c>
      <c r="F19" s="6" t="s">
        <v>44</v>
      </c>
      <c r="G19" s="7">
        <v>296</v>
      </c>
      <c r="H19" s="7">
        <v>55</v>
      </c>
      <c r="I19" s="7">
        <v>0.53</v>
      </c>
      <c r="J19" s="8">
        <v>0</v>
      </c>
      <c r="K19" s="8">
        <v>1.7299999999999999E-2</v>
      </c>
      <c r="L19" s="8">
        <v>0</v>
      </c>
    </row>
    <row r="20" spans="2:12">
      <c r="B20" s="6" t="s">
        <v>479</v>
      </c>
      <c r="C20" s="17" t="s">
        <v>480</v>
      </c>
      <c r="D20" s="18" t="s">
        <v>209</v>
      </c>
      <c r="E20" s="6" t="s">
        <v>210</v>
      </c>
      <c r="F20" s="6" t="s">
        <v>44</v>
      </c>
      <c r="G20" s="7">
        <v>186</v>
      </c>
      <c r="H20" s="7">
        <v>74.180000000000007</v>
      </c>
      <c r="I20" s="7">
        <v>0.45</v>
      </c>
      <c r="J20" s="8">
        <v>0</v>
      </c>
      <c r="K20" s="8">
        <v>1.47E-2</v>
      </c>
      <c r="L20" s="8">
        <v>0</v>
      </c>
    </row>
    <row r="21" spans="2:12">
      <c r="B21" s="6" t="s">
        <v>481</v>
      </c>
      <c r="C21" s="17" t="s">
        <v>482</v>
      </c>
      <c r="D21" s="18" t="s">
        <v>209</v>
      </c>
      <c r="E21" s="6" t="s">
        <v>210</v>
      </c>
      <c r="F21" s="6" t="s">
        <v>44</v>
      </c>
      <c r="G21" s="7">
        <v>54</v>
      </c>
      <c r="H21" s="7">
        <v>136</v>
      </c>
      <c r="I21" s="7">
        <v>0.24</v>
      </c>
      <c r="J21" s="8">
        <v>0</v>
      </c>
      <c r="K21" s="8">
        <v>7.7999999999999996E-3</v>
      </c>
      <c r="L21" s="8">
        <v>0</v>
      </c>
    </row>
    <row r="22" spans="2:12">
      <c r="B22" s="6" t="s">
        <v>483</v>
      </c>
      <c r="C22" s="17" t="s">
        <v>484</v>
      </c>
      <c r="D22" s="18" t="s">
        <v>209</v>
      </c>
      <c r="E22" s="6" t="s">
        <v>210</v>
      </c>
      <c r="F22" s="6" t="s">
        <v>44</v>
      </c>
      <c r="G22" s="7">
        <v>76</v>
      </c>
      <c r="H22" s="7">
        <v>85</v>
      </c>
      <c r="I22" s="7">
        <v>0.21</v>
      </c>
      <c r="J22" s="8">
        <v>0</v>
      </c>
      <c r="K22" s="8">
        <v>6.8999999999999999E-3</v>
      </c>
      <c r="L22" s="8">
        <v>0</v>
      </c>
    </row>
    <row r="23" spans="2:12">
      <c r="B23" s="6" t="s">
        <v>485</v>
      </c>
      <c r="C23" s="17" t="s">
        <v>486</v>
      </c>
      <c r="D23" s="18" t="s">
        <v>202</v>
      </c>
      <c r="E23" s="6" t="s">
        <v>210</v>
      </c>
      <c r="F23" s="6" t="s">
        <v>44</v>
      </c>
      <c r="G23" s="7">
        <v>514</v>
      </c>
      <c r="H23" s="7">
        <v>62</v>
      </c>
      <c r="I23" s="7">
        <v>1.03</v>
      </c>
      <c r="J23" s="8">
        <v>0</v>
      </c>
      <c r="K23" s="8">
        <v>3.39E-2</v>
      </c>
      <c r="L23" s="8">
        <v>0</v>
      </c>
    </row>
    <row r="24" spans="2:12">
      <c r="B24" s="6" t="s">
        <v>487</v>
      </c>
      <c r="C24" s="17" t="s">
        <v>488</v>
      </c>
      <c r="D24" s="18" t="s">
        <v>202</v>
      </c>
      <c r="E24" s="6" t="s">
        <v>210</v>
      </c>
      <c r="F24" s="6" t="s">
        <v>44</v>
      </c>
      <c r="G24" s="7">
        <v>101</v>
      </c>
      <c r="H24" s="7">
        <v>97</v>
      </c>
      <c r="I24" s="7">
        <v>0.32</v>
      </c>
      <c r="J24" s="8">
        <v>0</v>
      </c>
      <c r="K24" s="8">
        <v>1.04E-2</v>
      </c>
      <c r="L24" s="8">
        <v>0</v>
      </c>
    </row>
    <row r="25" spans="2:12">
      <c r="B25" s="6" t="s">
        <v>489</v>
      </c>
      <c r="C25" s="17" t="s">
        <v>490</v>
      </c>
      <c r="D25" s="18" t="s">
        <v>202</v>
      </c>
      <c r="E25" s="6" t="s">
        <v>210</v>
      </c>
      <c r="F25" s="6" t="s">
        <v>44</v>
      </c>
      <c r="G25" s="7">
        <v>196</v>
      </c>
      <c r="H25" s="7">
        <v>80</v>
      </c>
      <c r="I25" s="7">
        <v>0.51</v>
      </c>
      <c r="J25" s="8">
        <v>0</v>
      </c>
      <c r="K25" s="8">
        <v>1.67E-2</v>
      </c>
      <c r="L25" s="8">
        <v>0</v>
      </c>
    </row>
    <row r="26" spans="2:12">
      <c r="B26" s="6" t="s">
        <v>491</v>
      </c>
      <c r="C26" s="17" t="s">
        <v>492</v>
      </c>
      <c r="D26" s="18" t="s">
        <v>202</v>
      </c>
      <c r="E26" s="6" t="s">
        <v>210</v>
      </c>
      <c r="F26" s="6" t="s">
        <v>44</v>
      </c>
      <c r="G26" s="7">
        <v>49</v>
      </c>
      <c r="H26" s="7">
        <v>58</v>
      </c>
      <c r="I26" s="7">
        <v>0.09</v>
      </c>
      <c r="J26" s="8">
        <v>0</v>
      </c>
      <c r="K26" s="8">
        <v>3.0000000000000001E-3</v>
      </c>
      <c r="L26" s="8">
        <v>0</v>
      </c>
    </row>
    <row r="27" spans="2:12">
      <c r="B27" s="6" t="s">
        <v>493</v>
      </c>
      <c r="C27" s="17" t="s">
        <v>494</v>
      </c>
      <c r="D27" s="18" t="s">
        <v>209</v>
      </c>
      <c r="E27" s="6" t="s">
        <v>210</v>
      </c>
      <c r="F27" s="6" t="s">
        <v>44</v>
      </c>
      <c r="G27" s="7">
        <v>90</v>
      </c>
      <c r="H27" s="7">
        <v>63</v>
      </c>
      <c r="I27" s="7">
        <v>0.18</v>
      </c>
      <c r="J27" s="8">
        <v>0</v>
      </c>
      <c r="K27" s="8">
        <v>6.0000000000000001E-3</v>
      </c>
      <c r="L27" s="8">
        <v>0</v>
      </c>
    </row>
    <row r="28" spans="2:12">
      <c r="B28" s="6" t="s">
        <v>495</v>
      </c>
      <c r="C28" s="17" t="s">
        <v>496</v>
      </c>
      <c r="D28" s="18" t="s">
        <v>202</v>
      </c>
      <c r="E28" s="6" t="s">
        <v>210</v>
      </c>
      <c r="F28" s="6" t="s">
        <v>44</v>
      </c>
      <c r="G28" s="7">
        <v>39</v>
      </c>
      <c r="H28" s="7">
        <v>70</v>
      </c>
      <c r="I28" s="7">
        <v>0.09</v>
      </c>
      <c r="J28" s="8">
        <v>0</v>
      </c>
      <c r="K28" s="8">
        <v>2.8999999999999998E-3</v>
      </c>
      <c r="L28" s="8">
        <v>0</v>
      </c>
    </row>
    <row r="29" spans="2:12">
      <c r="B29" s="6" t="s">
        <v>497</v>
      </c>
      <c r="C29" s="17" t="s">
        <v>498</v>
      </c>
      <c r="D29" s="18" t="s">
        <v>209</v>
      </c>
      <c r="E29" s="6" t="s">
        <v>210</v>
      </c>
      <c r="F29" s="6" t="s">
        <v>44</v>
      </c>
      <c r="G29" s="7">
        <v>106</v>
      </c>
      <c r="H29" s="7">
        <v>57.99</v>
      </c>
      <c r="I29" s="7">
        <v>0.2</v>
      </c>
      <c r="J29" s="8">
        <v>0</v>
      </c>
      <c r="K29" s="8">
        <v>6.4999999999999997E-3</v>
      </c>
      <c r="L29" s="8">
        <v>0</v>
      </c>
    </row>
    <row r="30" spans="2:12">
      <c r="B30" s="6" t="s">
        <v>499</v>
      </c>
      <c r="C30" s="17" t="s">
        <v>500</v>
      </c>
      <c r="D30" s="18" t="s">
        <v>209</v>
      </c>
      <c r="E30" s="6" t="s">
        <v>210</v>
      </c>
      <c r="F30" s="6" t="s">
        <v>44</v>
      </c>
      <c r="G30" s="7">
        <v>40</v>
      </c>
      <c r="H30" s="7">
        <v>91</v>
      </c>
      <c r="I30" s="7">
        <v>0.12</v>
      </c>
      <c r="J30" s="8">
        <v>0</v>
      </c>
      <c r="K30" s="8">
        <v>3.8999999999999998E-3</v>
      </c>
      <c r="L30" s="8">
        <v>0</v>
      </c>
    </row>
    <row r="31" spans="2:12">
      <c r="B31" s="6" t="s">
        <v>501</v>
      </c>
      <c r="C31" s="17" t="s">
        <v>502</v>
      </c>
      <c r="D31" s="18" t="s">
        <v>202</v>
      </c>
      <c r="E31" s="6" t="s">
        <v>210</v>
      </c>
      <c r="F31" s="6" t="s">
        <v>44</v>
      </c>
      <c r="G31" s="7">
        <v>261</v>
      </c>
      <c r="H31" s="7">
        <v>88.84</v>
      </c>
      <c r="I31" s="7">
        <v>0.75</v>
      </c>
      <c r="J31" s="8">
        <v>0</v>
      </c>
      <c r="K31" s="8">
        <v>2.47E-2</v>
      </c>
      <c r="L31" s="8">
        <v>0</v>
      </c>
    </row>
    <row r="32" spans="2:12">
      <c r="B32" s="6" t="s">
        <v>503</v>
      </c>
      <c r="C32" s="17" t="s">
        <v>504</v>
      </c>
      <c r="D32" s="18" t="s">
        <v>202</v>
      </c>
      <c r="E32" s="6" t="s">
        <v>210</v>
      </c>
      <c r="F32" s="6" t="s">
        <v>44</v>
      </c>
      <c r="G32" s="7">
        <v>110</v>
      </c>
      <c r="H32" s="7">
        <v>82.5</v>
      </c>
      <c r="I32" s="7">
        <v>0.28999999999999998</v>
      </c>
      <c r="J32" s="8">
        <v>0</v>
      </c>
      <c r="K32" s="8">
        <v>9.7000000000000003E-3</v>
      </c>
      <c r="L32" s="8">
        <v>0</v>
      </c>
    </row>
    <row r="33" spans="2:12">
      <c r="B33" s="6" t="s">
        <v>505</v>
      </c>
      <c r="C33" s="17" t="s">
        <v>506</v>
      </c>
      <c r="D33" s="18" t="s">
        <v>209</v>
      </c>
      <c r="E33" s="6" t="s">
        <v>210</v>
      </c>
      <c r="F33" s="6" t="s">
        <v>44</v>
      </c>
      <c r="G33" s="7">
        <v>42</v>
      </c>
      <c r="H33" s="7">
        <v>87</v>
      </c>
      <c r="I33" s="7">
        <v>0.12</v>
      </c>
      <c r="J33" s="8">
        <v>0</v>
      </c>
      <c r="K33" s="8">
        <v>3.8999999999999998E-3</v>
      </c>
      <c r="L33" s="8">
        <v>0</v>
      </c>
    </row>
    <row r="34" spans="2:12">
      <c r="B34" s="6" t="s">
        <v>507</v>
      </c>
      <c r="C34" s="17" t="s">
        <v>508</v>
      </c>
      <c r="D34" s="18" t="s">
        <v>202</v>
      </c>
      <c r="E34" s="6" t="s">
        <v>210</v>
      </c>
      <c r="F34" s="6" t="s">
        <v>44</v>
      </c>
      <c r="G34" s="7">
        <v>140</v>
      </c>
      <c r="H34" s="7">
        <v>104.5</v>
      </c>
      <c r="I34" s="7">
        <v>0.47</v>
      </c>
      <c r="J34" s="8">
        <v>0</v>
      </c>
      <c r="K34" s="8">
        <v>1.5599999999999999E-2</v>
      </c>
      <c r="L34" s="8">
        <v>0</v>
      </c>
    </row>
    <row r="35" spans="2:12">
      <c r="B35" s="6" t="s">
        <v>509</v>
      </c>
      <c r="C35" s="17" t="s">
        <v>510</v>
      </c>
      <c r="D35" s="18" t="s">
        <v>202</v>
      </c>
      <c r="E35" s="6" t="s">
        <v>210</v>
      </c>
      <c r="F35" s="6" t="s">
        <v>44</v>
      </c>
      <c r="G35" s="7">
        <v>113</v>
      </c>
      <c r="H35" s="7">
        <v>130</v>
      </c>
      <c r="I35" s="7">
        <v>0.47</v>
      </c>
      <c r="J35" s="8">
        <v>0</v>
      </c>
      <c r="K35" s="8">
        <v>1.5599999999999999E-2</v>
      </c>
      <c r="L35" s="8">
        <v>0</v>
      </c>
    </row>
    <row r="36" spans="2:12">
      <c r="B36" s="6" t="s">
        <v>511</v>
      </c>
      <c r="C36" s="17" t="s">
        <v>512</v>
      </c>
      <c r="D36" s="18" t="s">
        <v>202</v>
      </c>
      <c r="E36" s="6" t="s">
        <v>210</v>
      </c>
      <c r="F36" s="6" t="s">
        <v>44</v>
      </c>
      <c r="G36" s="7">
        <v>275</v>
      </c>
      <c r="H36" s="7">
        <v>103</v>
      </c>
      <c r="I36" s="7">
        <v>0.91</v>
      </c>
      <c r="J36" s="8">
        <v>0</v>
      </c>
      <c r="K36" s="8">
        <v>3.0200000000000001E-2</v>
      </c>
      <c r="L36" s="8">
        <v>0</v>
      </c>
    </row>
    <row r="37" spans="2:12">
      <c r="B37" s="6" t="s">
        <v>513</v>
      </c>
      <c r="C37" s="17" t="s">
        <v>514</v>
      </c>
      <c r="D37" s="18" t="s">
        <v>202</v>
      </c>
      <c r="E37" s="6" t="s">
        <v>210</v>
      </c>
      <c r="F37" s="6" t="s">
        <v>44</v>
      </c>
      <c r="G37" s="7">
        <v>26</v>
      </c>
      <c r="H37" s="7">
        <v>339</v>
      </c>
      <c r="I37" s="7">
        <v>0.28000000000000003</v>
      </c>
      <c r="J37" s="8">
        <v>0</v>
      </c>
      <c r="K37" s="8">
        <v>9.4000000000000004E-3</v>
      </c>
      <c r="L37" s="8">
        <v>0</v>
      </c>
    </row>
    <row r="38" spans="2:12">
      <c r="B38" s="6" t="s">
        <v>515</v>
      </c>
      <c r="C38" s="17" t="s">
        <v>516</v>
      </c>
      <c r="D38" s="18" t="s">
        <v>202</v>
      </c>
      <c r="E38" s="6" t="s">
        <v>210</v>
      </c>
      <c r="F38" s="6" t="s">
        <v>44</v>
      </c>
      <c r="G38" s="7">
        <v>48</v>
      </c>
      <c r="H38" s="7">
        <v>111</v>
      </c>
      <c r="I38" s="7">
        <v>0.17</v>
      </c>
      <c r="J38" s="8">
        <v>0</v>
      </c>
      <c r="K38" s="8">
        <v>5.7000000000000002E-3</v>
      </c>
      <c r="L38" s="8">
        <v>0</v>
      </c>
    </row>
    <row r="39" spans="2:12">
      <c r="B39" s="6" t="s">
        <v>517</v>
      </c>
      <c r="C39" s="17" t="s">
        <v>518</v>
      </c>
      <c r="D39" s="18" t="s">
        <v>202</v>
      </c>
      <c r="E39" s="6" t="s">
        <v>210</v>
      </c>
      <c r="F39" s="6" t="s">
        <v>44</v>
      </c>
      <c r="G39" s="7">
        <v>359</v>
      </c>
      <c r="H39" s="7">
        <v>51.58</v>
      </c>
      <c r="I39" s="7">
        <v>0.6</v>
      </c>
      <c r="J39" s="8">
        <v>0</v>
      </c>
      <c r="K39" s="8">
        <v>1.9699999999999999E-2</v>
      </c>
      <c r="L39" s="8">
        <v>0</v>
      </c>
    </row>
    <row r="40" spans="2:12">
      <c r="B40" s="6" t="s">
        <v>519</v>
      </c>
      <c r="C40" s="17" t="s">
        <v>520</v>
      </c>
      <c r="D40" s="18" t="s">
        <v>202</v>
      </c>
      <c r="E40" s="6" t="s">
        <v>210</v>
      </c>
      <c r="F40" s="6" t="s">
        <v>44</v>
      </c>
      <c r="G40" s="7">
        <v>52</v>
      </c>
      <c r="H40" s="7">
        <v>82</v>
      </c>
      <c r="I40" s="7">
        <v>0.14000000000000001</v>
      </c>
      <c r="J40" s="8">
        <v>0</v>
      </c>
      <c r="K40" s="8">
        <v>4.4999999999999997E-3</v>
      </c>
      <c r="L40" s="8">
        <v>0</v>
      </c>
    </row>
    <row r="41" spans="2:12">
      <c r="B41" s="6" t="s">
        <v>521</v>
      </c>
      <c r="C41" s="17" t="s">
        <v>522</v>
      </c>
      <c r="D41" s="18" t="s">
        <v>202</v>
      </c>
      <c r="E41" s="6" t="s">
        <v>210</v>
      </c>
      <c r="F41" s="6" t="s">
        <v>44</v>
      </c>
      <c r="G41" s="7">
        <v>167</v>
      </c>
      <c r="H41" s="7">
        <v>105</v>
      </c>
      <c r="I41" s="7">
        <v>0.56999999999999995</v>
      </c>
      <c r="J41" s="8">
        <v>0</v>
      </c>
      <c r="K41" s="8">
        <v>1.8700000000000001E-2</v>
      </c>
      <c r="L41" s="8">
        <v>0</v>
      </c>
    </row>
    <row r="42" spans="2:12">
      <c r="B42" s="6" t="s">
        <v>523</v>
      </c>
      <c r="C42" s="17" t="s">
        <v>524</v>
      </c>
      <c r="D42" s="18" t="s">
        <v>209</v>
      </c>
      <c r="E42" s="6" t="s">
        <v>210</v>
      </c>
      <c r="F42" s="6" t="s">
        <v>44</v>
      </c>
      <c r="G42" s="7">
        <v>11</v>
      </c>
      <c r="H42" s="7">
        <v>109</v>
      </c>
      <c r="I42" s="7">
        <v>0.04</v>
      </c>
      <c r="J42" s="8">
        <v>0</v>
      </c>
      <c r="K42" s="8">
        <v>1.2999999999999999E-3</v>
      </c>
      <c r="L42" s="8">
        <v>0</v>
      </c>
    </row>
    <row r="43" spans="2:12">
      <c r="B43" s="6" t="s">
        <v>525</v>
      </c>
      <c r="C43" s="17" t="s">
        <v>526</v>
      </c>
      <c r="D43" s="18" t="s">
        <v>202</v>
      </c>
      <c r="E43" s="6" t="s">
        <v>210</v>
      </c>
      <c r="F43" s="6" t="s">
        <v>44</v>
      </c>
      <c r="G43" s="7">
        <v>156</v>
      </c>
      <c r="H43" s="7">
        <v>61</v>
      </c>
      <c r="I43" s="7">
        <v>0.31</v>
      </c>
      <c r="J43" s="8">
        <v>0</v>
      </c>
      <c r="K43" s="8">
        <v>1.01E-2</v>
      </c>
      <c r="L43" s="8">
        <v>0</v>
      </c>
    </row>
    <row r="44" spans="2:12">
      <c r="B44" s="6" t="s">
        <v>527</v>
      </c>
      <c r="C44" s="17" t="s">
        <v>528</v>
      </c>
      <c r="D44" s="18" t="s">
        <v>209</v>
      </c>
      <c r="E44" s="6" t="s">
        <v>210</v>
      </c>
      <c r="F44" s="6" t="s">
        <v>44</v>
      </c>
      <c r="G44" s="7">
        <v>27</v>
      </c>
      <c r="H44" s="7">
        <v>115</v>
      </c>
      <c r="I44" s="7">
        <v>0.1</v>
      </c>
      <c r="J44" s="8">
        <v>0</v>
      </c>
      <c r="K44" s="8">
        <v>3.3E-3</v>
      </c>
      <c r="L44" s="8">
        <v>0</v>
      </c>
    </row>
    <row r="45" spans="2:12">
      <c r="B45" s="6" t="s">
        <v>529</v>
      </c>
      <c r="C45" s="17" t="s">
        <v>530</v>
      </c>
      <c r="D45" s="18" t="s">
        <v>209</v>
      </c>
      <c r="E45" s="6" t="s">
        <v>210</v>
      </c>
      <c r="F45" s="6" t="s">
        <v>44</v>
      </c>
      <c r="G45" s="7">
        <v>186</v>
      </c>
      <c r="H45" s="7">
        <v>95.99</v>
      </c>
      <c r="I45" s="7">
        <v>0.57999999999999996</v>
      </c>
      <c r="J45" s="8">
        <v>0</v>
      </c>
      <c r="K45" s="8">
        <v>1.9E-2</v>
      </c>
      <c r="L45" s="8">
        <v>0</v>
      </c>
    </row>
    <row r="46" spans="2:12">
      <c r="B46" s="6" t="s">
        <v>531</v>
      </c>
      <c r="C46" s="17" t="s">
        <v>532</v>
      </c>
      <c r="D46" s="18" t="s">
        <v>202</v>
      </c>
      <c r="E46" s="6" t="s">
        <v>210</v>
      </c>
      <c r="F46" s="6" t="s">
        <v>44</v>
      </c>
      <c r="G46" s="7">
        <v>88</v>
      </c>
      <c r="H46" s="7">
        <v>100</v>
      </c>
      <c r="I46" s="7">
        <v>0.28000000000000003</v>
      </c>
      <c r="J46" s="8">
        <v>0</v>
      </c>
      <c r="K46" s="8">
        <v>9.4000000000000004E-3</v>
      </c>
      <c r="L46" s="8">
        <v>0</v>
      </c>
    </row>
    <row r="47" spans="2:12">
      <c r="B47" s="6" t="s">
        <v>533</v>
      </c>
      <c r="C47" s="17" t="s">
        <v>534</v>
      </c>
      <c r="D47" s="18" t="s">
        <v>202</v>
      </c>
      <c r="E47" s="6" t="s">
        <v>210</v>
      </c>
      <c r="F47" s="6" t="s">
        <v>44</v>
      </c>
      <c r="G47" s="7">
        <v>2</v>
      </c>
      <c r="H47" s="7">
        <v>75</v>
      </c>
      <c r="I47" s="7">
        <v>0</v>
      </c>
      <c r="J47" s="8">
        <v>0</v>
      </c>
      <c r="K47" s="8">
        <v>2.0000000000000001E-4</v>
      </c>
      <c r="L47" s="8">
        <v>0</v>
      </c>
    </row>
    <row r="48" spans="2:12">
      <c r="B48" s="6" t="s">
        <v>535</v>
      </c>
      <c r="C48" s="17" t="s">
        <v>536</v>
      </c>
      <c r="D48" s="18" t="s">
        <v>209</v>
      </c>
      <c r="E48" s="6" t="s">
        <v>210</v>
      </c>
      <c r="F48" s="6" t="s">
        <v>44</v>
      </c>
      <c r="G48" s="7">
        <v>90</v>
      </c>
      <c r="H48" s="7">
        <v>97.01</v>
      </c>
      <c r="I48" s="7">
        <v>0.28000000000000003</v>
      </c>
      <c r="J48" s="8">
        <v>0</v>
      </c>
      <c r="K48" s="8">
        <v>9.2999999999999992E-3</v>
      </c>
      <c r="L48" s="8">
        <v>0</v>
      </c>
    </row>
    <row r="49" spans="2:12">
      <c r="B49" s="6" t="s">
        <v>537</v>
      </c>
      <c r="C49" s="17" t="s">
        <v>538</v>
      </c>
      <c r="D49" s="18" t="s">
        <v>202</v>
      </c>
      <c r="E49" s="6" t="s">
        <v>210</v>
      </c>
      <c r="F49" s="6" t="s">
        <v>44</v>
      </c>
      <c r="G49" s="7">
        <v>171</v>
      </c>
      <c r="H49" s="7">
        <v>85</v>
      </c>
      <c r="I49" s="7">
        <v>0.47</v>
      </c>
      <c r="J49" s="8">
        <v>0</v>
      </c>
      <c r="K49" s="8">
        <v>1.55E-2</v>
      </c>
      <c r="L49" s="8">
        <v>0</v>
      </c>
    </row>
    <row r="50" spans="2:12">
      <c r="B50" s="6" t="s">
        <v>539</v>
      </c>
      <c r="C50" s="17" t="s">
        <v>540</v>
      </c>
      <c r="D50" s="18" t="s">
        <v>209</v>
      </c>
      <c r="E50" s="6" t="s">
        <v>210</v>
      </c>
      <c r="F50" s="6" t="s">
        <v>44</v>
      </c>
      <c r="G50" s="7">
        <v>69</v>
      </c>
      <c r="H50" s="7">
        <v>134</v>
      </c>
      <c r="I50" s="7">
        <v>0.3</v>
      </c>
      <c r="J50" s="8">
        <v>0</v>
      </c>
      <c r="K50" s="8">
        <v>9.7999999999999997E-3</v>
      </c>
      <c r="L50" s="8">
        <v>0</v>
      </c>
    </row>
    <row r="51" spans="2:12">
      <c r="B51" s="6" t="s">
        <v>541</v>
      </c>
      <c r="C51" s="17" t="s">
        <v>542</v>
      </c>
      <c r="D51" s="18" t="s">
        <v>209</v>
      </c>
      <c r="E51" s="6" t="s">
        <v>210</v>
      </c>
      <c r="F51" s="6" t="s">
        <v>44</v>
      </c>
      <c r="G51" s="7">
        <v>181</v>
      </c>
      <c r="H51" s="7">
        <v>58</v>
      </c>
      <c r="I51" s="7">
        <v>0.34</v>
      </c>
      <c r="J51" s="8">
        <v>0</v>
      </c>
      <c r="K51" s="8">
        <v>1.12E-2</v>
      </c>
      <c r="L51" s="8">
        <v>0</v>
      </c>
    </row>
    <row r="52" spans="2:12">
      <c r="B52" s="6" t="s">
        <v>279</v>
      </c>
      <c r="C52" s="17" t="s">
        <v>543</v>
      </c>
      <c r="D52" s="18" t="s">
        <v>202</v>
      </c>
      <c r="E52" s="6" t="s">
        <v>210</v>
      </c>
      <c r="F52" s="6" t="s">
        <v>44</v>
      </c>
      <c r="G52" s="7">
        <v>120</v>
      </c>
      <c r="H52" s="7">
        <v>115</v>
      </c>
      <c r="I52" s="7">
        <v>0.45</v>
      </c>
      <c r="J52" s="8">
        <v>0</v>
      </c>
      <c r="K52" s="8">
        <v>1.47E-2</v>
      </c>
      <c r="L52" s="8">
        <v>0</v>
      </c>
    </row>
    <row r="53" spans="2:12">
      <c r="B53" s="6" t="s">
        <v>544</v>
      </c>
      <c r="C53" s="17" t="s">
        <v>545</v>
      </c>
      <c r="D53" s="18" t="s">
        <v>209</v>
      </c>
      <c r="E53" s="6" t="s">
        <v>210</v>
      </c>
      <c r="F53" s="6" t="s">
        <v>44</v>
      </c>
      <c r="G53" s="7">
        <v>139</v>
      </c>
      <c r="H53" s="7">
        <v>89</v>
      </c>
      <c r="I53" s="7">
        <v>0.4</v>
      </c>
      <c r="J53" s="8">
        <v>0</v>
      </c>
      <c r="K53" s="8">
        <v>1.32E-2</v>
      </c>
      <c r="L53" s="8">
        <v>0</v>
      </c>
    </row>
    <row r="54" spans="2:12">
      <c r="B54" s="6" t="s">
        <v>544</v>
      </c>
      <c r="C54" s="17" t="s">
        <v>546</v>
      </c>
      <c r="D54" s="18" t="s">
        <v>209</v>
      </c>
      <c r="E54" s="6" t="s">
        <v>210</v>
      </c>
      <c r="F54" s="6" t="s">
        <v>44</v>
      </c>
      <c r="G54" s="7">
        <v>176</v>
      </c>
      <c r="H54" s="7">
        <v>99.01</v>
      </c>
      <c r="I54" s="7">
        <v>0.56000000000000005</v>
      </c>
      <c r="J54" s="8">
        <v>0</v>
      </c>
      <c r="K54" s="8">
        <v>1.8599999999999998E-2</v>
      </c>
      <c r="L54" s="8">
        <v>0</v>
      </c>
    </row>
    <row r="55" spans="2:12">
      <c r="B55" s="6" t="s">
        <v>547</v>
      </c>
      <c r="C55" s="17" t="s">
        <v>548</v>
      </c>
      <c r="D55" s="18" t="s">
        <v>202</v>
      </c>
      <c r="E55" s="6" t="s">
        <v>210</v>
      </c>
      <c r="F55" s="6" t="s">
        <v>44</v>
      </c>
      <c r="G55" s="7">
        <v>250</v>
      </c>
      <c r="H55" s="7">
        <v>70.010000000000005</v>
      </c>
      <c r="I55" s="7">
        <v>0.56999999999999995</v>
      </c>
      <c r="J55" s="8">
        <v>0</v>
      </c>
      <c r="K55" s="8">
        <v>1.8599999999999998E-2</v>
      </c>
      <c r="L55" s="8">
        <v>0</v>
      </c>
    </row>
    <row r="56" spans="2:12">
      <c r="B56" s="6" t="s">
        <v>549</v>
      </c>
      <c r="C56" s="17" t="s">
        <v>550</v>
      </c>
      <c r="D56" s="18" t="s">
        <v>209</v>
      </c>
      <c r="E56" s="6" t="s">
        <v>210</v>
      </c>
      <c r="F56" s="6" t="s">
        <v>44</v>
      </c>
      <c r="G56" s="7">
        <v>93</v>
      </c>
      <c r="H56" s="7">
        <v>88.01</v>
      </c>
      <c r="I56" s="7">
        <v>0.26</v>
      </c>
      <c r="J56" s="8">
        <v>0</v>
      </c>
      <c r="K56" s="8">
        <v>8.6999999999999994E-3</v>
      </c>
      <c r="L56" s="8">
        <v>0</v>
      </c>
    </row>
    <row r="57" spans="2:12">
      <c r="B57" s="6" t="s">
        <v>551</v>
      </c>
      <c r="C57" s="17" t="s">
        <v>552</v>
      </c>
      <c r="D57" s="18" t="s">
        <v>202</v>
      </c>
      <c r="E57" s="6" t="s">
        <v>210</v>
      </c>
      <c r="F57" s="6" t="s">
        <v>44</v>
      </c>
      <c r="G57" s="7">
        <v>71</v>
      </c>
      <c r="H57" s="7">
        <v>80</v>
      </c>
      <c r="I57" s="7">
        <v>0.18</v>
      </c>
      <c r="J57" s="8">
        <v>0</v>
      </c>
      <c r="K57" s="8">
        <v>6.0000000000000001E-3</v>
      </c>
      <c r="L57" s="8">
        <v>0</v>
      </c>
    </row>
    <row r="58" spans="2:12">
      <c r="B58" s="6" t="s">
        <v>291</v>
      </c>
      <c r="C58" s="17" t="s">
        <v>553</v>
      </c>
      <c r="D58" s="18" t="s">
        <v>202</v>
      </c>
      <c r="E58" s="6" t="s">
        <v>210</v>
      </c>
      <c r="F58" s="6" t="s">
        <v>44</v>
      </c>
      <c r="G58" s="7">
        <v>61</v>
      </c>
      <c r="H58" s="7">
        <v>82.01</v>
      </c>
      <c r="I58" s="7">
        <v>0.16</v>
      </c>
      <c r="J58" s="8">
        <v>0</v>
      </c>
      <c r="K58" s="8">
        <v>5.3E-3</v>
      </c>
      <c r="L58" s="8">
        <v>0</v>
      </c>
    </row>
    <row r="59" spans="2:12">
      <c r="B59" s="6" t="s">
        <v>554</v>
      </c>
      <c r="C59" s="17" t="s">
        <v>555</v>
      </c>
      <c r="D59" s="18" t="s">
        <v>202</v>
      </c>
      <c r="E59" s="6" t="s">
        <v>210</v>
      </c>
      <c r="F59" s="6" t="s">
        <v>44</v>
      </c>
      <c r="G59" s="7">
        <v>5</v>
      </c>
      <c r="H59" s="7">
        <v>75</v>
      </c>
      <c r="I59" s="7">
        <v>0.01</v>
      </c>
      <c r="J59" s="8">
        <v>0</v>
      </c>
      <c r="K59" s="8">
        <v>4.0000000000000002E-4</v>
      </c>
      <c r="L59" s="8">
        <v>0</v>
      </c>
    </row>
    <row r="60" spans="2:12">
      <c r="B60" s="6" t="s">
        <v>556</v>
      </c>
      <c r="C60" s="17" t="s">
        <v>557</v>
      </c>
      <c r="D60" s="18" t="s">
        <v>209</v>
      </c>
      <c r="E60" s="6" t="s">
        <v>210</v>
      </c>
      <c r="F60" s="6" t="s">
        <v>44</v>
      </c>
      <c r="G60" s="7">
        <v>186</v>
      </c>
      <c r="H60" s="7">
        <v>80</v>
      </c>
      <c r="I60" s="7">
        <v>0.48</v>
      </c>
      <c r="J60" s="8">
        <v>0</v>
      </c>
      <c r="K60" s="8">
        <v>1.5800000000000002E-2</v>
      </c>
      <c r="L60" s="8">
        <v>0</v>
      </c>
    </row>
    <row r="61" spans="2:12">
      <c r="B61" s="6" t="s">
        <v>558</v>
      </c>
      <c r="C61" s="17" t="s">
        <v>559</v>
      </c>
      <c r="D61" s="18" t="s">
        <v>202</v>
      </c>
      <c r="E61" s="6" t="s">
        <v>210</v>
      </c>
      <c r="F61" s="6" t="s">
        <v>44</v>
      </c>
      <c r="G61" s="7">
        <v>229</v>
      </c>
      <c r="H61" s="7">
        <v>65.02</v>
      </c>
      <c r="I61" s="7">
        <v>0.48</v>
      </c>
      <c r="J61" s="8">
        <v>0</v>
      </c>
      <c r="K61" s="8">
        <v>1.5900000000000001E-2</v>
      </c>
      <c r="L61" s="8">
        <v>0</v>
      </c>
    </row>
    <row r="62" spans="2:12">
      <c r="B62" s="6" t="s">
        <v>560</v>
      </c>
      <c r="C62" s="17" t="s">
        <v>561</v>
      </c>
      <c r="D62" s="18" t="s">
        <v>202</v>
      </c>
      <c r="E62" s="6" t="s">
        <v>210</v>
      </c>
      <c r="F62" s="6" t="s">
        <v>44</v>
      </c>
      <c r="G62" s="7">
        <v>279</v>
      </c>
      <c r="H62" s="7">
        <v>72</v>
      </c>
      <c r="I62" s="7">
        <v>0.65</v>
      </c>
      <c r="J62" s="8">
        <v>0</v>
      </c>
      <c r="K62" s="8">
        <v>2.1399999999999999E-2</v>
      </c>
      <c r="L62" s="8">
        <v>0</v>
      </c>
    </row>
    <row r="63" spans="2:12">
      <c r="B63" s="6" t="s">
        <v>562</v>
      </c>
      <c r="C63" s="17" t="s">
        <v>563</v>
      </c>
      <c r="D63" s="18" t="s">
        <v>209</v>
      </c>
      <c r="E63" s="6" t="s">
        <v>210</v>
      </c>
      <c r="F63" s="6" t="s">
        <v>44</v>
      </c>
      <c r="G63" s="7">
        <v>148</v>
      </c>
      <c r="H63" s="7">
        <v>95</v>
      </c>
      <c r="I63" s="7">
        <v>0.45</v>
      </c>
      <c r="J63" s="8">
        <v>0</v>
      </c>
      <c r="K63" s="8">
        <v>1.4999999999999999E-2</v>
      </c>
      <c r="L63" s="8">
        <v>0</v>
      </c>
    </row>
    <row r="64" spans="2:12">
      <c r="B64" s="6" t="s">
        <v>564</v>
      </c>
      <c r="C64" s="17" t="s">
        <v>565</v>
      </c>
      <c r="D64" s="18" t="s">
        <v>202</v>
      </c>
      <c r="E64" s="6" t="s">
        <v>210</v>
      </c>
      <c r="F64" s="6" t="s">
        <v>44</v>
      </c>
      <c r="G64" s="7">
        <v>15</v>
      </c>
      <c r="H64" s="7">
        <v>90</v>
      </c>
      <c r="I64" s="7">
        <v>0.04</v>
      </c>
      <c r="J64" s="8">
        <v>0</v>
      </c>
      <c r="K64" s="8">
        <v>1.4E-3</v>
      </c>
      <c r="L64" s="8">
        <v>0</v>
      </c>
    </row>
    <row r="65" spans="2:12">
      <c r="B65" s="6" t="s">
        <v>566</v>
      </c>
      <c r="C65" s="17" t="s">
        <v>567</v>
      </c>
      <c r="D65" s="18" t="s">
        <v>209</v>
      </c>
      <c r="E65" s="6" t="s">
        <v>210</v>
      </c>
      <c r="F65" s="6" t="s">
        <v>44</v>
      </c>
      <c r="G65" s="7">
        <v>90</v>
      </c>
      <c r="H65" s="7">
        <v>110</v>
      </c>
      <c r="I65" s="7">
        <v>0.32</v>
      </c>
      <c r="J65" s="8">
        <v>0</v>
      </c>
      <c r="K65" s="8">
        <v>1.0500000000000001E-2</v>
      </c>
      <c r="L65" s="8">
        <v>0</v>
      </c>
    </row>
    <row r="66" spans="2:12">
      <c r="B66" s="6" t="s">
        <v>568</v>
      </c>
      <c r="C66" s="17" t="s">
        <v>569</v>
      </c>
      <c r="D66" s="18" t="s">
        <v>209</v>
      </c>
      <c r="E66" s="6" t="s">
        <v>210</v>
      </c>
      <c r="F66" s="6" t="s">
        <v>44</v>
      </c>
      <c r="G66" s="7">
        <v>237</v>
      </c>
      <c r="H66" s="7">
        <v>99.01</v>
      </c>
      <c r="I66" s="7">
        <v>0.76</v>
      </c>
      <c r="J66" s="8">
        <v>0</v>
      </c>
      <c r="K66" s="8">
        <v>2.5000000000000001E-2</v>
      </c>
      <c r="L66" s="8">
        <v>0</v>
      </c>
    </row>
    <row r="67" spans="2:12">
      <c r="B67" s="6" t="s">
        <v>309</v>
      </c>
      <c r="C67" s="17" t="s">
        <v>570</v>
      </c>
      <c r="D67" s="18" t="s">
        <v>209</v>
      </c>
      <c r="E67" s="6" t="s">
        <v>210</v>
      </c>
      <c r="F67" s="6" t="s">
        <v>44</v>
      </c>
      <c r="G67" s="7">
        <v>308</v>
      </c>
      <c r="H67" s="7">
        <v>62.08</v>
      </c>
      <c r="I67" s="7">
        <v>0.62</v>
      </c>
      <c r="J67" s="8">
        <v>0</v>
      </c>
      <c r="K67" s="8">
        <v>2.0400000000000001E-2</v>
      </c>
      <c r="L67" s="8">
        <v>0</v>
      </c>
    </row>
    <row r="68" spans="2:12">
      <c r="B68" s="6" t="s">
        <v>571</v>
      </c>
      <c r="C68" s="17" t="s">
        <v>572</v>
      </c>
      <c r="D68" s="18" t="s">
        <v>202</v>
      </c>
      <c r="E68" s="6" t="s">
        <v>210</v>
      </c>
      <c r="F68" s="6" t="s">
        <v>44</v>
      </c>
      <c r="G68" s="7">
        <v>504</v>
      </c>
      <c r="H68" s="7">
        <v>67.010000000000005</v>
      </c>
      <c r="I68" s="7">
        <v>1.0900000000000001</v>
      </c>
      <c r="J68" s="8">
        <v>0</v>
      </c>
      <c r="K68" s="8">
        <v>3.5999999999999997E-2</v>
      </c>
      <c r="L68" s="8">
        <v>0</v>
      </c>
    </row>
    <row r="69" spans="2:12">
      <c r="B69" s="6" t="s">
        <v>573</v>
      </c>
      <c r="C69" s="17" t="s">
        <v>574</v>
      </c>
      <c r="D69" s="18" t="s">
        <v>202</v>
      </c>
      <c r="E69" s="6" t="s">
        <v>210</v>
      </c>
      <c r="F69" s="6" t="s">
        <v>44</v>
      </c>
      <c r="G69" s="7">
        <v>202</v>
      </c>
      <c r="H69" s="7">
        <v>70</v>
      </c>
      <c r="I69" s="7">
        <v>0.46</v>
      </c>
      <c r="J69" s="8">
        <v>0</v>
      </c>
      <c r="K69" s="8">
        <v>1.5100000000000001E-2</v>
      </c>
      <c r="L69" s="8">
        <v>0</v>
      </c>
    </row>
    <row r="70" spans="2:12">
      <c r="B70" s="6" t="s">
        <v>575</v>
      </c>
      <c r="C70" s="17" t="s">
        <v>576</v>
      </c>
      <c r="D70" s="18" t="s">
        <v>202</v>
      </c>
      <c r="E70" s="6" t="s">
        <v>210</v>
      </c>
      <c r="F70" s="6" t="s">
        <v>44</v>
      </c>
      <c r="G70" s="7">
        <v>69</v>
      </c>
      <c r="H70" s="7">
        <v>120</v>
      </c>
      <c r="I70" s="7">
        <v>0.27</v>
      </c>
      <c r="J70" s="8">
        <v>0</v>
      </c>
      <c r="K70" s="8">
        <v>8.8000000000000005E-3</v>
      </c>
      <c r="L70" s="8">
        <v>0</v>
      </c>
    </row>
    <row r="71" spans="2:12">
      <c r="B71" s="6" t="s">
        <v>577</v>
      </c>
      <c r="C71" s="17" t="s">
        <v>578</v>
      </c>
      <c r="D71" s="18" t="s">
        <v>209</v>
      </c>
      <c r="E71" s="6" t="s">
        <v>210</v>
      </c>
      <c r="F71" s="6" t="s">
        <v>44</v>
      </c>
      <c r="G71" s="7">
        <v>17</v>
      </c>
      <c r="H71" s="7">
        <v>170</v>
      </c>
      <c r="I71" s="7">
        <v>0.09</v>
      </c>
      <c r="J71" s="8">
        <v>0</v>
      </c>
      <c r="K71" s="8">
        <v>3.0999999999999999E-3</v>
      </c>
      <c r="L71" s="8">
        <v>0</v>
      </c>
    </row>
    <row r="72" spans="2:12">
      <c r="B72" s="6" t="s">
        <v>317</v>
      </c>
      <c r="C72" s="17" t="s">
        <v>579</v>
      </c>
      <c r="D72" s="18" t="s">
        <v>209</v>
      </c>
      <c r="E72" s="6" t="s">
        <v>210</v>
      </c>
      <c r="F72" s="6" t="s">
        <v>44</v>
      </c>
      <c r="G72" s="7">
        <v>123</v>
      </c>
      <c r="H72" s="7">
        <v>105</v>
      </c>
      <c r="I72" s="7">
        <v>0.42</v>
      </c>
      <c r="J72" s="8">
        <v>0</v>
      </c>
      <c r="K72" s="8">
        <v>1.38E-2</v>
      </c>
      <c r="L72" s="8">
        <v>0</v>
      </c>
    </row>
    <row r="73" spans="2:12">
      <c r="B73" s="6" t="s">
        <v>580</v>
      </c>
      <c r="C73" s="17" t="s">
        <v>581</v>
      </c>
      <c r="D73" s="18" t="s">
        <v>209</v>
      </c>
      <c r="E73" s="6" t="s">
        <v>210</v>
      </c>
      <c r="F73" s="6" t="s">
        <v>44</v>
      </c>
      <c r="G73" s="7">
        <v>52</v>
      </c>
      <c r="H73" s="7">
        <v>105</v>
      </c>
      <c r="I73" s="7">
        <v>0.18</v>
      </c>
      <c r="J73" s="8">
        <v>0</v>
      </c>
      <c r="K73" s="8">
        <v>5.7999999999999996E-3</v>
      </c>
      <c r="L73" s="8">
        <v>0</v>
      </c>
    </row>
    <row r="74" spans="2:12">
      <c r="B74" s="6" t="s">
        <v>582</v>
      </c>
      <c r="C74" s="17" t="s">
        <v>583</v>
      </c>
      <c r="D74" s="18" t="s">
        <v>202</v>
      </c>
      <c r="E74" s="6" t="s">
        <v>210</v>
      </c>
      <c r="F74" s="6" t="s">
        <v>44</v>
      </c>
      <c r="G74" s="7">
        <v>146</v>
      </c>
      <c r="H74" s="7">
        <v>64</v>
      </c>
      <c r="I74" s="7">
        <v>0.3</v>
      </c>
      <c r="J74" s="8">
        <v>0</v>
      </c>
      <c r="K74" s="8">
        <v>0.01</v>
      </c>
      <c r="L74" s="8">
        <v>0</v>
      </c>
    </row>
    <row r="77" spans="2:12">
      <c r="B77" s="6" t="s">
        <v>118</v>
      </c>
      <c r="C77" s="17"/>
      <c r="D77" s="18"/>
      <c r="E77" s="6"/>
      <c r="F77" s="6"/>
    </row>
    <row r="81" spans="2:2">
      <c r="B8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2021-11-28T17:04:09Z</dcterms:created>
  <dcterms:modified xsi:type="dcterms:W3CDTF">2021-12-06T13:47:56Z</dcterms:modified>
</cp:coreProperties>
</file>