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לאתר'!$A$21:$A$31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לאתר'!$A$20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5" i="1"/>
  <c r="D14" i="1" l="1"/>
  <c r="D12" i="1"/>
  <c r="D11" i="1"/>
  <c r="D10" i="1"/>
  <c r="D9" i="1"/>
  <c r="D8" i="1"/>
  <c r="D7" i="1"/>
  <c r="D6" i="1"/>
  <c r="D5" i="1"/>
  <c r="D4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<sst xmlns="http://schemas.openxmlformats.org/spreadsheetml/2006/main" count="52" uniqueCount="46">
  <si>
    <t xml:space="preserve">מדיניות השקעה של ועדת השקעות לשנת 2022 עבור קופה </t>
  </si>
  <si>
    <t>חסכון פלוס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</si>
  <si>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</si>
  <si>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</si>
  <si>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</si>
  <si>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</si>
  <si>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</si>
  <si>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</si>
  <si>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</si>
  <si>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44%-54%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</si>
  <si>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</si>
  <si>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</si>
  <si>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</si>
  <si>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</si>
  <si>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</si>
  <si>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46%-58%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</si>
  <si>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</si>
  <si>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</si>
  <si>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</si>
  <si>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</si>
  <si>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</si>
  <si>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</si>
  <si>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</si>
  <si>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</si>
  <si>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</si>
  <si>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</si>
  <si>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</si>
  <si>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</si>
  <si>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</si>
  <si>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</si>
  <si>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</si>
  <si>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</si>
  <si>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</si>
  <si>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</si>
  <si>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</si>
  <si>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</si>
  <si>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</si>
  <si>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מ-46% ל-49%</t>
  </si>
  <si>
    <t>שיעור החשיפה לאפיק מניות שונה מ-50% ל-52%</t>
  </si>
  <si>
    <t>שיעור החשיפה לאפיק מטח שונה מ-13% ל-19%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</si>
  <si>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</si>
  <si>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קונצרני שונה מ-8%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</si>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</sst>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434911</xdr:colOff>
      <xdr:row>33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C93D1F31-C3A9-4EC0-B92C-CB80D0BA5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324850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5"/>
  <sheetViews>
    <sheetView showGridLines="0" rightToLeft="1" tabSelected="1" zoomScale="85" zoomScaleNormal="85" workbookViewId="0">
      <selection activeCell="A36" sqref="A36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6" t="s">
        <v>0</v>
      </c>
      <c r="B1" s="36"/>
      <c r="C1" s="36"/>
      <c r="D1" s="36"/>
      <c r="E1" s="36"/>
      <c r="F1" s="36"/>
      <c r="G1" s="1"/>
      <c r="H1" s="37" t="s">
        <v>45</v>
      </c>
      <c r="I1" s="1"/>
    </row>
    <row r="2" spans="1:9" ht="20.25" x14ac:dyDescent="0.2">
      <c r="A2" s="36" t="s">
        <v>1</v>
      </c>
      <c r="B2" s="36"/>
      <c r="C2" s="36"/>
      <c r="D2" s="36"/>
      <c r="E2" s="36"/>
      <c r="F2" s="36"/>
      <c r="G2" s="1"/>
      <c r="H2" s="37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7"/>
    </row>
    <row r="4" spans="1:9" s="8" customFormat="1" x14ac:dyDescent="0.2">
      <c r="A4" s="9" t="s">
        <v>8</v>
      </c>
      <c r="B4" s="10">
        <v>0.47</v>
      </c>
      <c r="C4" s="11">
        <v>0.49</v>
      </c>
      <c r="D4" s="12" t="str">
        <f>"+/-"&amp;"5%"</f>
        <v>+/-5%</v>
      </c>
      <c r="E4" s="13" t="s">
        <v>9</v>
      </c>
      <c r="F4" s="14" t="s">
        <v>10</v>
      </c>
      <c r="H4" s="37"/>
    </row>
    <row r="5" spans="1:9" s="8" customFormat="1" ht="24" x14ac:dyDescent="0.2">
      <c r="A5" s="9" t="s">
        <v>11</v>
      </c>
      <c r="B5" s="10">
        <v>0.05</v>
      </c>
      <c r="C5" s="11">
        <v>0.06</v>
      </c>
      <c r="D5" s="12" t="str">
        <f>"+/-"&amp;"6%"</f>
        <v>+/-6%</v>
      </c>
      <c r="E5" s="13" t="s">
        <v>12</v>
      </c>
      <c r="F5" s="14" t="s">
        <v>13</v>
      </c>
      <c r="H5" s="37"/>
    </row>
    <row r="6" spans="1:9" s="8" customFormat="1" ht="36" x14ac:dyDescent="0.2">
      <c r="A6" s="9" t="s">
        <v>14</v>
      </c>
      <c r="B6" s="10">
        <v>0.51</v>
      </c>
      <c r="C6" s="11">
        <v>0.52</v>
      </c>
      <c r="D6" s="12" t="str">
        <f>"+/-"&amp;"6%"</f>
        <v>+/-6%</v>
      </c>
      <c r="E6" s="13" t="s">
        <v>15</v>
      </c>
      <c r="F6" s="14" t="s">
        <v>16</v>
      </c>
      <c r="H6" s="37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7"/>
    </row>
    <row r="8" spans="1:9" s="8" customFormat="1" ht="24" x14ac:dyDescent="0.2">
      <c r="A8" s="9" t="s">
        <v>20</v>
      </c>
      <c r="B8" s="10">
        <v>0.03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7"/>
    </row>
    <row r="9" spans="1:9" s="8" customFormat="1" x14ac:dyDescent="0.2">
      <c r="A9" s="9" t="s">
        <v>22</v>
      </c>
      <c r="B9" s="10">
        <v>0.03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7"/>
    </row>
    <row r="10" spans="1:9" s="8" customFormat="1" ht="24" x14ac:dyDescent="0.2">
      <c r="A10" s="9" t="s">
        <v>24</v>
      </c>
      <c r="B10" s="10">
        <v>0.15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7"/>
    </row>
    <row r="11" spans="1:9" s="8" customFormat="1" x14ac:dyDescent="0.2">
      <c r="A11" s="9" t="s">
        <v>26</v>
      </c>
      <c r="B11" s="10">
        <v>0</v>
      </c>
      <c r="C11" s="11">
        <v>0.05</v>
      </c>
      <c r="D11" s="12" t="str">
        <f t="shared" si="0"/>
        <v>+/-5%</v>
      </c>
      <c r="E11" s="13" t="s">
        <v>18</v>
      </c>
      <c r="F11" s="14"/>
      <c r="H11" s="37"/>
    </row>
    <row r="12" spans="1:9" s="8" customFormat="1" x14ac:dyDescent="0.2">
      <c r="A12" s="9" t="s">
        <v>27</v>
      </c>
      <c r="B12" s="10">
        <v>0.01</v>
      </c>
      <c r="C12" s="11">
        <v>0.05</v>
      </c>
      <c r="D12" s="12" t="str">
        <f t="shared" si="0"/>
        <v>+/-5%</v>
      </c>
      <c r="E12" s="13" t="s">
        <v>18</v>
      </c>
      <c r="F12" s="14"/>
      <c r="H12" s="37"/>
    </row>
    <row r="13" spans="1:9" s="8" customFormat="1" x14ac:dyDescent="0.2">
      <c r="A13" s="9" t="s">
        <v>28</v>
      </c>
      <c r="B13" s="10">
        <f>SUM(B4:B12)</f>
        <v>1.25</v>
      </c>
      <c r="C13" s="11">
        <f>SUM(C4:C12)</f>
        <v>1.4400000000000004</v>
      </c>
      <c r="D13" s="12"/>
      <c r="E13" s="13"/>
      <c r="F13" s="14"/>
      <c r="H13" s="37"/>
    </row>
    <row r="14" spans="1:9" s="8" customFormat="1" x14ac:dyDescent="0.2">
      <c r="A14" s="15" t="s">
        <v>29</v>
      </c>
      <c r="B14" s="16">
        <v>0.15</v>
      </c>
      <c r="C14" s="17">
        <v>0.19</v>
      </c>
      <c r="D14" s="18" t="str">
        <f>"+/-"&amp;"6%"</f>
        <v>+/-6%</v>
      </c>
      <c r="E14" s="19" t="s">
        <v>30</v>
      </c>
      <c r="F14" s="20" t="s">
        <v>31</v>
      </c>
      <c r="H14" s="37"/>
    </row>
    <row r="15" spans="1:9" ht="15.75" x14ac:dyDescent="0.25">
      <c r="A15" s="21" t="s">
        <v>32</v>
      </c>
      <c r="H15" s="37"/>
    </row>
    <row r="16" spans="1:9" ht="15.75" x14ac:dyDescent="0.25">
      <c r="A16" s="21" t="s">
        <v>33</v>
      </c>
      <c r="H16" s="37"/>
    </row>
    <row r="17" spans="1:8" ht="15.75" x14ac:dyDescent="0.25">
      <c r="A17" s="22" t="s">
        <v>34</v>
      </c>
      <c r="H17" s="37"/>
    </row>
    <row r="18" spans="1:8" ht="15.75" x14ac:dyDescent="0.25">
      <c r="A18" s="22" t="s">
        <v>35</v>
      </c>
      <c r="H18" s="37"/>
    </row>
    <row r="19" spans="1:8" ht="15" x14ac:dyDescent="0.2">
      <c r="A19" s="23" t="s">
        <v>36</v>
      </c>
      <c r="H19" s="37"/>
    </row>
    <row r="20" spans="1:8" ht="15" x14ac:dyDescent="0.2">
      <c r="A20" s="24" t="s">
        <v>40</v>
      </c>
      <c r="B20" s="25"/>
      <c r="C20" s="25"/>
      <c r="D20" s="25"/>
      <c r="E20" s="26"/>
      <c r="F20" s="27"/>
      <c r="H20" s="37"/>
    </row>
    <row r="21" spans="1:8" ht="15" x14ac:dyDescent="0.2">
      <c r="A21" s="24" t="s">
        <v>41</v>
      </c>
      <c r="B21" s="25"/>
      <c r="C21" s="25"/>
      <c r="D21" s="25"/>
      <c r="E21" s="30"/>
      <c r="F21" s="27"/>
      <c r="H21" s="37"/>
    </row>
    <row r="22" spans="1:8" x14ac:dyDescent="0.2">
      <c r="A22" s="28" t="s">
        <v>42</v>
      </c>
      <c r="B22" s="29"/>
      <c r="C22" s="29"/>
      <c r="D22" s="29"/>
      <c r="E22" s="32"/>
      <c r="F22" s="27"/>
      <c r="H22" s="37"/>
    </row>
    <row r="23" spans="1:8" x14ac:dyDescent="0.2">
      <c r="A23" s="28" t="s">
        <v>43</v>
      </c>
      <c r="B23" s="29"/>
      <c r="C23" s="29"/>
      <c r="D23" s="29"/>
      <c r="E23" s="32"/>
      <c r="H23" s="37"/>
    </row>
    <row r="24" spans="1:8" x14ac:dyDescent="0.2">
      <c r="A24" s="31" t="s">
        <v>44</v>
      </c>
      <c r="B24" s="29"/>
      <c r="C24" s="29"/>
      <c r="D24" s="29"/>
      <c r="E24" s="32"/>
      <c r="H24" s="37"/>
    </row>
    <row r="25" spans="1:8" ht="15" x14ac:dyDescent="0.2">
      <c r="A25" s="24" t="str">
        <f>"בהתאם לחוזר הצהרה מראש על מדיניות ההשקעה עלינו לדווח כי ביום " &amp;"08/02/2022"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5" s="25"/>
      <c r="C25" s="25"/>
      <c r="D25" s="25"/>
      <c r="E25" s="26"/>
      <c r="H25" s="37"/>
    </row>
    <row r="26" spans="1:8" x14ac:dyDescent="0.2">
      <c r="A26" s="28" t="s">
        <v>39</v>
      </c>
      <c r="B26" s="29"/>
      <c r="C26" s="29"/>
      <c r="D26" s="29"/>
      <c r="E26" s="30"/>
      <c r="H26" s="37"/>
    </row>
    <row r="27" spans="1:8" ht="15" x14ac:dyDescent="0.2">
      <c r="A27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7" s="25"/>
      <c r="C27" s="25"/>
      <c r="D27" s="25"/>
      <c r="E27" s="30"/>
      <c r="H27" s="37"/>
    </row>
    <row r="28" spans="1:8" x14ac:dyDescent="0.2">
      <c r="A28" s="28" t="s">
        <v>37</v>
      </c>
      <c r="B28" s="29"/>
      <c r="C28" s="29"/>
      <c r="D28" s="29"/>
      <c r="E28" s="32"/>
      <c r="H28" s="37"/>
    </row>
    <row r="29" spans="1:8" x14ac:dyDescent="0.2">
      <c r="A29" s="28" t="s">
        <v>38</v>
      </c>
      <c r="B29" s="29"/>
      <c r="C29" s="29"/>
      <c r="D29" s="29"/>
      <c r="E29" s="32"/>
      <c r="H29" s="37"/>
    </row>
    <row r="30" spans="1:8" x14ac:dyDescent="0.2">
      <c r="A30" s="31"/>
      <c r="B30" s="29"/>
      <c r="C30" s="29"/>
      <c r="D30" s="29"/>
      <c r="E30" s="32"/>
      <c r="H30" s="37"/>
    </row>
    <row r="31" spans="1:8" x14ac:dyDescent="0.2">
      <c r="A31" s="33"/>
      <c r="B31" s="34"/>
      <c r="C31" s="34"/>
      <c r="D31" s="34"/>
      <c r="E31" s="35"/>
      <c r="H31" s="37"/>
    </row>
    <row r="32" spans="1:8" x14ac:dyDescent="0.2">
      <c r="H32" s="37"/>
    </row>
    <row r="33" spans="1:8" x14ac:dyDescent="0.2">
      <c r="H33" s="37"/>
    </row>
    <row r="34" spans="1:8" x14ac:dyDescent="0.2">
      <c r="H34" s="37"/>
    </row>
    <row r="35" spans="1:8" x14ac:dyDescent="0.2">
      <c r="A35" s="38" t="s">
        <v>45</v>
      </c>
      <c r="B35" s="38"/>
      <c r="C35" s="38"/>
      <c r="D35" s="38"/>
      <c r="E35" s="38"/>
      <c r="F35" s="38"/>
      <c r="G35" s="38"/>
    </row>
  </sheetData>
  <mergeCells count="4">
    <mergeCell ref="A1:F1"/>
    <mergeCell ref="A2:F2"/>
    <mergeCell ref="H1:H34"/>
    <mergeCell ref="A35:G35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2022-03-02T09:56:24Z</dcterms:created>
  <dcterms:modified xsi:type="dcterms:W3CDTF">2022-03-23T09:11:43Z</dcterms:modified>
</cp:coreProperties>
</file>