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דוח רשימת נכסים רבעונית\2021\רבעון 4\לאתר\גמל\"/>
    </mc:Choice>
  </mc:AlternateContent>
  <xr:revisionPtr revIDLastSave="0" documentId="13_ncr:1_{D1500642-F57E-4BC2-957F-95D58DE722A5}" xr6:coauthVersionLast="36" xr6:coauthVersionMax="36" xr10:uidLastSave="{00000000-0000-0000-0000-000000000000}"/>
  <bookViews>
    <workbookView xWindow="0" yWindow="105" windowWidth="24240" windowHeight="12585" firstSheet="10" activeTab="1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calcChain.xml><?xml version="1.0" encoding="utf-8"?>
<calcChain xmlns="http://schemas.openxmlformats.org/spreadsheetml/2006/main">
  <c r="C91" i="27" l="1"/>
  <c r="C12" i="27"/>
  <c r="C11" i="27" s="1"/>
</calcChain>
</file>

<file path=xl/sharedStrings.xml><?xml version="1.0" encoding="utf-8"?>
<sst xmlns="http://schemas.openxmlformats.org/spreadsheetml/2006/main" count="5899" uniqueCount="2079">
  <si>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</si>
  <si>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</si>
  <si>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</si>
  <si>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</si>
  <si>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</si>
  <si>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</si>
  <si>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</si>
  <si>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</si>
  <si>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</si>
  <si>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</si>
  <si>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</si>
  <si>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</si>
  <si>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</si>
  <si>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</si>
  <si>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</si>
  <si>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</si>
  <si>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</si>
  <si>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</si>
  <si>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</si>
  <si>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</si>
  <si>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</si>
  <si>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</si>
  <si>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</si>
  <si>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</si>
  <si>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</si>
  <si>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</si>
  <si>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</si>
  <si>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</si>
  <si>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</si>
  <si>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</si>
  <si>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</si>
  <si>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</si>
  <si>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</si>
  <si>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</si>
  <si>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</si>
  <si>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</si>
  <si>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</si>
  <si>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</si>
  <si>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</si>
  <si>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</si>
  <si>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</si>
  <si>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</si>
  <si>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</si>
  <si>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</si>
  <si>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</si>
  <si>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</si>
  <si>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</si>
  <si>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</si>
  <si>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</si>
  <si>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</si>
  <si>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</si>
  <si>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</si>
  <si>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</si>
  <si>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</si>
  <si>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</si>
  <si>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</si>
  <si>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</si>
  <si>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</si>
  <si>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</si>
  <si>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</si>
  <si>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</si>
  <si>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</si>
  <si>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</si>
  <si>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</si>
  <si>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</si>
  <si>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</si>
  <si>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</si>
  <si>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</si>
  <si>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</si>
  <si>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</si>
  <si>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</si>
  <si>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</si>
  <si>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</si>
  <si>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</si>
  <si>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</si>
  <si>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</si>
  <si>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</si>
  <si>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</si>
  <si>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</si>
  <si>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</si>
  <si>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</si>
  <si>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</si>
  <si>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</si>
  <si>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</si>
  <si>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</si>
  <si>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</si>
  <si>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</si>
  <si>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</si>
  <si>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</si>
  <si>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</si>
  <si>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</si>
  <si>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</si>
  <si>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</si>
  <si>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</si>
  <si>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</si>
  <si>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</si>
  <si>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</si>
  <si>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</si>
  <si>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</si>
  <si>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</si>
  <si>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</si>
  <si>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</si>
  <si>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</si>
  <si>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</si>
  <si>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</si>
  <si>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</si>
  <si>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</si>
  <si>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</si>
  <si>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</si>
  <si>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</si>
  <si>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</si>
  <si>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</si>
  <si>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</si>
  <si>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</si>
  <si>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</si>
  <si>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</si>
  <si>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</si>
  <si>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</si>
  <si>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</si>
  <si>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</si>
  <si>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</si>
  <si>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</si>
  <si>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</si>
  <si>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</si>
  <si>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</si>
  <si>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</si>
  <si>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</si>
  <si>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</si>
  <si>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</si>
  <si>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</si>
  <si>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</si>
  <si>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</si>
  <si>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</si>
  <si>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</si>
  <si>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</si>
  <si>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</si>
  <si>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</si>
  <si>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</si>
  <si>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</si>
  <si>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</si>
  <si>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</si>
  <si>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</si>
  <si>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</si>
  <si>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</si>
  <si>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</si>
  <si>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</si>
  <si>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</si>
  <si>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</si>
  <si>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</si>
  <si>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</si>
  <si>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</si>
  <si>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</si>
  <si>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</si>
  <si>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</si>
  <si>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</si>
  <si>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</si>
  <si>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</si>
  <si>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</si>
  <si>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</si>
  <si>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</si>
  <si>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</si>
  <si>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</si>
  <si>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</si>
  <si>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</si>
  <si>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</si>
  <si>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</si>
  <si>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</si>
  <si>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</si>
  <si>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</si>
  <si>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</si>
  <si>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</si>
  <si>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</si>
  <si>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</si>
  <si>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</si>
  <si>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</si>
  <si>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</si>
  <si>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</si>
  <si>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</si>
  <si>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</si>
  <si>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</si>
  <si>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</si>
  <si>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</si>
  <si>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</si>
  <si>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</si>
  <si>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</si>
  <si>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</si>
  <si>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</si>
  <si>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</si>
  <si>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</si>
  <si>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</si>
  <si>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</si>
  <si>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</si>
  <si>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</si>
  <si>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</si>
  <si>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</si>
  <si>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</si>
  <si>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</si>
  <si>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30/12/2021</t>
  </si>
  <si>
    <t>1375</t>
  </si>
  <si>
    <t>קוד קופת הגמל</t>
  </si>
  <si>
    <t>513173393-00000000001092-1375-000</t>
  </si>
  <si>
    <t>בהתאם לשיטה שיושמה בדוח הכספי *</t>
  </si>
  <si>
    <t>פרנק שווצרי</t>
  </si>
  <si>
    <t>יין יפני</t>
  </si>
  <si>
    <t>כתר נורבגי</t>
  </si>
  <si>
    <t>סה"כ בישראל</t>
  </si>
  <si>
    <t>סה"כ יתרת מזומנים ועו"ש בש"ח</t>
  </si>
  <si>
    <t>עו'ש- בנק הפועלים</t>
  </si>
  <si>
    <t>1111111111- 12- בנק הפועלים</t>
  </si>
  <si>
    <t>12</t>
  </si>
  <si>
    <t>ilAAA</t>
  </si>
  <si>
    <t>S&amp;P מעלות</t>
  </si>
  <si>
    <t>עו'ש- לאומי</t>
  </si>
  <si>
    <t>1111111111- 10- לאומי</t>
  </si>
  <si>
    <t>10</t>
  </si>
  <si>
    <t>עו'ש(לקבל)- לאומי</t>
  </si>
  <si>
    <t>עו'ש(לשלם)- לאומי</t>
  </si>
  <si>
    <t>סה"כ יתרת מזומנים ועו"ש נקובים במט"ח</t>
  </si>
  <si>
    <t>דולר- בנק הפועלים</t>
  </si>
  <si>
    <t>20001- 12- בנק הפועלים</t>
  </si>
  <si>
    <t>דולר- לאומי</t>
  </si>
  <si>
    <t>20001- 10- לאומי</t>
  </si>
  <si>
    <t>דולר(לקבל)- לאומי</t>
  </si>
  <si>
    <t>יורו- בנק הפועלים</t>
  </si>
  <si>
    <t>20003- 12- בנק הפועלים</t>
  </si>
  <si>
    <t>יורו- לאומי</t>
  </si>
  <si>
    <t>20003- 10- לאומי</t>
  </si>
  <si>
    <t>יורו(לקבל)- לאומי</t>
  </si>
  <si>
    <t>ין יפני- בנק הפועלים</t>
  </si>
  <si>
    <t>80031- 12- בנק הפועלים</t>
  </si>
  <si>
    <t>ין יפני- לאומי</t>
  </si>
  <si>
    <t>80031- 10- לאומי</t>
  </si>
  <si>
    <t>כת.נורב(לקבל)- לאומי</t>
  </si>
  <si>
    <t>280028- 10- לאומי</t>
  </si>
  <si>
    <t>סה"כ פח"ק/פר"י</t>
  </si>
  <si>
    <t>פ.ח.ק.- בנק הפועלים</t>
  </si>
  <si>
    <t>1111111110- 12- בנק הפועלים</t>
  </si>
  <si>
    <t>סה"כ פק"מ לתקופה של עד שלושה חודשים</t>
  </si>
  <si>
    <t>דוראה - מזומן עתידי- בנק הפועלים</t>
  </si>
  <si>
    <t>800001794- 12- בנק הפועלים</t>
  </si>
  <si>
    <t>0</t>
  </si>
  <si>
    <t>לא מדורג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</si>
  <si>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</si>
  <si>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</si>
  <si>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</si>
  <si>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</si>
  <si>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</si>
  <si>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</si>
  <si>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</si>
  <si>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</si>
  <si>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</si>
  <si>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</si>
  <si>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מ.ק.מ. 1212- בנק ישראל- מק"מ</t>
  </si>
  <si>
    <t>8221210</t>
  </si>
  <si>
    <t>RF</t>
  </si>
  <si>
    <t>07/12/21</t>
  </si>
  <si>
    <t>מלווה קצר מועד 712- בנק ישראל- מק"מ</t>
  </si>
  <si>
    <t>8220717</t>
  </si>
  <si>
    <t>06/07/21</t>
  </si>
  <si>
    <t>מקמ 112- בנק ישראל- מק"מ</t>
  </si>
  <si>
    <t>8220113</t>
  </si>
  <si>
    <t>05/01/21</t>
  </si>
  <si>
    <t>סה"כ שחר</t>
  </si>
  <si>
    <t>ממשל שקלית 0122- שחר</t>
  </si>
  <si>
    <t>1123272</t>
  </si>
  <si>
    <t>14/11/11</t>
  </si>
  <si>
    <t>ממשלתית שקלית 0.4% 10/24- שחר</t>
  </si>
  <si>
    <t>1175777</t>
  </si>
  <si>
    <t>30/12/21</t>
  </si>
  <si>
    <t>ממשלתית שקלית 0.75% 07/22- שחר</t>
  </si>
  <si>
    <t>1158104</t>
  </si>
  <si>
    <t>04/03/20</t>
  </si>
  <si>
    <t>ממשלתית שקלית 1.25% 11/22- שחר</t>
  </si>
  <si>
    <t>1141225</t>
  </si>
  <si>
    <t>11/01/21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</si>
  <si>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</si>
  <si>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</si>
  <si>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</si>
  <si>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</si>
  <si>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B 0 10/06/22 Govt- US TREASURY N/B</t>
  </si>
  <si>
    <t>US912796M895</t>
  </si>
  <si>
    <t>Aaa</t>
  </si>
  <si>
    <t>Moodys</t>
  </si>
  <si>
    <t>07/10/21</t>
  </si>
  <si>
    <t>T 0 1/2 11/30/23- US TREASURY N/B</t>
  </si>
  <si>
    <t>US91282CDM01</t>
  </si>
  <si>
    <t>FWB</t>
  </si>
  <si>
    <t>09/12/21</t>
  </si>
  <si>
    <t>T 0.125 06/30/23- US TREASURY N/B</t>
  </si>
  <si>
    <t>70105243</t>
  </si>
  <si>
    <t>28/06/21</t>
  </si>
  <si>
    <t>T 0.125 30/04/22- US TREASURY N/B</t>
  </si>
  <si>
    <t>US912828ZM50</t>
  </si>
  <si>
    <t>03/02/21</t>
  </si>
  <si>
    <t>B 0 04/21/22- US TREASURY N/B</t>
  </si>
  <si>
    <t>US912796G459</t>
  </si>
  <si>
    <t>AA+</t>
  </si>
  <si>
    <t>S&amp;P</t>
  </si>
  <si>
    <t>11/05/21</t>
  </si>
  <si>
    <t>B 01/27/22- US TREASURY N/B</t>
  </si>
  <si>
    <t>US912796C318</t>
  </si>
  <si>
    <t>27/01/21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</si>
  <si>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</si>
  <si>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</si>
  <si>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</si>
  <si>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</si>
  <si>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</si>
  <si>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</si>
  <si>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</si>
  <si>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</si>
  <si>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פתאל החזקות אגח להמרה 1- פתאל החזקות 1998 בע"מ</t>
  </si>
  <si>
    <t>1169721</t>
  </si>
  <si>
    <t>512607888</t>
  </si>
  <si>
    <t>מלונאות ותיירות</t>
  </si>
  <si>
    <t>A3.il</t>
  </si>
  <si>
    <t>29/04/21</t>
  </si>
  <si>
    <t>סה"כ אחר</t>
  </si>
  <si>
    <t>סה"כ תל אביב 35</t>
  </si>
  <si>
    <t>או פי סי אנרגיה- או.פי.סי. אנרגיה בע"מ</t>
  </si>
  <si>
    <t>1141571</t>
  </si>
  <si>
    <t>514401702</t>
  </si>
  <si>
    <t>אנרגיה</t>
  </si>
  <si>
    <t>פניקס 1- הפניקס אחזקות בע"מ</t>
  </si>
  <si>
    <t>767012</t>
  </si>
  <si>
    <t>520017450</t>
  </si>
  <si>
    <t>ביטוח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</si>
  <si>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</si>
  <si>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</si>
  <si>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</si>
  <si>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</si>
  <si>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</si>
  <si>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</si>
  <si>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</si>
  <si>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בנקים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</si>
  <si>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</si>
  <si>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</si>
  <si>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</si>
  <si>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</si>
  <si>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</si>
  <si>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</si>
  <si>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בינלאומי 5- הבנק הבינלאומי הראשון לישראל בע"מ</t>
  </si>
  <si>
    <t>593038</t>
  </si>
  <si>
    <t>520029083</t>
  </si>
  <si>
    <t>אלקטרה- אלקטרה בע"מ</t>
  </si>
  <si>
    <t>739037</t>
  </si>
  <si>
    <t>520028911</t>
  </si>
  <si>
    <t>השקעה ואחזקות</t>
  </si>
  <si>
    <t>חברה לישראל- החברה לישראל בע"מ</t>
  </si>
  <si>
    <t>576017</t>
  </si>
  <si>
    <t>520028010</t>
  </si>
  <si>
    <t>איי.סי.אל- איי.סי.אל גרופ בע"מ (דואלי)</t>
  </si>
  <si>
    <t>281014</t>
  </si>
  <si>
    <t>520027830</t>
  </si>
  <si>
    <t>כימיה, גומי ופלסטיק</t>
  </si>
  <si>
    <t>שטראוס- שטראוס גרופ בע"מ</t>
  </si>
  <si>
    <t>746016</t>
  </si>
  <si>
    <t>520003781</t>
  </si>
  <si>
    <t>מזון</t>
  </si>
  <si>
    <t>שפיר- שפיר הנדסה ותעשיה בע"מ</t>
  </si>
  <si>
    <t>1133875</t>
  </si>
  <si>
    <t>514892801</t>
  </si>
  <si>
    <t>מתכת ומוצרי בניה</t>
  </si>
  <si>
    <t>אירפורט סיטי- איירפורט סיטי בע"מ</t>
  </si>
  <si>
    <t>1095835</t>
  </si>
  <si>
    <t>511659401</t>
  </si>
  <si>
    <t>נדל"ן מניב בישראל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</si>
  <si>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</si>
  <si>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</si>
  <si>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</si>
  <si>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</si>
  <si>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</si>
  <si>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520026683</t>
  </si>
  <si>
    <t>ביג- ביג מרכזי קניות (2004) בע"מ</t>
  </si>
  <si>
    <t>1097260</t>
  </si>
  <si>
    <t>513623314</t>
  </si>
  <si>
    <t>ביג חסום 06.01.22- ביג מרכזי קניות (2004) בע"מ</t>
  </si>
  <si>
    <t>10972601</t>
  </si>
  <si>
    <t>מבנה  - מבנה נדל"ן (כ.ד) בע"מ</t>
  </si>
  <si>
    <t>226019</t>
  </si>
  <si>
    <t>520024126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</si>
  <si>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</si>
  <si>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</si>
  <si>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</si>
  <si>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</si>
  <si>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</si>
  <si>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</si>
  <si>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שופרסל- שופר-סל בע"מ</t>
  </si>
  <si>
    <t>777037</t>
  </si>
  <si>
    <t>520022732</t>
  </si>
  <si>
    <t>רשתות שיווק</t>
  </si>
  <si>
    <t>סה"כ תל אביב 90</t>
  </si>
  <si>
    <t>אקוואריוס מנועים- אקוואריוס מנועים (א.מ) בע"מ</t>
  </si>
  <si>
    <t>1170240</t>
  </si>
  <si>
    <t>515114429</t>
  </si>
  <si>
    <t>אלקטרוניקה ואופטיקה</t>
  </si>
  <si>
    <t>פז נפט- פז חברת הנפט בע"מ</t>
  </si>
  <si>
    <t>1100007</t>
  </si>
  <si>
    <t>510216054</t>
  </si>
  <si>
    <t>נופר אנרגי חסום- ע.י נופר אנרגי' בע"מ</t>
  </si>
  <si>
    <t>11708770</t>
  </si>
  <si>
    <t>514599943</t>
  </si>
  <si>
    <t>אנרגיה מתחדשת</t>
  </si>
  <si>
    <t>מימון ישיר- מימון ישיר מקבוצת ישיר 2006 בע"מ</t>
  </si>
  <si>
    <t>1168186</t>
  </si>
  <si>
    <t>513893123</t>
  </si>
  <si>
    <t>אשראי חוץ בנקאי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</si>
  <si>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</si>
  <si>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</si>
  <si>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</si>
  <si>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</si>
  <si>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</si>
  <si>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</si>
  <si>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</si>
  <si>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</si>
  <si>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</si>
  <si>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דניה סיבוס- דניה סיבוס בע"מ</t>
  </si>
  <si>
    <t>1173137</t>
  </si>
  <si>
    <t>512569237</t>
  </si>
  <si>
    <t>בנייה</t>
  </si>
  <si>
    <t>אלקו החזקות- אלקו בע"מ</t>
  </si>
  <si>
    <t>694034</t>
  </si>
  <si>
    <t>520025370</t>
  </si>
  <si>
    <t>מספנות ישראל- תעשיות מספנות ישראל בע"מ</t>
  </si>
  <si>
    <t>1168533</t>
  </si>
  <si>
    <t>516084753</t>
  </si>
  <si>
    <t>באטמ- באטם אדוונסט</t>
  </si>
  <si>
    <t>1158823</t>
  </si>
  <si>
    <t>2135</t>
  </si>
  <si>
    <t>השקעות בהייטק</t>
  </si>
  <si>
    <t>דלק רכב- דלק מערכות רכב בע"מ</t>
  </si>
  <si>
    <t>829010</t>
  </si>
  <si>
    <t>520033291</t>
  </si>
  <si>
    <t>מסחר</t>
  </si>
  <si>
    <t>נטו מלינדה- נטו מלינדה סחר בע"מ</t>
  </si>
  <si>
    <t>1105097</t>
  </si>
  <si>
    <t>511725459</t>
  </si>
  <si>
    <t>אינרום- אינרום תעשיות בנייה בע"מ</t>
  </si>
  <si>
    <t>1132356</t>
  </si>
  <si>
    <t>515001659</t>
  </si>
  <si>
    <t>נכסים ובנין- חברה לנכסים ולבנין בע"מ</t>
  </si>
  <si>
    <t>699017</t>
  </si>
  <si>
    <t>520025438</t>
  </si>
  <si>
    <t>ישרס- ישרס חברה להשקעות בע"מ</t>
  </si>
  <si>
    <t>613034</t>
  </si>
  <si>
    <t>520017807</t>
  </si>
  <si>
    <t>לוינשטיין נכסים- לוינשטיין נכסים</t>
  </si>
  <si>
    <t>1119080</t>
  </si>
  <si>
    <t>511134298</t>
  </si>
  <si>
    <t>מניבים ריט- מניבים קרן הריט החדשה בע"מ</t>
  </si>
  <si>
    <t>1140573</t>
  </si>
  <si>
    <t>515327120</t>
  </si>
  <si>
    <t>ריט 1- ריט 1 בע"מ</t>
  </si>
  <si>
    <t>1098920</t>
  </si>
  <si>
    <t>513821488</t>
  </si>
  <si>
    <t>בראק קפיטל- בראק קפיטל פרופרטיז אן וי</t>
  </si>
  <si>
    <t>1121607</t>
  </si>
  <si>
    <t>1560</t>
  </si>
  <si>
    <t>נדלן מניב בחול</t>
  </si>
  <si>
    <t>אוגווינד- אוגווינד אנרגיה טק אחסון בע"מ</t>
  </si>
  <si>
    <t>1105907</t>
  </si>
  <si>
    <t>513961334</t>
  </si>
  <si>
    <t>אלקטריאון- אלקטריאון וירלס</t>
  </si>
  <si>
    <t>368019</t>
  </si>
  <si>
    <t>520038126</t>
  </si>
  <si>
    <t>ג'נסל- ג'נסל בע"מ</t>
  </si>
  <si>
    <t>1169689</t>
  </si>
  <si>
    <t>514579887</t>
  </si>
  <si>
    <t>דלתא מותגים- דלתא ישראל מותגים בע"מ</t>
  </si>
  <si>
    <t>1173699</t>
  </si>
  <si>
    <t>516250107</t>
  </si>
  <si>
    <t>פוקס- ויזל- פוקס-ויזל בע"מ</t>
  </si>
  <si>
    <t>1087022</t>
  </si>
  <si>
    <t>512157603</t>
  </si>
  <si>
    <t>פרשמרקט בע"מ- פרשמרקט בע"מ</t>
  </si>
  <si>
    <t>1157833</t>
  </si>
  <si>
    <t>513226050</t>
  </si>
  <si>
    <t>ריטיילורס- ריטיילורס בע"מ</t>
  </si>
  <si>
    <t>1175488</t>
  </si>
  <si>
    <t>514211457</t>
  </si>
  <si>
    <t>רמי לוי- רשת חנויות רמי לוי שיווק השיקמה 2006 בע"מ</t>
  </si>
  <si>
    <t>1104249</t>
  </si>
  <si>
    <t>513770669</t>
  </si>
  <si>
    <t>חילן טק- חילן טק בע"מ</t>
  </si>
  <si>
    <t>1084698</t>
  </si>
  <si>
    <t>520039942</t>
  </si>
  <si>
    <t>שירותי מידע</t>
  </si>
  <si>
    <t>ישראכרט- ישראכרט בע"מ</t>
  </si>
  <si>
    <t>1157403</t>
  </si>
  <si>
    <t>510706153</t>
  </si>
  <si>
    <t>סה"כ מניות היתר</t>
  </si>
  <si>
    <t>פמס- מפעלי פ.מ.ס. מיגון בע"מ</t>
  </si>
  <si>
    <t>315010</t>
  </si>
  <si>
    <t>520037284</t>
  </si>
  <si>
    <t>טכנ גילוי אש גז- טכנולוגיות גילוי אש וגזים בע"מ</t>
  </si>
  <si>
    <t>1165307</t>
  </si>
  <si>
    <t>515615409</t>
  </si>
  <si>
    <t>טלסיס- טלסיס בע"מ</t>
  </si>
  <si>
    <t>354019</t>
  </si>
  <si>
    <t>520038100</t>
  </si>
  <si>
    <t>סונוביה- סונוביה בע"מ</t>
  </si>
  <si>
    <t>1170539</t>
  </si>
  <si>
    <t>514997741</t>
  </si>
  <si>
    <t>משק אנרגיה- משק אנרגיה-אנרגיות מתחדשות בע"מ</t>
  </si>
  <si>
    <t>1166974</t>
  </si>
  <si>
    <t>516167343</t>
  </si>
  <si>
    <t>פריים אנרג'י- פריים אנרג'י פי.אי בע"מ</t>
  </si>
  <si>
    <t>1174457</t>
  </si>
  <si>
    <t>514902147</t>
  </si>
  <si>
    <t>פננטפארק- PENNANTPARK FLOATING RATE CAPITAL LTD</t>
  </si>
  <si>
    <t>1142405</t>
  </si>
  <si>
    <t>1504619</t>
  </si>
  <si>
    <t>אופל בלאנס- אופל בלאנס השקעות בע"מ</t>
  </si>
  <si>
    <t>1094986</t>
  </si>
  <si>
    <t>513734566</t>
  </si>
  <si>
    <t>נאוי- קבוצת האחים נאוי בע"מ לשעבר גולדן אקוויטי</t>
  </si>
  <si>
    <t>208017</t>
  </si>
  <si>
    <t>520036070</t>
  </si>
  <si>
    <t>פלנטארק- פלנטארק ביו בע"מ</t>
  </si>
  <si>
    <t>1171404</t>
  </si>
  <si>
    <t>515078293</t>
  </si>
  <si>
    <t>ביוטכנולוגיה</t>
  </si>
  <si>
    <t>קדימהסטם- קדימהסטם בע"מ</t>
  </si>
  <si>
    <t>1128461</t>
  </si>
  <si>
    <t>514192558</t>
  </si>
  <si>
    <t>אב-גד- אב-גד החזקות בע"מ</t>
  </si>
  <si>
    <t>1171818</t>
  </si>
  <si>
    <t>514091685</t>
  </si>
  <si>
    <t>פרשקובסקי- פרשקובסקי השקעות ובניין בע"מ</t>
  </si>
  <si>
    <t>1102128</t>
  </si>
  <si>
    <t>513817817</t>
  </si>
  <si>
    <t>יעקובי קבוצה- קבוצת אחים יעקובי</t>
  </si>
  <si>
    <t>1142421</t>
  </si>
  <si>
    <t>514010081</t>
  </si>
  <si>
    <t>לוזון קבוצה- קבוצת עמוס לוזון יזמות ואנרגיה בע"מ</t>
  </si>
  <si>
    <t>473017</t>
  </si>
  <si>
    <t>520039660</t>
  </si>
  <si>
    <t>קרדן נדלן יזום- קרדן נדל"ן יזום ופיתוח בע"מ</t>
  </si>
  <si>
    <t>1118447</t>
  </si>
  <si>
    <t>520041005</t>
  </si>
  <si>
    <t>רותם שני יזמות והשקעות- רותם שני יזמות והשקעות בע"מ</t>
  </si>
  <si>
    <t>1171529</t>
  </si>
  <si>
    <t>512287517</t>
  </si>
  <si>
    <t>איי ספאק 1- איי ספאק 1 בע"מ</t>
  </si>
  <si>
    <t>1179589</t>
  </si>
  <si>
    <t>516247772</t>
  </si>
  <si>
    <t>אפקון החזקות- אפקון החזקות בע"מ</t>
  </si>
  <si>
    <t>578013</t>
  </si>
  <si>
    <t>520033473</t>
  </si>
  <si>
    <t>קיסטון ריט 14.5.22 חסום- קיסטון ריט בע"מ</t>
  </si>
  <si>
    <t>11759340</t>
  </si>
  <si>
    <t>515983476</t>
  </si>
  <si>
    <t>ביג-טק 50- ביג-טק 50 מו"פ - שותפות מוגבלת</t>
  </si>
  <si>
    <t>1172295</t>
  </si>
  <si>
    <t>540295417</t>
  </si>
  <si>
    <t>יוניקורן טכ יהש- יוניקורן טכנולוגיות שותפות מוגבלת</t>
  </si>
  <si>
    <t>1168657</t>
  </si>
  <si>
    <t>540294428</t>
  </si>
  <si>
    <t>מילניום פוד יהש- מילניום פוד-טק שותפות מוגבלת</t>
  </si>
  <si>
    <t>1167501</t>
  </si>
  <si>
    <t>540288149</t>
  </si>
  <si>
    <t>אלון חיפושי גז- אלון חיפושי גז טבעי בע"מ</t>
  </si>
  <si>
    <t>1117688</t>
  </si>
  <si>
    <t>514329580</t>
  </si>
  <si>
    <t>חיפושי נפט וגז</t>
  </si>
  <si>
    <t>נאוויטס פט יהש- נאוויטס פטרוליום, שותפות מוגבלת</t>
  </si>
  <si>
    <t>1141969</t>
  </si>
  <si>
    <t>550263107</t>
  </si>
  <si>
    <t>תמר פטרוליום- תמר פטרוליום בעמ</t>
  </si>
  <si>
    <t>1141357</t>
  </si>
  <si>
    <t>515334662</t>
  </si>
  <si>
    <t>גולן פלסטיק- גולן מוצרי פלסטיק בע"מ</t>
  </si>
  <si>
    <t>1091933</t>
  </si>
  <si>
    <t>513029975</t>
  </si>
  <si>
    <t>סנו- סנו-מפעלי ברונוס בע"מ</t>
  </si>
  <si>
    <t>813014</t>
  </si>
  <si>
    <t>520032988</t>
  </si>
  <si>
    <t>כלל משקאות- כלל תעשיות ומשקאות בע"מ</t>
  </si>
  <si>
    <t>1147685</t>
  </si>
  <si>
    <t>515818524</t>
  </si>
  <si>
    <t>מהדרין- מהדרין בע"מ</t>
  </si>
  <si>
    <t>686014</t>
  </si>
  <si>
    <t>520018482</t>
  </si>
  <si>
    <t>יומן אקסטנשנס- יומן אקסטנשנס בע"מ</t>
  </si>
  <si>
    <t>1170000</t>
  </si>
  <si>
    <t>514707736</t>
  </si>
  <si>
    <t>מכשור רפואי</t>
  </si>
  <si>
    <t>סופווייב מדיקל בעמ- סופווייב מדיקל בעמ</t>
  </si>
  <si>
    <t>1175439</t>
  </si>
  <si>
    <t>515198158</t>
  </si>
  <si>
    <t>קווינקו- קווינקו</t>
  </si>
  <si>
    <t>386011</t>
  </si>
  <si>
    <t>520038266</t>
  </si>
  <si>
    <t>קשרי תעופה- קשרי תעופה בע"מ</t>
  </si>
  <si>
    <t>413013</t>
  </si>
  <si>
    <t>520039009</t>
  </si>
  <si>
    <t>אילקס מדיקל- אילקס מדיקל בע"מ</t>
  </si>
  <si>
    <t>1080753</t>
  </si>
  <si>
    <t>520042219</t>
  </si>
  <si>
    <t>ביכורי השדה דרום שיווק- בכורי שדה (אחזקות) בע"מ</t>
  </si>
  <si>
    <t>1172618</t>
  </si>
  <si>
    <t>512402538</t>
  </si>
  <si>
    <t>ברימאג- ברימאג דיגיטל אייג' בע"מ</t>
  </si>
  <si>
    <t>1094283</t>
  </si>
  <si>
    <t>511786378</t>
  </si>
  <si>
    <t>ויליפוד- וילי פוד השקעות בע"מ</t>
  </si>
  <si>
    <t>371013</t>
  </si>
  <si>
    <t>520038225</t>
  </si>
  <si>
    <t>רב בריח- רב בריח תעשיות בע"מ</t>
  </si>
  <si>
    <t>1179993</t>
  </si>
  <si>
    <t>514160530</t>
  </si>
  <si>
    <t>וילאר- וילאר אינטרנשיונל בע"מ</t>
  </si>
  <si>
    <t>416016</t>
  </si>
  <si>
    <t>520038910</t>
  </si>
  <si>
    <t>ריט אזורים ליווינג- ריט אזורים - ה.פ ליווינג בע"מ</t>
  </si>
  <si>
    <t>1162775</t>
  </si>
  <si>
    <t>516117181</t>
  </si>
  <si>
    <t>על בד- עלבד משואות יצחק בע"מ</t>
  </si>
  <si>
    <t>625012</t>
  </si>
  <si>
    <t>520040205</t>
  </si>
  <si>
    <t>עץ, נייר ודפוס</t>
  </si>
  <si>
    <t>שניב- שניב תעשיות נייר בע"מ</t>
  </si>
  <si>
    <t>1080837</t>
  </si>
  <si>
    <t>520041732</t>
  </si>
  <si>
    <t>ברנמילר- ברנמילר אנרג'י בע"מ</t>
  </si>
  <si>
    <t>1141530</t>
  </si>
  <si>
    <t>514720374</t>
  </si>
  <si>
    <t>הום ביוגז- הום ביוגז בע"מ</t>
  </si>
  <si>
    <t>1172204</t>
  </si>
  <si>
    <t>514739325</t>
  </si>
  <si>
    <t>אקופיה סיינטיפיק- אקופיה סיינטיפיק</t>
  </si>
  <si>
    <t>1169895</t>
  </si>
  <si>
    <t>514856772</t>
  </si>
  <si>
    <t>רובוטיקה ותלת מימד</t>
  </si>
  <si>
    <t>בלייד ריינג'ר- בלייד ריינג'ר בע"מ</t>
  </si>
  <si>
    <t>1170513</t>
  </si>
  <si>
    <t>515350932</t>
  </si>
  <si>
    <t>הייקון מערכות- הייקון מערכות</t>
  </si>
  <si>
    <t>1169945</t>
  </si>
  <si>
    <t>514347160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</si>
  <si>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</si>
  <si>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</si>
  <si>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</si>
  <si>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</si>
  <si>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</si>
  <si>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</si>
  <si>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כנפיים- כנפיים אחזקות בע"מ</t>
  </si>
  <si>
    <t>543017</t>
  </si>
  <si>
    <t>520040700</t>
  </si>
  <si>
    <t>אטראו שוקי הון- אטראו שוקי הון בע"מ לשעבר לידר</t>
  </si>
  <si>
    <t>1096106</t>
  </si>
  <si>
    <t>513773564</t>
  </si>
  <si>
    <t>איביאי בית השקעות- אי.בי.אי. בית השקעות בע"מ(ישן)</t>
  </si>
  <si>
    <t>175018</t>
  </si>
  <si>
    <t>520034356</t>
  </si>
  <si>
    <t>סינאל- סינאל מלל פייווי בע"מ</t>
  </si>
  <si>
    <t>1084953</t>
  </si>
  <si>
    <t>511416612</t>
  </si>
  <si>
    <t>רייזור לאבס- רייזור לאבס בע"מ</t>
  </si>
  <si>
    <t>1172527</t>
  </si>
  <si>
    <t>515369296</t>
  </si>
  <si>
    <t>סה"כ call 001 אופציות</t>
  </si>
  <si>
    <t>KB RECYCLING INDUSTRIES LTD- KB HOME</t>
  </si>
  <si>
    <t>IL0011747214</t>
  </si>
  <si>
    <t>בלומברג</t>
  </si>
  <si>
    <t>10946</t>
  </si>
  <si>
    <t>Other</t>
  </si>
  <si>
    <t>Wix.Com Ltd- WIX ltd</t>
  </si>
  <si>
    <t>IL0011301780</t>
  </si>
  <si>
    <t>NASDAQ</t>
  </si>
  <si>
    <t>513881177</t>
  </si>
  <si>
    <t>Software &amp; Services</t>
  </si>
  <si>
    <t>COMPUGEN LIMITED- קומפיוגן בע"מ</t>
  </si>
  <si>
    <t>IL0010852080</t>
  </si>
  <si>
    <t>511779639</t>
  </si>
  <si>
    <t>BATM ADVANCE COMM- באטם אדוונסט</t>
  </si>
  <si>
    <t>IL0010849045</t>
  </si>
  <si>
    <t>LSE</t>
  </si>
  <si>
    <t>Israel chemicals- איי.סי.אל גרופ בע"מ (דואלי)</t>
  </si>
  <si>
    <t>IL0002810146</t>
  </si>
  <si>
    <t>NYSE</t>
  </si>
  <si>
    <t>Bank amer crop- Bank of America</t>
  </si>
  <si>
    <t>US0605051046</t>
  </si>
  <si>
    <t>10043</t>
  </si>
  <si>
    <t>Banks</t>
  </si>
  <si>
    <t>Citigroup Inc- CITIGROUP INC</t>
  </si>
  <si>
    <t>US1729674242</t>
  </si>
  <si>
    <t>10083</t>
  </si>
  <si>
    <t>JPmorgan Chase- JP MORGAN ASSET MANAGEMENT</t>
  </si>
  <si>
    <t>US46625H1005</t>
  </si>
  <si>
    <t>10232</t>
  </si>
  <si>
    <t>Wells Fargo new- WELLS FARGO COMPANY</t>
  </si>
  <si>
    <t>us9497461015</t>
  </si>
  <si>
    <t>10486</t>
  </si>
  <si>
    <t>Lgi homes- Lgi Homes inc</t>
  </si>
  <si>
    <t>US50187T1060</t>
  </si>
  <si>
    <t>13044</t>
  </si>
  <si>
    <t>Consumer Durables &amp; Apparel</t>
  </si>
  <si>
    <t>Sony Corp- Sony Corporatin</t>
  </si>
  <si>
    <t>JP3435000009</t>
  </si>
  <si>
    <t>JPX</t>
  </si>
  <si>
    <t>12158</t>
  </si>
  <si>
    <t>Alpha Capital Acquisition -A- Alpha Capital Acquisition Co</t>
  </si>
  <si>
    <t>KYG0316P1303</t>
  </si>
  <si>
    <t>13235</t>
  </si>
  <si>
    <t>Diversified Financials</t>
  </si>
  <si>
    <t>Arctos Northstar Acquisit-A- Arctos NorthStar Acquisition C</t>
  </si>
  <si>
    <t>KYG0477L1005</t>
  </si>
  <si>
    <t>13226</t>
  </si>
  <si>
    <t>ATLAS CREST INVESTMENT COR-A- ATLAS CREST INVESTMENT CORP</t>
  </si>
  <si>
    <t>US0492871050</t>
  </si>
  <si>
    <t>13265</t>
  </si>
  <si>
    <t>Blackrock Inc- BlackRock Inc</t>
  </si>
  <si>
    <t>US09247X1019</t>
  </si>
  <si>
    <t>27796</t>
  </si>
  <si>
    <t>Eq Health Acquisition Corp-A- EQ Health Acquisition Corp</t>
  </si>
  <si>
    <t>US26886A1016</t>
  </si>
  <si>
    <t>13201</t>
  </si>
  <si>
    <t>Finserv Acquisition Corp-A- FINSERV ACQUISITON CORP II</t>
  </si>
  <si>
    <t>US31809Y1038</t>
  </si>
  <si>
    <t>13264</t>
  </si>
  <si>
    <t>Ftac Athena Acquisition Co-A- FTAC ATHENA  ACQUITION CORP</t>
  </si>
  <si>
    <t>KYG372831019</t>
  </si>
  <si>
    <t>13220</t>
  </si>
  <si>
    <t>Hudson Executive Investment-A- Hudson Executive Investment Co</t>
  </si>
  <si>
    <t>US44376L1070</t>
  </si>
  <si>
    <t>13223</t>
  </si>
  <si>
    <t>ION ACQUISITION CORP 3 LTD-A- ION Acquisition Corp 3 Ltd</t>
  </si>
  <si>
    <t>KYG4940J1141</t>
  </si>
  <si>
    <t>27476</t>
  </si>
  <si>
    <t>Ithax Acquisition Corp-A- ITHAX Acquistion Corp</t>
  </si>
  <si>
    <t>KYG497751027</t>
  </si>
  <si>
    <t>13199</t>
  </si>
  <si>
    <t>Jaws Mustang Acquisition C-A- Jaws Mustang Acquisition Corp</t>
  </si>
  <si>
    <t>KYG507371089</t>
  </si>
  <si>
    <t>13202</t>
  </si>
  <si>
    <t>Lazard Growth Acquisition CO- Lazard Growth Acquisition Corp</t>
  </si>
  <si>
    <t>KYG540351031</t>
  </si>
  <si>
    <t>13205</t>
  </si>
  <si>
    <t>Northern Star Investment-A- Northern Star Investment Corp</t>
  </si>
  <si>
    <t>US66574L1008</t>
  </si>
  <si>
    <t>13240</t>
  </si>
  <si>
    <t>Pivotal Investment Corpiii-A- Pivotal Investment Corp III</t>
  </si>
  <si>
    <t>US72582M1062</t>
  </si>
  <si>
    <t>13234</t>
  </si>
  <si>
    <t>Scion Tech Growth II -Class A- scion tech growth ii</t>
  </si>
  <si>
    <t>KYG310701084</t>
  </si>
  <si>
    <t>13206</t>
  </si>
  <si>
    <t>Simon Property Group Acqui-A- SIMON PROPERTY GROUP LP</t>
  </si>
  <si>
    <t>US82880R1032</t>
  </si>
  <si>
    <t>10758</t>
  </si>
  <si>
    <t>Tailwind Two Acquisition A- Tailwind Two Acquisition Corp</t>
  </si>
  <si>
    <t>KYG866131090</t>
  </si>
  <si>
    <t>13244</t>
  </si>
  <si>
    <t>Velocity Acquisition Corp-A- Velocity Acquisition Corp</t>
  </si>
  <si>
    <t>US92259E1047</t>
  </si>
  <si>
    <t>13225</t>
  </si>
  <si>
    <t>Z-WORK ACQUIS-A- Z-Work Acquisition Corp</t>
  </si>
  <si>
    <t>US98880C1027</t>
  </si>
  <si>
    <t>13200</t>
  </si>
  <si>
    <t>Herbalife Nut Ltd- herbalife ltd</t>
  </si>
  <si>
    <t>KYG4412G1010</t>
  </si>
  <si>
    <t>12309</t>
  </si>
  <si>
    <t>Food &amp; Staples Retailing</t>
  </si>
  <si>
    <t>MEAT-TECH 3D-ADR- Meatech 3D Ltd</t>
  </si>
  <si>
    <t>US5834351026</t>
  </si>
  <si>
    <t>13325</t>
  </si>
  <si>
    <t>Food, Beverage &amp; Tobacco</t>
  </si>
  <si>
    <t>Mowi ASA- MOWI AS</t>
  </si>
  <si>
    <t>NO0003054108</t>
  </si>
  <si>
    <t>13113</t>
  </si>
  <si>
    <t>Investcorp Europe- Investcorp Investment Advisers Limited</t>
  </si>
  <si>
    <t>KYG4923T1215</t>
  </si>
  <si>
    <t>13060</t>
  </si>
  <si>
    <t>Advanced Merger Partners I-A- Advanced Merger Partners Inc</t>
  </si>
  <si>
    <t>US00777J1097</t>
  </si>
  <si>
    <t>13232</t>
  </si>
  <si>
    <t>Agile Growth Corp-A- AGILE GROWTH CORP</t>
  </si>
  <si>
    <t>KYG012021039</t>
  </si>
  <si>
    <t>13252</t>
  </si>
  <si>
    <t>Ahren Acquisition- AHERN ACQUISITION CORP</t>
  </si>
  <si>
    <t>KYG013221174</t>
  </si>
  <si>
    <t>13359</t>
  </si>
  <si>
    <t>ATHENA TECHNOLOGY A- ATHENA TECHNOLOGY ACQUISITION CORP</t>
  </si>
  <si>
    <t>US04687C2044</t>
  </si>
  <si>
    <t>13260</t>
  </si>
  <si>
    <t>Athena Technology Acquisit-A- ATHENA TECHNOLOGY ACQUISITION CORP</t>
  </si>
  <si>
    <t>US04687A1097</t>
  </si>
  <si>
    <t>Battery Future A- Battery Future Acquisition corp</t>
  </si>
  <si>
    <t>KYG0888J1168</t>
  </si>
  <si>
    <t>13358</t>
  </si>
  <si>
    <t>Byte Acquisition Corp - A- BYTE ACQUISITION CORP</t>
  </si>
  <si>
    <t>KYG1R25Q1059</t>
  </si>
  <si>
    <t>13527</t>
  </si>
  <si>
    <t>Cf Acquisition CO U- CF ACQUISITION CORP</t>
  </si>
  <si>
    <t>US12521H2067</t>
  </si>
  <si>
    <t>13208</t>
  </si>
  <si>
    <t>Cf Acquisition Corp V-A- CF ACQUISITION CORP</t>
  </si>
  <si>
    <t>US12520R1068</t>
  </si>
  <si>
    <t>Crescent Cove Acquisition-A- COVA Acquisition Corp</t>
  </si>
  <si>
    <t>KYG2554Y1044</t>
  </si>
  <si>
    <t>13203</t>
  </si>
  <si>
    <t>D And Z Media Acquisition-A- D AND Z MEDIA  Acqisition</t>
  </si>
  <si>
    <t>US23305Q1067</t>
  </si>
  <si>
    <t>13198</t>
  </si>
  <si>
    <t>DHC ACQUISITION CORP-A- DHC Acquisition Corp</t>
  </si>
  <si>
    <t>KYG2758T1094</t>
  </si>
  <si>
    <t>13241</t>
  </si>
  <si>
    <t>Eve Mobility ACQ- Eve Mobilty Acquisition corp</t>
  </si>
  <si>
    <t>KYG3218G1257</t>
  </si>
  <si>
    <t>13357</t>
  </si>
  <si>
    <t>Fast Acquisition Corp II-A- fast aqcuisition corp ii</t>
  </si>
  <si>
    <t>US3118741012</t>
  </si>
  <si>
    <t>13256</t>
  </si>
  <si>
    <t>First Reserve Sustaunable-A- first reserve sustainable</t>
  </si>
  <si>
    <t>US3361691070</t>
  </si>
  <si>
    <t>13255</t>
  </si>
  <si>
    <t>Forest Road Acquisition CO-A- Forest Road Acquisition Corp I</t>
  </si>
  <si>
    <t>US34619V1035</t>
  </si>
  <si>
    <t>13248</t>
  </si>
  <si>
    <t>FORUM MERGER IV CORP -A- FORUM MERGER IV CORP</t>
  </si>
  <si>
    <t>US3498751045</t>
  </si>
  <si>
    <t>13263</t>
  </si>
  <si>
    <t>Ftac Hera Acquisition Corp-A- FTAC Hera Acquisition Corp</t>
  </si>
  <si>
    <t>KYG3728Y1035</t>
  </si>
  <si>
    <t>13245</t>
  </si>
  <si>
    <t>Gores Technology Partners-A- GORES TECHNOLOGY PARTNERS IN</t>
  </si>
  <si>
    <t>US3828701033</t>
  </si>
  <si>
    <t>13271</t>
  </si>
  <si>
    <t>Gx Acquisition Corp II-A- GX ACQUISITION CORP II</t>
  </si>
  <si>
    <t>US36260F1057</t>
  </si>
  <si>
    <t>13262</t>
  </si>
  <si>
    <t>Independence Hds Corp-CL A- Independence Holdings corp</t>
  </si>
  <si>
    <t>KYG4761A1013</t>
  </si>
  <si>
    <t>13253</t>
  </si>
  <si>
    <t>Kkr Acquisition Holdings I-A- KKR ACQUISITION HOLDINGS I CORP</t>
  </si>
  <si>
    <t>US48253T1097</t>
  </si>
  <si>
    <t>13261</t>
  </si>
  <si>
    <t>LANDCADIA HOLDINGS IV INC-A- LANDCADIA HOLDINGS IV INC</t>
  </si>
  <si>
    <t>US51477A1043</t>
  </si>
  <si>
    <t>13269</t>
  </si>
  <si>
    <t>Ldh Growth Corp I-Class A- LDH GROWTH CORP I</t>
  </si>
  <si>
    <t>KYG540941005</t>
  </si>
  <si>
    <t>13270</t>
  </si>
  <si>
    <t>Levere Holdings Corp-A- LEVERE HOLDINGS CORP</t>
  </si>
  <si>
    <t>KYG5462L1068</t>
  </si>
  <si>
    <t>13267</t>
  </si>
  <si>
    <t>Live Oak Mobility Acquisit-A- Live Oak Mobility Acquisition</t>
  </si>
  <si>
    <t>US5381261032</t>
  </si>
  <si>
    <t>13233</t>
  </si>
  <si>
    <t>M3-Brigade Acquisition II-A- M3-Brigade Acquisition II Corp</t>
  </si>
  <si>
    <t>US5538001034</t>
  </si>
  <si>
    <t>13238</t>
  </si>
  <si>
    <t>Mission Advancement Corp-A- MISSION ADVANCEMENT CORP</t>
  </si>
  <si>
    <t>US60501L1017</t>
  </si>
  <si>
    <t>13243</t>
  </si>
  <si>
    <t>Msd Acquisition Corp-A- MSD ACQUISITION CORP</t>
  </si>
  <si>
    <t>KYG5709C1096</t>
  </si>
  <si>
    <t>13268</t>
  </si>
  <si>
    <t>Northern Star Investment -A- Northern Star Investment Corp</t>
  </si>
  <si>
    <t>US66575B1017</t>
  </si>
  <si>
    <t>Pine Technology Acquisi- CL A- PINE TECHNOLOGY ACQUISITION</t>
  </si>
  <si>
    <t>US7228501042</t>
  </si>
  <si>
    <t>13249</t>
  </si>
  <si>
    <t>Plum Acquisition Corp I-A- plum aqcuisition corp</t>
  </si>
  <si>
    <t>KYG7134L1260</t>
  </si>
  <si>
    <t>13258</t>
  </si>
  <si>
    <t>Pwp Forward Acquisition CO-A- PWP FORWARD ACQUISITION CORP</t>
  </si>
  <si>
    <t>US74709Q1013</t>
  </si>
  <si>
    <t>13250</t>
  </si>
  <si>
    <t>Rxe Acquisition Corp-CL A- RXR Acquisition Corp</t>
  </si>
  <si>
    <t>US74981W1071</t>
  </si>
  <si>
    <t>13239</t>
  </si>
  <si>
    <t>Sandbridge X2 Corp-A- SANDBRIDGE X2 CORP</t>
  </si>
  <si>
    <t>US7997921066</t>
  </si>
  <si>
    <t>13251</t>
  </si>
  <si>
    <t>Slam Corp-A- SLAM CORP</t>
  </si>
  <si>
    <t>KYG8210L1059</t>
  </si>
  <si>
    <t>13221</t>
  </si>
  <si>
    <t>Spartan Acquisition III-A- Spartan Acquisition Corp III</t>
  </si>
  <si>
    <t>US84677R1068</t>
  </si>
  <si>
    <t>13204</t>
  </si>
  <si>
    <t>Tcw Special Purpose Acq-CL A- TCW SPECIAL PURPOSE ACQUISIT</t>
  </si>
  <si>
    <t>US87301L1061</t>
  </si>
  <si>
    <t>13242</t>
  </si>
  <si>
    <t>Tech And Energy Transition-A- TECH AND ENERGY TRANSITION</t>
  </si>
  <si>
    <t>US87823R1023</t>
  </si>
  <si>
    <t>13259</t>
  </si>
  <si>
    <t>Vpc Impact Acquisition Hol -A- VPC Impact Acquisition Holding</t>
  </si>
  <si>
    <t>KYG9460L1260</t>
  </si>
  <si>
    <t>13247</t>
  </si>
  <si>
    <t>Warburg Pincus Capital Cor-A- Warburg Pincus Capital Corp I-</t>
  </si>
  <si>
    <t>KYG9461D1079</t>
  </si>
  <si>
    <t>13246</t>
  </si>
  <si>
    <t>Warburg Pincus Capital I-B- Warburg Pincus Capital Corp I-</t>
  </si>
  <si>
    <t>KYG9460M1087</t>
  </si>
  <si>
    <t>Eloxx Pharmaceuticals Inc- Eloxx Pharmaceuticals Inc</t>
  </si>
  <si>
    <t>US29014R1032</t>
  </si>
  <si>
    <t>13074</t>
  </si>
  <si>
    <t>Pharmaceuticals &amp; Biotechnology</t>
  </si>
  <si>
    <t>Iwg Plc- IWG PLC</t>
  </si>
  <si>
    <t>JE00BYVQYS01</t>
  </si>
  <si>
    <t>13195</t>
  </si>
  <si>
    <t>Real Estate</t>
  </si>
  <si>
    <t>Simon Propery Group(דיבידנד לקבל)- SIMON PROPERTY GROUP LP</t>
  </si>
  <si>
    <t>US8288061091</t>
  </si>
  <si>
    <t>Infineon tech ag- Infineon Technologies Ag</t>
  </si>
  <si>
    <t>DE0006231004</t>
  </si>
  <si>
    <t>12124</t>
  </si>
  <si>
    <t>Semiconductors &amp; Semiconductor Equipment</t>
  </si>
  <si>
    <t>Taiwan Semiconductor Adr- TAIWAN Semiconductor</t>
  </si>
  <si>
    <t>US8740391003</t>
  </si>
  <si>
    <t>10409</t>
  </si>
  <si>
    <t>Microsoft corp- MICROSOFT CORP</t>
  </si>
  <si>
    <t>US5949181045</t>
  </si>
  <si>
    <t>10284</t>
  </si>
  <si>
    <t>Samsung electronics- Samsung Electronics co ltd</t>
  </si>
  <si>
    <t>US7960508882</t>
  </si>
  <si>
    <t>11111</t>
  </si>
  <si>
    <t>Technology Hardware &amp; Equipment</t>
  </si>
  <si>
    <t>ENERGEAN OIL- Energean plc</t>
  </si>
  <si>
    <t>GB00BG12Y042</t>
  </si>
  <si>
    <t>1762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</si>
  <si>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</si>
  <si>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</si>
  <si>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</si>
  <si>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</si>
  <si>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</si>
  <si>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</si>
  <si>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m. South ko- BlackRock Inc</t>
  </si>
  <si>
    <t>US4642867729</t>
  </si>
  <si>
    <t>מניות</t>
  </si>
  <si>
    <t>GLOBAL X COPPER- Global X Management Co LLc</t>
  </si>
  <si>
    <t>US37954Y8306</t>
  </si>
  <si>
    <t>12507</t>
  </si>
  <si>
    <t>Invesco QQQ  trust NAS1- Invesco</t>
  </si>
  <si>
    <t>US46090E1038</t>
  </si>
  <si>
    <t>21100</t>
  </si>
  <si>
    <t>KraneShares Csi China Internet Etf- KRANESHARES</t>
  </si>
  <si>
    <t>US5007673065</t>
  </si>
  <si>
    <t>28032</t>
  </si>
  <si>
    <t>Financial sel sector spdr- State Street Corp</t>
  </si>
  <si>
    <t>US81369Y6059</t>
  </si>
  <si>
    <t>22041</t>
  </si>
  <si>
    <t>Spdr s&amp;p 500 etf trust- State Street Corp</t>
  </si>
  <si>
    <t>US78462F1030</t>
  </si>
  <si>
    <t>סה"כ שמחקות מדדים אחרים</t>
  </si>
  <si>
    <t>סה"כ אג"ח ממשלתי</t>
  </si>
  <si>
    <t>סה"כ אגח קונצרני</t>
  </si>
  <si>
    <t>SCHRSEC LX- Schroder International Selecti</t>
  </si>
  <si>
    <t>LU2016214293</t>
  </si>
  <si>
    <t>28290</t>
  </si>
  <si>
    <t>AAA</t>
  </si>
  <si>
    <t>Sisf-GRT CHI-IZ- Schroder ISF Greater China</t>
  </si>
  <si>
    <t>LU1953148969</t>
  </si>
  <si>
    <t>28066</t>
  </si>
  <si>
    <t>$Gemway -Gemequity-S- Gemway</t>
  </si>
  <si>
    <t>FR0013246444</t>
  </si>
  <si>
    <t>12715</t>
  </si>
  <si>
    <t>IE00BH3ZJB48</t>
  </si>
  <si>
    <t>12661</t>
  </si>
  <si>
    <t>Aberdeen-CN A SE-IA- Aberdeen Standard Investment</t>
  </si>
  <si>
    <t>LU1130125799</t>
  </si>
  <si>
    <t>13115</t>
  </si>
  <si>
    <t>Alger  Id- Alger SICAV - Alger Small Cap</t>
  </si>
  <si>
    <t>LU1687262870</t>
  </si>
  <si>
    <t>28173</t>
  </si>
  <si>
    <t>Arav-Spyg US-iua- Spyglass us growth fund ucits</t>
  </si>
  <si>
    <t>IE00BK6SB820</t>
  </si>
  <si>
    <t>13172</t>
  </si>
  <si>
    <t>Ashoka India Opport Fd-D Usd- India Acorn ICAV - Ashoka Indi</t>
  </si>
  <si>
    <t>IE00BH3N4915</t>
  </si>
  <si>
    <t>13318</t>
  </si>
  <si>
    <t>Comgest -GR Yen Ia- Comgest</t>
  </si>
  <si>
    <t>IE00BQ1YBP44</t>
  </si>
  <si>
    <t>12656</t>
  </si>
  <si>
    <t>Comgest Growth euro- Comgest</t>
  </si>
  <si>
    <t>ie00bhwqnn83</t>
  </si>
  <si>
    <t>Edg-US L G-I$D- Edgewood L select</t>
  </si>
  <si>
    <t>LU0952587862</t>
  </si>
  <si>
    <t>13050</t>
  </si>
  <si>
    <t>FULLGOAL INT-CHINA SM.MID CAP- Fullgoal International Funds S</t>
  </si>
  <si>
    <t>LU1171460493</t>
  </si>
  <si>
    <t>13319</t>
  </si>
  <si>
    <t>Hbm Healthcare- HBM Healthcare Investment ag</t>
  </si>
  <si>
    <t>CH0012627250</t>
  </si>
  <si>
    <t>SIX</t>
  </si>
  <si>
    <t>13052</t>
  </si>
  <si>
    <t>Hep-FU TR EQ-C- Heptagon Fund plc</t>
  </si>
  <si>
    <t>IE00BYWKMJ85</t>
  </si>
  <si>
    <t>HEREFORD-BIN YUAN GRC-DI A U- Heptagon Fund plc</t>
  </si>
  <si>
    <t>LU2200556392</t>
  </si>
  <si>
    <t>Invesco-GR CH E-SA- Invesco</t>
  </si>
  <si>
    <t>LU1549405709</t>
  </si>
  <si>
    <t>KOT-IND MID-J- Kotak</t>
  </si>
  <si>
    <t>LU0675383409</t>
  </si>
  <si>
    <t>12688</t>
  </si>
  <si>
    <t>Legg MA-JA E-XA- LEGG MASON GLOBAL FUNDS</t>
  </si>
  <si>
    <t>GB00B8JYLC77</t>
  </si>
  <si>
    <t>26016</t>
  </si>
  <si>
    <t>Primi-Miller Opportunity-Zua- PRIMO-MILLER OPPORTUNITY-ZUA</t>
  </si>
  <si>
    <t>IE00BJMHLZ33</t>
  </si>
  <si>
    <t>13289</t>
  </si>
  <si>
    <t>Trig -Nw EUROP-AEUR- Trigon New Europe Fund</t>
  </si>
  <si>
    <t>LU1687402393</t>
  </si>
  <si>
    <t>13146</t>
  </si>
  <si>
    <t>Ubs-Lux China Opportunity IB- ubs</t>
  </si>
  <si>
    <t>LU0272096370</t>
  </si>
  <si>
    <t>27385</t>
  </si>
  <si>
    <t>Uti Indian Dyn Eqty Usd Inst- UTI INTERNATIONAL SINGAPORE</t>
  </si>
  <si>
    <t>IE00BYPC7R45</t>
  </si>
  <si>
    <t>11305</t>
  </si>
  <si>
    <t>סה"כ כתבי אופציות בישראל</t>
  </si>
  <si>
    <t>טכ גילויאש אפ 2- טכנולוגיות גילוי אש וגזים בע"מ</t>
  </si>
  <si>
    <t>1168244</t>
  </si>
  <si>
    <t>פלנטארק אפ 1- פלנטארק ביו בע"מ</t>
  </si>
  <si>
    <t>1171412</t>
  </si>
  <si>
    <t>אב-גד אופ 1- אב-גד החזקות בע"מ</t>
  </si>
  <si>
    <t>1175314</t>
  </si>
  <si>
    <t>רותם שני אופ 1- רותם שני יזמות והשקעות בע"מ</t>
  </si>
  <si>
    <t>1171537</t>
  </si>
  <si>
    <t>אייספאק 1  אפ 1- איי ספאק 1 בע"מ</t>
  </si>
  <si>
    <t>1179613</t>
  </si>
  <si>
    <t>קיסטון ריט אפ 1 חסום- קיסטון ריט בע"מ</t>
  </si>
  <si>
    <t>11817340</t>
  </si>
  <si>
    <t>ביג-טק 50 אופ 1- ביג-טק 50 מו"פ - שותפות מוגבלת</t>
  </si>
  <si>
    <t>1172303</t>
  </si>
  <si>
    <t>יוניקורן טכ אפ2- יוניקורן טכנולוגיות שותפות מוגבלת</t>
  </si>
  <si>
    <t>1168673</t>
  </si>
  <si>
    <t>יוניקורן טכ אפ3- יוניקורן טכנולוגיות שותפות מוגבלת</t>
  </si>
  <si>
    <t>1181544</t>
  </si>
  <si>
    <t>אמות אופ 11- אמות השקעות בע"מ</t>
  </si>
  <si>
    <t>1180546</t>
  </si>
  <si>
    <t>מניבים ריט אפ 3- מניבים קרן הריט החדשה בע"מ</t>
  </si>
  <si>
    <t>1170927</t>
  </si>
  <si>
    <t>נקסטפרם אופ 1- נקסטפרם טכנולוגיות בע"מ</t>
  </si>
  <si>
    <t>1171966</t>
  </si>
  <si>
    <t>פודטק</t>
  </si>
  <si>
    <t>אקופיה אופ 1- אקופיה סיינטיפיק</t>
  </si>
  <si>
    <t>1169903</t>
  </si>
  <si>
    <t>קבסיר אפ 1- קבסיר אדיוקיישן בע"מ</t>
  </si>
  <si>
    <t>1173152</t>
  </si>
  <si>
    <t>סה"כ כתבי אופציה בחו"ל</t>
  </si>
  <si>
    <t>Warburg Pincus Cap A -CW27</t>
  </si>
  <si>
    <t>KYG9460M1244</t>
  </si>
  <si>
    <t>Advanced Merger Part -CW26- Advanced Merger Partners Inc</t>
  </si>
  <si>
    <t>US00777J1170</t>
  </si>
  <si>
    <t>Agile Grow -CW27- AGILE GROWTH CORP</t>
  </si>
  <si>
    <t>KYG012021112</t>
  </si>
  <si>
    <t>Alpha Capital Acq Cl A -CW27- Alpha Capital Acquisition Co</t>
  </si>
  <si>
    <t>KYG0316P1220</t>
  </si>
  <si>
    <t>Arctos Northstar Acq -CW28- Arctos NorthStar Acquisition C</t>
  </si>
  <si>
    <t>KYG0477L1260</t>
  </si>
  <si>
    <t>Athena Tecnology Acq -CW28- ATHENA TECHNOLOGY ACQUISITION CORP</t>
  </si>
  <si>
    <t>US04687A1170</t>
  </si>
  <si>
    <t>ATLAS CREST INV CL A -CW28- ATLAS CREST INVESTMENT CORP</t>
  </si>
  <si>
    <t>US0492871134</t>
  </si>
  <si>
    <t>Byte Acquisition COR A - CW28- BYTE ACQUISITION CORP</t>
  </si>
  <si>
    <t>KYG1R25Q1133</t>
  </si>
  <si>
    <t>Cf Acquisition V Cl A-Cw27- CF ACQUISITION CORP</t>
  </si>
  <si>
    <t>US12520R1142</t>
  </si>
  <si>
    <t>Crescen Cove Acq A -CW27- COVA Acquisition Corp</t>
  </si>
  <si>
    <t>KYG2554Y1200</t>
  </si>
  <si>
    <t>D And Z Media Acq Cl A -Cw27- D AND Z MEDIA  Acqisition</t>
  </si>
  <si>
    <t>US23305Q1141</t>
  </si>
  <si>
    <t>Dhc Acquisition Corp A-CW27- DHC Acquisition Corp</t>
  </si>
  <si>
    <t>KYG2758T1177</t>
  </si>
  <si>
    <t>Eq Health Acq A -Cw28- EQ Health Acquisition Corp</t>
  </si>
  <si>
    <t>US26886A1198</t>
  </si>
  <si>
    <t>Fast Acquisition II A -CW26- fast aqcuisition corp ii</t>
  </si>
  <si>
    <t>US3118741194</t>
  </si>
  <si>
    <t>Finserv Aquisition CO-CW26- FINSERV ACQUISITON CORP II</t>
  </si>
  <si>
    <t>US31809Y1111</t>
  </si>
  <si>
    <t>First Reserve Sust A -CW27- first reserve sustainable</t>
  </si>
  <si>
    <t>US3361691153</t>
  </si>
  <si>
    <t>Forest Road Acq CL A -CW26- Forest Road Acquisition Corp I</t>
  </si>
  <si>
    <t>US34619V1118</t>
  </si>
  <si>
    <t>FORUM MERGER IV CL A -CW27- FORUM MERGER IV CORP</t>
  </si>
  <si>
    <t>US3498751128</t>
  </si>
  <si>
    <t>Ftac Athena Acq CL A -CW26- FTAC ATHENA  ACQUITION CORP</t>
  </si>
  <si>
    <t>KYG372831191</t>
  </si>
  <si>
    <t>Ftac Hera Acq CL A -CW27- FTAC Hera Acquisition Corp</t>
  </si>
  <si>
    <t>KYG3728Y1118</t>
  </si>
  <si>
    <t>Ginkgo Bioworks cw 27- GINKGO BIOWORKS HOLDINGS INC</t>
  </si>
  <si>
    <t>US37611X1182</t>
  </si>
  <si>
    <t>Gores Tech Partn CL A -CW27- GORES TECHNOLOGY PARTNERS IN</t>
  </si>
  <si>
    <t>US3828701116</t>
  </si>
  <si>
    <t>Gx Acquisition II A - CW28- GX ACQUISITION CORP II</t>
  </si>
  <si>
    <t>US36260F1131</t>
  </si>
  <si>
    <t>Hudson Executive Inv A -CW28- Hudson Executive Investment Co</t>
  </si>
  <si>
    <t>US44376L1153</t>
  </si>
  <si>
    <t>Indeendence Hds -CL A -CW28- Independence Holdings corp</t>
  </si>
  <si>
    <t>KYG4761A1278</t>
  </si>
  <si>
    <t>INNOVID CW27- Innovid Corp</t>
  </si>
  <si>
    <t>US4576791168V</t>
  </si>
  <si>
    <t>Ithax Acqu CL A -CW27- ITHAX Acquistion Corp</t>
  </si>
  <si>
    <t>KYG497751282</t>
  </si>
  <si>
    <t>JAWS MUSTANG ACQ C -CW26- Jaws Mustang Acquisition Corp</t>
  </si>
  <si>
    <t>KYG507371246</t>
  </si>
  <si>
    <t>KB RECYCLIN-CW23    AKMY-W C- KB HOME</t>
  </si>
  <si>
    <t>IL0011747396</t>
  </si>
  <si>
    <t>Kkr Acq Holdig I CL A-CW27- KKR ACQUISITION HOLDINGS I CORP</t>
  </si>
  <si>
    <t>US48253T1170</t>
  </si>
  <si>
    <t>LANDCADIA HOLDINGS IV -CW28- LANDCADIA HOLDINGS IV INC</t>
  </si>
  <si>
    <t>US51477A1126</t>
  </si>
  <si>
    <t>Lazard Growth Acq A -CW27- Lazard Growth Acquisition Corp</t>
  </si>
  <si>
    <t>KYG540351114</t>
  </si>
  <si>
    <t>Ldh Growth Corp I CL A -CW28- LDH GROWTH CORP I</t>
  </si>
  <si>
    <t>KYG540941260</t>
  </si>
  <si>
    <t>Eqxmre Holdings Corp A - CW28- LEVERE HOLDINGS CORP</t>
  </si>
  <si>
    <t>KYG5462L1225</t>
  </si>
  <si>
    <t>Live Oak Mobility Acq -CW28- Live Oak Mobility Acquisition</t>
  </si>
  <si>
    <t>US5381261115</t>
  </si>
  <si>
    <t>M3-Brigade Acq II -CW27- M3-Brigade Acquisition II Corp</t>
  </si>
  <si>
    <t>US5538001117</t>
  </si>
  <si>
    <t>Mision Advancement A -CW28- MISSION ADVANCEMENT CORP</t>
  </si>
  <si>
    <t>US60501L1199</t>
  </si>
  <si>
    <t>Msd Acquisition Corp A -CW28- MSD ACQUISITION CORP</t>
  </si>
  <si>
    <t>KYG5709C1252</t>
  </si>
  <si>
    <t>Northern Star Inv CL A -CW27- Northern Star Investment Corp</t>
  </si>
  <si>
    <t>US66574L1180</t>
  </si>
  <si>
    <t>Northern Star Inv CL A-CW27- Northern Star Investment Corp</t>
  </si>
  <si>
    <t>US66575B1199</t>
  </si>
  <si>
    <t>Pine Technology Acq A -CW28- PINE TECHNOLOGY ACQUISITION</t>
  </si>
  <si>
    <t>US7228501125</t>
  </si>
  <si>
    <t>Pivotal Inv 3 CL A -CW27- Pivotal Investment Corp III</t>
  </si>
  <si>
    <t>US72582M1146</t>
  </si>
  <si>
    <t>Plum Acquisition I A -CW28- plum aqcuisition corp</t>
  </si>
  <si>
    <t>KYG7134L1187</t>
  </si>
  <si>
    <t>Pwp Forward Acq CL A -CW27- PWP FORWARD ACQUISITION CORP</t>
  </si>
  <si>
    <t>US74709Q1195</t>
  </si>
  <si>
    <t>Rxr Acquisition CL A -CW26- RXR Acquisition Corp</t>
  </si>
  <si>
    <t>US74981W1154</t>
  </si>
  <si>
    <t>Sandbridge X2 CL A -CW27- SANDBRIDGE X2 CORP</t>
  </si>
  <si>
    <t>US7997921140</t>
  </si>
  <si>
    <t>Scion Tech Growth II-CW27- scion tech growth ii</t>
  </si>
  <si>
    <t>KYG310701167</t>
  </si>
  <si>
    <t>Silverbox Engaged Merg -CW27- silverbox engaged merger cor</t>
  </si>
  <si>
    <t>US82836L1199</t>
  </si>
  <si>
    <t>Simon Property group cw26- SIMON PROPERTY GROUP LP</t>
  </si>
  <si>
    <t>US82880R1115</t>
  </si>
  <si>
    <t>Slam Corp A -CW27- SLAM CORP</t>
  </si>
  <si>
    <t>KYG8210L1216</t>
  </si>
  <si>
    <t>Spartan Acq III CL A-CW26- Spartan Acquisition Corp III</t>
  </si>
  <si>
    <t>US84677R1142</t>
  </si>
  <si>
    <t>Tailwind Two Acq CL A CW28- Tailwind Two Acquisition Corp</t>
  </si>
  <si>
    <t>KYG866131256</t>
  </si>
  <si>
    <t>Tcw Special Purpose AC -CW28- TCW SPECIAL PURPOSE ACQUISIT</t>
  </si>
  <si>
    <t>US87301L1145</t>
  </si>
  <si>
    <t>Tech And Energy Transi -CW27- TECH AND ENERGY TRANSITION</t>
  </si>
  <si>
    <t>US87823R1106</t>
  </si>
  <si>
    <t>Velocity Acquisition- CW27- Velocity Acquisition Corp</t>
  </si>
  <si>
    <t>US92259E1120</t>
  </si>
  <si>
    <t>Vpc Impact Acq CL A -CW27- VPC Impact Acquisition Holding</t>
  </si>
  <si>
    <t>KYG9460L1187</t>
  </si>
  <si>
    <t>Vpc Impact Acq Hold A -CW27- VPC Impact Acquisition Holding</t>
  </si>
  <si>
    <t>US91835J1161</t>
  </si>
  <si>
    <t>Warburg Pincus Cap A-CW27- Warburg Pincus Capital Corp I-</t>
  </si>
  <si>
    <t>KYG9461D1152</t>
  </si>
  <si>
    <t>Z-Wok Acq Cl A -CW27- Z-Work Acquisition Corp</t>
  </si>
  <si>
    <t>US98880C1100</t>
  </si>
  <si>
    <t>TBLAW US Equity- TABOOLA.COM LTD</t>
  </si>
  <si>
    <t>70105848</t>
  </si>
  <si>
    <t>סה"כ מדדים כולל מניות</t>
  </si>
  <si>
    <t>סה"כ ש"ח/מט"ח</t>
  </si>
  <si>
    <t>סה"כ ריבית</t>
  </si>
  <si>
    <t>TSLA C1020 21/01/22- TESLA MOTORS INC</t>
  </si>
  <si>
    <t>70117385</t>
  </si>
  <si>
    <t>Automobiles &amp; Components</t>
  </si>
  <si>
    <t>TSLA C910 21/01/22- TESLA MOTORS INC</t>
  </si>
  <si>
    <t>70123292</t>
  </si>
  <si>
    <t>סה"כ מטבע</t>
  </si>
  <si>
    <t>סה"כ סחורות</t>
  </si>
  <si>
    <t>CCH2- חוזים עתידיים בחול</t>
  </si>
  <si>
    <t>70115680</t>
  </si>
  <si>
    <t>ESH2_SP500 EMINI FUT MAR22- חוזים עתידיים בחול</t>
  </si>
  <si>
    <t>70115909</t>
  </si>
  <si>
    <t>NKH2- חוזים עתידיים בחול</t>
  </si>
  <si>
    <t>70121426</t>
  </si>
  <si>
    <t>NQH2_NASDAQ 100 E-MINI Mar22- חוזים עתידיים בחול</t>
  </si>
  <si>
    <t>70121404</t>
  </si>
  <si>
    <t>RTYH2_russell 2000_fut Mar2022- חוזים עתידיים בחול</t>
  </si>
  <si>
    <t>70122447</t>
  </si>
  <si>
    <t>VGH2_EURO STOXX 50 fut Mar22- חוזים עתידיים בחול</t>
  </si>
  <si>
    <t>70122207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</si>
  <si>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</si>
  <si>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</si>
  <si>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</si>
  <si>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</si>
  <si>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</si>
  <si>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</si>
  <si>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</si>
  <si>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</si>
  <si>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</si>
  <si>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</si>
  <si>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</si>
  <si>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</si>
  <si>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</si>
  <si>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</si>
  <si>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</si>
  <si>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</si>
  <si>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MOTORIKA- MOTORIKA INC</t>
  </si>
  <si>
    <t>800062887</t>
  </si>
  <si>
    <t>10290</t>
  </si>
  <si>
    <t>NEXT INSURANCE- NEXT PLC</t>
  </si>
  <si>
    <t>800077596</t>
  </si>
  <si>
    <t>27180</t>
  </si>
  <si>
    <t>Insurance</t>
  </si>
  <si>
    <t>NEXT Insurance Series F- NEXT PLC</t>
  </si>
  <si>
    <t>800080889</t>
  </si>
  <si>
    <t>Earnix- Earnix</t>
  </si>
  <si>
    <t>800081044</t>
  </si>
  <si>
    <t>513082123</t>
  </si>
  <si>
    <t>Lightricks- LIGHTRICKS</t>
  </si>
  <si>
    <t>29994357</t>
  </si>
  <si>
    <t>13344</t>
  </si>
  <si>
    <t>Solo Gelato Ltd- Solo Gelato Ltd</t>
  </si>
  <si>
    <t>29994289</t>
  </si>
  <si>
    <t>515229409</t>
  </si>
  <si>
    <t>Carteav technologies ltd- CARTEAV TECHNOLOGIES LTD</t>
  </si>
  <si>
    <t>29993942</t>
  </si>
  <si>
    <t>13190</t>
  </si>
  <si>
    <t>Comunix- Comunix</t>
  </si>
  <si>
    <t>29994249</t>
  </si>
  <si>
    <t>13281</t>
  </si>
  <si>
    <t>Datos Health- Datos Health</t>
  </si>
  <si>
    <t>29994336</t>
  </si>
  <si>
    <t>13337</t>
  </si>
  <si>
    <t>DriveU Tech- DriveU Tech  Ltd</t>
  </si>
  <si>
    <t>29994394</t>
  </si>
  <si>
    <t>HyperGuest- HyperGuest</t>
  </si>
  <si>
    <t>29994242</t>
  </si>
  <si>
    <t>13279</t>
  </si>
  <si>
    <t>IRP Nexus Group Ltd- IRP Nexus Group Ltd</t>
  </si>
  <si>
    <t>29994241</t>
  </si>
  <si>
    <t>13277</t>
  </si>
  <si>
    <t>WhiteSource Common- White Source LTD</t>
  </si>
  <si>
    <t>29994270</t>
  </si>
  <si>
    <t>13266</t>
  </si>
  <si>
    <t>WhiteSource מניית לס- White Source LTD</t>
  </si>
  <si>
    <t>29994224</t>
  </si>
  <si>
    <t>C  וויו גרופ- וויו (veev) גרופ</t>
  </si>
  <si>
    <t>1171107</t>
  </si>
  <si>
    <t>832652993</t>
  </si>
  <si>
    <t>Value AP Partners Seeds LP- Value AP Partners Seeds-TOMATECH</t>
  </si>
  <si>
    <t>29994417</t>
  </si>
  <si>
    <t>13356</t>
  </si>
  <si>
    <t>קמן אחזקות- קמ"ן אחזקות (קבוצת מנדלסון) בע"מ</t>
  </si>
  <si>
    <t>339036</t>
  </si>
  <si>
    <t>520038472</t>
  </si>
  <si>
    <t>אלקטרו כימיים- תעשיות אלקטרוכימיות (1952) בע"מ</t>
  </si>
  <si>
    <t>750034</t>
  </si>
  <si>
    <t>520019423</t>
  </si>
  <si>
    <t>מטא קיור- METACURE LTD</t>
  </si>
  <si>
    <t>892236704</t>
  </si>
  <si>
    <t>10282</t>
  </si>
  <si>
    <t>חבס- חבס ח.צ. השקעות (1960) בע"מ</t>
  </si>
  <si>
    <t>415018</t>
  </si>
  <si>
    <t>520039017</t>
  </si>
  <si>
    <t>IXI MOBILE- Ixi mobile</t>
  </si>
  <si>
    <t>US4660261011</t>
  </si>
  <si>
    <t>10222</t>
  </si>
  <si>
    <t>TABOOLA פיקטיבי- TABOOLA.COM LTD</t>
  </si>
  <si>
    <t>IL0011754210</t>
  </si>
  <si>
    <t>89416</t>
  </si>
  <si>
    <t>Telecommunication Services</t>
  </si>
  <si>
    <t>GOJI- Goji ltd</t>
  </si>
  <si>
    <t>BBG00JQ7VFQ8</t>
  </si>
  <si>
    <t>11097</t>
  </si>
  <si>
    <t>HIPPO- HIPPO</t>
  </si>
  <si>
    <t>US4335391037</t>
  </si>
  <si>
    <t>89514</t>
  </si>
  <si>
    <t>גולדן קפיטל גרמניה -גדיש מניות - פועלים השקעות- גולדן קפיטל גרמניה</t>
  </si>
  <si>
    <t>800075023</t>
  </si>
  <si>
    <t>89515</t>
  </si>
  <si>
    <t>FLOWMEDIC- FLOWMEDIC</t>
  </si>
  <si>
    <t>BBG000BBQGF2</t>
  </si>
  <si>
    <t>10300</t>
  </si>
  <si>
    <t>Health Care Equipment &amp; Services</t>
  </si>
  <si>
    <t>SPECTRUM DYNAMICS- SPECTRUM DYNAMICS</t>
  </si>
  <si>
    <t>BBG0028ZTML6</t>
  </si>
  <si>
    <t>10396</t>
  </si>
  <si>
    <t>HIPPO פקטיבי- HIPPO</t>
  </si>
  <si>
    <t>NEXT INSURANCE SERIES A- NEXT PLC</t>
  </si>
  <si>
    <t>BBG00CGCF8T4</t>
  </si>
  <si>
    <t>CORE DYNAMICS- CORE DYNAMICS</t>
  </si>
  <si>
    <t>BBG000NPGHL0</t>
  </si>
  <si>
    <t>10098</t>
  </si>
  <si>
    <t>Upstream Bio- Upstream Bio</t>
  </si>
  <si>
    <t>29994380</t>
  </si>
  <si>
    <t>13348</t>
  </si>
  <si>
    <t>Resident Home- ICP R1,L.P</t>
  </si>
  <si>
    <t>800079485</t>
  </si>
  <si>
    <t>28315</t>
  </si>
  <si>
    <t>Unqork- FinTLV Unqork LP</t>
  </si>
  <si>
    <t>BBG00NWZ71J6</t>
  </si>
  <si>
    <t>28361</t>
  </si>
  <si>
    <t>Tactile Mobility Ltd- Tactile Mobility Ltd</t>
  </si>
  <si>
    <t>29994366</t>
  </si>
  <si>
    <t>FeeX- FeeX</t>
  </si>
  <si>
    <t>29994405</t>
  </si>
  <si>
    <t>CommonGround / TrueMeeting- TrueMeeting</t>
  </si>
  <si>
    <t>29994404</t>
  </si>
  <si>
    <t>סה"כ קרנות הון סיכון</t>
  </si>
  <si>
    <t>Nueroblade- Nueroblade</t>
  </si>
  <si>
    <t>29994322</t>
  </si>
  <si>
    <t>09/08/21</t>
  </si>
  <si>
    <t>קרן טנא הון צמיחה- טנא הון צמיחה (קרן השקעות) שותפות מוגבלת</t>
  </si>
  <si>
    <t>800062978</t>
  </si>
  <si>
    <t>15/09/14</t>
  </si>
  <si>
    <t>סה"כ קרנות גידור</t>
  </si>
  <si>
    <t>ION Tech Feeder Fund- ION Acquisition Corp 3 Ltd</t>
  </si>
  <si>
    <t>800081218</t>
  </si>
  <si>
    <t>25/03/20</t>
  </si>
  <si>
    <t>קרן גידור אלפא - אלטשולר גדיש מניות- אלפא הזדמנויות, ש.מ.</t>
  </si>
  <si>
    <t>892136202</t>
  </si>
  <si>
    <t>נוקד אקוויטי ישראל - אלטשולר גדיש מניות- קרן גידור נוקד</t>
  </si>
  <si>
    <t>800075011</t>
  </si>
  <si>
    <t>סה"כ קרנות נדל"ן</t>
  </si>
  <si>
    <t>ריאלטי פאנד- ריאליטי קרן השקעות</t>
  </si>
  <si>
    <t>9840686</t>
  </si>
  <si>
    <t>10/11/21</t>
  </si>
  <si>
    <t>סה"כ קרנות השקעה אחרות</t>
  </si>
  <si>
    <t>WINDIN  CAPITAL FUND LP- Winton Capital Management</t>
  </si>
  <si>
    <t>800077414</t>
  </si>
  <si>
    <t>14/07/20</t>
  </si>
  <si>
    <t>קרן פלנוס מזנין- פלנוס</t>
  </si>
  <si>
    <t>892126004</t>
  </si>
  <si>
    <t>01/01/07</t>
  </si>
  <si>
    <t>נוי 4- קרן נוי 3 להשקעה בתשתיות אנרגיה</t>
  </si>
  <si>
    <t>29994268</t>
  </si>
  <si>
    <t>21/10/21</t>
  </si>
  <si>
    <t>סה"כ קרנות הון סיכון בחו"ל</t>
  </si>
  <si>
    <t>Insight Venture Partners XII- INSIGHT VENTURE PARTNERS IX</t>
  </si>
  <si>
    <t>800081739</t>
  </si>
  <si>
    <t>Accolade blockchain 1- Accolade Partners</t>
  </si>
  <si>
    <t>29994243</t>
  </si>
  <si>
    <t>12/04/21</t>
  </si>
  <si>
    <t>GILO VENTURES- GILO VENTURES</t>
  </si>
  <si>
    <t>800063018</t>
  </si>
  <si>
    <t>15/09/13</t>
  </si>
  <si>
    <t>סה"כ קרנות גידור בחו"ל</t>
  </si>
  <si>
    <t>Glilot Early Growth I- Glilot Capital investments</t>
  </si>
  <si>
    <t>800079956</t>
  </si>
  <si>
    <t>20/01/21</t>
  </si>
  <si>
    <t>Sphera Global Equities Fund- SPHERA</t>
  </si>
  <si>
    <t>800077646</t>
  </si>
  <si>
    <t>01/11/20</t>
  </si>
  <si>
    <t>Vintage Fund of Funds VI (Breakout)- Vintage</t>
  </si>
  <si>
    <t>800077653</t>
  </si>
  <si>
    <t>ברוש קפיטל פרטנרס- י.ברוש תעשיות (91) בע"מ</t>
  </si>
  <si>
    <t>800077364</t>
  </si>
  <si>
    <t>01/07/20</t>
  </si>
  <si>
    <t>סה"כ קרנות נדל"ן בחו"ל</t>
  </si>
  <si>
    <t>סה"כ קרנות השקעה אחרות בחו"ל</t>
  </si>
  <si>
    <t>FinTLV II- FinTLV Unqork LP</t>
  </si>
  <si>
    <t>800080475</t>
  </si>
  <si>
    <t>15/02/21</t>
  </si>
  <si>
    <t>HAMILTON LANE FEEDER 2008 P- Hamilton Lane</t>
  </si>
  <si>
    <t>892160102</t>
  </si>
  <si>
    <t>01/04/08</t>
  </si>
  <si>
    <t>ION Crossover Partners II- Ion Crossover</t>
  </si>
  <si>
    <t>800081531</t>
  </si>
  <si>
    <t>22/06/21</t>
  </si>
  <si>
    <t>VINTAGE FUND OF FUNDS  VI  ACCESS- Vintage</t>
  </si>
  <si>
    <t>800077695</t>
  </si>
  <si>
    <t>04/11/20</t>
  </si>
  <si>
    <t>EQT Infrastructure V- EQT Infrastructure V</t>
  </si>
  <si>
    <t>800081929</t>
  </si>
  <si>
    <t>16/08/21</t>
  </si>
  <si>
    <t>סה"כ כתבי אופציה בישראל</t>
  </si>
  <si>
    <t>Solo Gelato Ltd אופ- Solo Gelato Ltd</t>
  </si>
  <si>
    <t>29994290</t>
  </si>
  <si>
    <t>15/06/21</t>
  </si>
  <si>
    <t>קדימהסטם אפ ה2- קדימהסטם בע"מ</t>
  </si>
  <si>
    <t>1165778</t>
  </si>
  <si>
    <t>27/04/20</t>
  </si>
  <si>
    <t>דוראה אופציה 2014- דוראה השקעות ופיתוח בע"מ</t>
  </si>
  <si>
    <t>899220107</t>
  </si>
  <si>
    <t>08/02/10</t>
  </si>
  <si>
    <t>דוראה אופציה 2015- דוראה השקעות ופיתוח בע"מ</t>
  </si>
  <si>
    <t>899220206</t>
  </si>
  <si>
    <t>דוראה אופציה 2016- דוראה השקעות ופיתוח בע"מ</t>
  </si>
  <si>
    <t>899220305</t>
  </si>
  <si>
    <t>דוראה אופציה 2017- דוראה השקעות ופיתוח בע"מ</t>
  </si>
  <si>
    <t>899220404</t>
  </si>
  <si>
    <t>אופציה לוזון- קבוצת עמוס לוזון יזמות ואנרגיה בע"מ</t>
  </si>
  <si>
    <t>800080327</t>
  </si>
  <si>
    <t>02/02/21</t>
  </si>
  <si>
    <t>מיט טק אופציה א- Meatech 3D Ltd</t>
  </si>
  <si>
    <t>800079444</t>
  </si>
  <si>
    <t>14/12/20</t>
  </si>
  <si>
    <t>מיט טק אופציה ב'- מיט-טק 3 די בע"מ</t>
  </si>
  <si>
    <t>800079451</t>
  </si>
  <si>
    <t>אוגווינד אופציה פקטיבי- אוגווינד אנרגיה טק אחסון בע"מ</t>
  </si>
  <si>
    <t>800077455</t>
  </si>
  <si>
    <t>21/07/20</t>
  </si>
  <si>
    <t>אלקטריון פיקטיבי אופציה- אלקטריאון וירלס</t>
  </si>
  <si>
    <t>800077349</t>
  </si>
  <si>
    <t>29/06/20</t>
  </si>
  <si>
    <t>PROTALIX אופציה פקטיבי- פרוטליקס ביות'רפיוטיקס אינק</t>
  </si>
  <si>
    <t>800077117</t>
  </si>
  <si>
    <t>17/03/20</t>
  </si>
  <si>
    <t>אופציה לס דולר שקל C350 23/02/22- בנק הפועלים בע"מ</t>
  </si>
  <si>
    <t>29994288</t>
  </si>
  <si>
    <t>10/06/21</t>
  </si>
  <si>
    <t>אופציה לס דולר שקל P310 29/03/22- בנק הפועלים בע"מ</t>
  </si>
  <si>
    <t>29994324</t>
  </si>
  <si>
    <t>11/08/21</t>
  </si>
  <si>
    <t>29994398</t>
  </si>
  <si>
    <t>02/11/21</t>
  </si>
  <si>
    <t>אופציה לס דולר שקל C350 25/01/22- חוזים סחירים ואופציות בישראל</t>
  </si>
  <si>
    <t>29994293</t>
  </si>
  <si>
    <t>17/06/21</t>
  </si>
  <si>
    <t>אופציה לס דולר שקל C350 29/03/22- חוזים סחירים ואופציות בישראל</t>
  </si>
  <si>
    <t>29994295</t>
  </si>
  <si>
    <t>21/06/21</t>
  </si>
  <si>
    <t>סה"כ מט"ח/מט"ח</t>
  </si>
  <si>
    <t>005 20220819 USD USD KWEB US LIBOR FLOAT FLOAT 0 0- חוזים עתידיים בחול</t>
  </si>
  <si>
    <t>90013838</t>
  </si>
  <si>
    <t>23/08/21</t>
  </si>
  <si>
    <t>900138380</t>
  </si>
  <si>
    <t>005 20220819 USD USD NDEUSKO LIBOR FLOAT FLOAT 0 0- חוזים עתידיים בחול</t>
  </si>
  <si>
    <t>90013839</t>
  </si>
  <si>
    <t>19/08/21</t>
  </si>
  <si>
    <t>FWD CCY\ILS 20210909 USD\ILS 3.2006000 20220302</t>
  </si>
  <si>
    <t>90013933</t>
  </si>
  <si>
    <t>09/09/21</t>
  </si>
  <si>
    <t>FWJ CCY\ILS 20211018 USD/ILS 3.2176999 20220404</t>
  </si>
  <si>
    <t>90014207</t>
  </si>
  <si>
    <t>18/10/21</t>
  </si>
  <si>
    <t>FWJ CCY\ILS 20211028 USD/ILS 3.1751999 20220311</t>
  </si>
  <si>
    <t>90014298</t>
  </si>
  <si>
    <t>28/10/21</t>
  </si>
  <si>
    <t>FWJ CCY\ILS 20211102 CHF/ILS 3.4297999 20220112</t>
  </si>
  <si>
    <t>90014322</t>
  </si>
  <si>
    <t>FWJ CCY\ILS 20211111 USD/ILS 3.1158999 20220420</t>
  </si>
  <si>
    <t>90014413</t>
  </si>
  <si>
    <t>11/11/21</t>
  </si>
  <si>
    <t>FWJ CCY\ILS 20211122 USD/ILS 3.0790999 20220502</t>
  </si>
  <si>
    <t>90014617</t>
  </si>
  <si>
    <t>08/12/21</t>
  </si>
  <si>
    <t>FWJ CCY\ILS 20211201 CHF/ILS 3.4159047 20220112</t>
  </si>
  <si>
    <t>90014542</t>
  </si>
  <si>
    <t>01/12/21</t>
  </si>
  <si>
    <t>FWJ CCY\ILS 20211202 CHF/ILS 3.4203399 20220112</t>
  </si>
  <si>
    <t>90014616</t>
  </si>
  <si>
    <t>FWJ CCY\ILS 20211206 CHF/ILS 3.4249399 20220112</t>
  </si>
  <si>
    <t>90014590</t>
  </si>
  <si>
    <t>06/12/21</t>
  </si>
  <si>
    <t>FWJ CCY\ILS 20211207 CHF/ILS 3.4151099 20220112</t>
  </si>
  <si>
    <t>90014610</t>
  </si>
  <si>
    <t>FWJ CCY\ILS 20211207 USD/ILS 3.1457999 20220511</t>
  </si>
  <si>
    <t>90014611</t>
  </si>
  <si>
    <t>FWJ CCY\ILS 20211215 USD/ILS 3.1254000 20220207</t>
  </si>
  <si>
    <t>90014682</t>
  </si>
  <si>
    <t>15/12/21</t>
  </si>
  <si>
    <t>FWP CCY\ILS 20211102 CHF/ILS 3.4241000 20220329</t>
  </si>
  <si>
    <t>90014321</t>
  </si>
  <si>
    <t>FWP CCY\ILS 20211103 EUR/ILS 3.6393800 20220411</t>
  </si>
  <si>
    <t>90014335</t>
  </si>
  <si>
    <t>03/11/21</t>
  </si>
  <si>
    <t>FWP CCY\ILS 20211129 USD/ILS 3.1469999 20220216</t>
  </si>
  <si>
    <t>90014510</t>
  </si>
  <si>
    <t>29/11/21</t>
  </si>
  <si>
    <t>FWP CCY\ILS 20211201 USD/ILS 3.1359999 20220509</t>
  </si>
  <si>
    <t>90014540</t>
  </si>
  <si>
    <t>FWP CCY\ILS 20211202 EUR/ILS 3.5844999 20220107</t>
  </si>
  <si>
    <t>90014564</t>
  </si>
  <si>
    <t>02/12/21</t>
  </si>
  <si>
    <t>FWP CCY\ILS 20211202 USD/ILS 3.1600000 20220110</t>
  </si>
  <si>
    <t>90014565</t>
  </si>
  <si>
    <t>FWP CCY\ILS 20211207 CHF/ILS 3.4140500 20220329</t>
  </si>
  <si>
    <t>90014607</t>
  </si>
  <si>
    <t>FWP CCY\ILS 20211207 EUR/ILS 3.5514999 20220107</t>
  </si>
  <si>
    <t>90014605</t>
  </si>
  <si>
    <t>FWP CCY\ILS 20211208 CHF/ILS 3.3643000 20220329</t>
  </si>
  <si>
    <t>90014630</t>
  </si>
  <si>
    <t>FWP CCY\ILS 20211208 EUR/ILS 3.5115999 20220107</t>
  </si>
  <si>
    <t>90014631</t>
  </si>
  <si>
    <t>FWP CCY\ILS 20211208 EUR/ILS 3.5115999 20220113</t>
  </si>
  <si>
    <t>90014629</t>
  </si>
  <si>
    <t>FWP CCY\ILS 20211209 CHF/ILS 3.3780000 20220329</t>
  </si>
  <si>
    <t>90014651</t>
  </si>
  <si>
    <t>FWP CCY\ILS 20211209 EUR/ILS 3.5202000 20220113</t>
  </si>
  <si>
    <t>90014648</t>
  </si>
  <si>
    <t>FWP CCY\ILS 20211213 EUR/ILS 3.4947999 20220113</t>
  </si>
  <si>
    <t>90014665</t>
  </si>
  <si>
    <t>13/12/21</t>
  </si>
  <si>
    <t>FWP CCY\ILS 20211217 USD/ILS 3.0992000 20220526</t>
  </si>
  <si>
    <t>90014691</t>
  </si>
  <si>
    <t>17/12/21</t>
  </si>
  <si>
    <t>FWP CCY\ILS 20211221 USD/ILS 3.1469999 20220406</t>
  </si>
  <si>
    <t>90014715</t>
  </si>
  <si>
    <t>21/12/21</t>
  </si>
  <si>
    <t>FWP CCY\ILS 20211230 EUR/ILS 3.6347100 20220411</t>
  </si>
  <si>
    <t>90014759</t>
  </si>
  <si>
    <t>FWJ CCY\ILS 20210811 USD/ILS 3.2186999 20220128- JP MORGAN ASSET MANAGEMENT</t>
  </si>
  <si>
    <t>90013788</t>
  </si>
  <si>
    <t>FWJ CCY\ILS 20210901 USD/ILS 3.1960999 20220225- JP MORGAN ASSET MANAGEMENT</t>
  </si>
  <si>
    <t>90013901</t>
  </si>
  <si>
    <t>01/09/21</t>
  </si>
  <si>
    <t>FWJ CCY\ILS 20210914 USD/ILS 3.2048999 20220118- JP MORGAN ASSET MANAGEMENT</t>
  </si>
  <si>
    <t>90013966</t>
  </si>
  <si>
    <t>14/09/21</t>
  </si>
  <si>
    <t>FWP CCY\ILS 20210610 USD/ILS 3.2335000 20220216- בנק הפועלים בע"מ</t>
  </si>
  <si>
    <t>90013381</t>
  </si>
  <si>
    <t>FWP CCY\ILS 20210726 EUR/ILS 3.8532000 20220107- בנק הפועלים בע"מ</t>
  </si>
  <si>
    <t>90013672</t>
  </si>
  <si>
    <t>26/07/21</t>
  </si>
  <si>
    <t>FWP CCY\ILS 20210802 EUR/ILS 3.8396499 20220113- בנק הפועלים בע"מ</t>
  </si>
  <si>
    <t>90013708</t>
  </si>
  <si>
    <t>02/08/21</t>
  </si>
  <si>
    <t>FWP CCY\ILS 20210804 USD/ILS 3.2020000 20220121- בנק הפועלים בע"מ</t>
  </si>
  <si>
    <t>90013740</t>
  </si>
  <si>
    <t>04/08/21</t>
  </si>
  <si>
    <t>FWP CCY\ILS 20210901 USD/ILS 3.1968000 20220210- בנק הפועלים בע"מ</t>
  </si>
  <si>
    <t>90013903</t>
  </si>
  <si>
    <t>FWP CCY\ILS 20210914 USD/ILS 3.2002500 20220308- בנק הפועלים בע"מ</t>
  </si>
  <si>
    <t>90013968</t>
  </si>
  <si>
    <t>FWP CCY\ILS 20211001 USD/ILS 3.2107999 20220105- בנק הפועלים בע"מ</t>
  </si>
  <si>
    <t>90014066</t>
  </si>
  <si>
    <t>01/10/21</t>
  </si>
  <si>
    <t>FWP CCY\ILS 20211013 USD/ILS 3.2225000 20220322- בנק הפועלים בע"מ</t>
  </si>
  <si>
    <t>90014177</t>
  </si>
  <si>
    <t>13/10/21</t>
  </si>
  <si>
    <t>FWP CCY\ILS 20211014 USD/ILS 3.2166999 20220210- בנק הפועלים בע"מ</t>
  </si>
  <si>
    <t>90014182</t>
  </si>
  <si>
    <t>14/10/21</t>
  </si>
  <si>
    <t>FWD CCY\ILS 20210121 USD\ILS 3.2518000 20220125- בנק לאומי לישראל בע"מ</t>
  </si>
  <si>
    <t>90012506</t>
  </si>
  <si>
    <t>21/01/21</t>
  </si>
  <si>
    <t>FWD CCY\ILS 20210126 USD\ILS 3.2370000 20220325- בנק לאומי לישראל בע"מ</t>
  </si>
  <si>
    <t>90012544</t>
  </si>
  <si>
    <t>26/01/21</t>
  </si>
  <si>
    <t>FWD CCY\ILS 20210126 USD\ILS 3.2376000 20220310- בנק לאומי לישראל בע"מ</t>
  </si>
  <si>
    <t>90012543</t>
  </si>
  <si>
    <t>FWD CCY\ILS 20210126 USD\ILS 3.2387000 20220223- בנק לאומי לישראל בע"מ</t>
  </si>
  <si>
    <t>90012542</t>
  </si>
  <si>
    <t>FWD CCY\ILS 20210617 USD\ILS 3.2495000 20220119- בנק לאומי לישראל בע"מ</t>
  </si>
  <si>
    <t>90013417</t>
  </si>
  <si>
    <t>FWD CCY\ILS 20210621 USD\ILS 3.2577000 20220329- בנק לאומי לישראל בע"מ</t>
  </si>
  <si>
    <t>90013430</t>
  </si>
  <si>
    <t>FWD CCY\ILS 20210831 USD\ILS 3.2058000 20220203- בנק לאומי לישראל בע"מ</t>
  </si>
  <si>
    <t>90013886</t>
  </si>
  <si>
    <t>31/08/21</t>
  </si>
  <si>
    <t>FWD CCY\ILS 20210913 EUR\ILS 3.7791000 20220214- בנק לאומי לישראל בע"מ</t>
  </si>
  <si>
    <t>90013938</t>
  </si>
  <si>
    <t>13/09/21</t>
  </si>
  <si>
    <t>FWD CCY\ILS 20210914 EUR\ILS 3.8001000 20220304- בנק לאומי לישראל בע"מ</t>
  </si>
  <si>
    <t>90013952</t>
  </si>
  <si>
    <t>FWD CCY\ILS 20210914 EUR\ILS 3.8003000 20220214- בנק לאומי לישראל בע"מ</t>
  </si>
  <si>
    <t>90013950</t>
  </si>
  <si>
    <t>FWD CCY\ILS 20210914 USD\ILS 3.2032000 20220218- בנק לאומי לישראל בע"מ</t>
  </si>
  <si>
    <t>90013949</t>
  </si>
  <si>
    <t>FWD CCY\ILS 20210917 EUR\ILS 3.7869000 20220214- בנק לאומי לישראל בע"מ</t>
  </si>
  <si>
    <t>90013962</t>
  </si>
  <si>
    <t>17/09/21</t>
  </si>
  <si>
    <t>FWD CCY\ILS 20210920 EUR\ILS 3.7714000 20220214- בנק לאומי לישראל בע"מ</t>
  </si>
  <si>
    <t>90013970</t>
  </si>
  <si>
    <t>20/09/21</t>
  </si>
  <si>
    <t>FWD CCY\ILS 20210922 USD\ILS 3.2024000 20220119- בנק לאומי לישראל בע"מ</t>
  </si>
  <si>
    <t>90013971</t>
  </si>
  <si>
    <t>22/09/21</t>
  </si>
  <si>
    <t>FWD CCY\ILS 20210923 EUR\ILS 3.7607000 20220214- בנק לאומי לישראל בע"מ</t>
  </si>
  <si>
    <t>90013981</t>
  </si>
  <si>
    <t>23/09/21</t>
  </si>
  <si>
    <t>FWD CCY\ILS 20210923 USD\ILS 3.1997000 20220119- בנק לאומי לישראל בע"מ</t>
  </si>
  <si>
    <t>90013986</t>
  </si>
  <si>
    <t>FWD CCY\ILS 20210927 EUR\ILS 3.7572500 20220214- בנק לאומי לישראל בע"מ</t>
  </si>
  <si>
    <t>90013991</t>
  </si>
  <si>
    <t>27/09/21</t>
  </si>
  <si>
    <t>FWD CCY\ILS 20211012 USD\ILS 3.2200000 20220318- בנק לאומי לישראל בע"מ</t>
  </si>
  <si>
    <t>90014159</t>
  </si>
  <si>
    <t>12/10/21</t>
  </si>
  <si>
    <t>FWD CCY\ILS 20211026 USD\ILS 3.1932000 20220407- בנק לאומי לישראל בע"מ</t>
  </si>
  <si>
    <t>90014261</t>
  </si>
  <si>
    <t>26/10/21</t>
  </si>
  <si>
    <t>FWD CCY\ILS 20211027 USD\ILS 3.1900000 20220228- בנק לאומי לישראל בע"מ</t>
  </si>
  <si>
    <t>90014278</t>
  </si>
  <si>
    <t>27/10/21</t>
  </si>
  <si>
    <t>FWD CCY\ILS 20211115 USD\ILS 3.0917000 20220425- בנק לאומי לישראל בע"מ</t>
  </si>
  <si>
    <t>90014419</t>
  </si>
  <si>
    <t>15/11/21</t>
  </si>
  <si>
    <t>FWD CCY\ILS 20211115 USD\ILS 3.0928000 20220425- בנק לאומי לישראל בע"מ</t>
  </si>
  <si>
    <t>90014418</t>
  </si>
  <si>
    <t>FWD CCY\ILS 20211118 USD\ILS 3.0710000 20220418- בנק לאומי לישראל בע"מ</t>
  </si>
  <si>
    <t>90014455</t>
  </si>
  <si>
    <t>18/11/21</t>
  </si>
  <si>
    <t>FWD CCY\ILS 20211201 EUR\ILS 3.566 20220214- בנק לאומי לישראל בע"מ</t>
  </si>
  <si>
    <t>90014529</t>
  </si>
  <si>
    <t>FWD CCY\ILS 20211201 USD\ILS 3.1415 20220112- בנק לאומי לישראל בע"מ</t>
  </si>
  <si>
    <t>90014527</t>
  </si>
  <si>
    <t>FWD CCY\ILS 20211203 USD\ILS 3.1539000 20220104- בנק לאומי לישראל בע"מ</t>
  </si>
  <si>
    <t>90014560</t>
  </si>
  <si>
    <t>03/12/21</t>
  </si>
  <si>
    <t>FWD CCY\ILS 20211217 USD\ILS 3.1014000 20220401- בנק לאומי לישראל בע"מ</t>
  </si>
  <si>
    <t>90014688</t>
  </si>
  <si>
    <t>FWD CCY\ILS 20211221 USD\ILS 3.1594000 20220131- בנק לאומי לישראל בע"מ</t>
  </si>
  <si>
    <t>90014702</t>
  </si>
  <si>
    <t>FWD CCY\ILS 20211222 USD\ILS 3.1590000 20220429- בנק לאומי לישראל בע"מ</t>
  </si>
  <si>
    <t>90014717</t>
  </si>
  <si>
    <t>22/12/21</t>
  </si>
  <si>
    <t>FWD CCY\ILS 20211230 EUR\ILS 3.5137500 20211231 SP- בנק לאומי לישראל בע"מ</t>
  </si>
  <si>
    <t>90014751</t>
  </si>
  <si>
    <t>FWD CCY\CCY 20211230 USD\NOK 8.8267500 20211231 SP- בנק לאומי לישראל בע"מ</t>
  </si>
  <si>
    <t>90014750</t>
  </si>
  <si>
    <t>006 20220516 USD USD COPPER LM FIXED FLOAT 9390 0</t>
  </si>
  <si>
    <t>90014586</t>
  </si>
  <si>
    <t>SWAP JPM TA-35- 06/10/2021 - 1785.6480- JP MORGAN ASSET MANAGEMENT</t>
  </si>
  <si>
    <t>29994369</t>
  </si>
  <si>
    <t>06/10/21</t>
  </si>
  <si>
    <t>SWAP JPM TA-35- 07/10/2021 - 1803.2934- JP MORGAN ASSET MANAGEMENT</t>
  </si>
  <si>
    <t>29994370</t>
  </si>
  <si>
    <t>SWAP JPM TA-35- 09/09/2021 - 1774.43- JP MORGAN ASSET MANAGEMENT</t>
  </si>
  <si>
    <t>29994347</t>
  </si>
  <si>
    <t>SWAP JPM TA-35- 11/10/2021 - 1810.69- JP MORGAN ASSET MANAGEMENT</t>
  </si>
  <si>
    <t>29994371</t>
  </si>
  <si>
    <t>11/10/21</t>
  </si>
  <si>
    <t>SWAP JPM TA-35- 12/10/2021 -1821.4345- JP MORGAN ASSET MANAGEMENT</t>
  </si>
  <si>
    <t>29994374</t>
  </si>
  <si>
    <t>SWAP JPM TA-35- 13/09/2021 - 1815.18- JP MORGAN ASSET MANAGEMENT</t>
  </si>
  <si>
    <t>29994349</t>
  </si>
  <si>
    <t>SWAP JPM TA-35- 14/09/2021 - 1810.78- JP MORGAN ASSET MANAGEMENT</t>
  </si>
  <si>
    <t>29994353</t>
  </si>
  <si>
    <t>SWAP JPM TA-35- 13/10/2021 -1833.87- בנק הפועלים בע"מ</t>
  </si>
  <si>
    <t>29994376</t>
  </si>
  <si>
    <t>SWAP JPM TA-35- 14/10/2021 -1846.2058- בנק הפועלים בע"מ</t>
  </si>
  <si>
    <t>29994377</t>
  </si>
  <si>
    <t>SWAP JPM TA-35- 20/12/2021 -1872.74- בנק הפועלים בע"מ</t>
  </si>
  <si>
    <t>29994416</t>
  </si>
  <si>
    <t>20/12/21</t>
  </si>
  <si>
    <t>SWAP JPM TA-35- 21/12/2021 -1891.97- בנק הפועלים בע"מ</t>
  </si>
  <si>
    <t>29994419</t>
  </si>
  <si>
    <t>SWAP JPM TA-35- 22/12/2021 -1,914.86- בנק הפועלים בע"מ</t>
  </si>
  <si>
    <t>29994421</t>
  </si>
  <si>
    <t>SWAP JPM TA-35- 23/12/2021 -1,948.40- בנק הפועלים בע"מ</t>
  </si>
  <si>
    <t>29994425</t>
  </si>
  <si>
    <t>23/12/21</t>
  </si>
  <si>
    <t>006 20220117 USD USD COPPER LM FIXED FLOAT 9481.74- חוזים סחירים ואופציות בישראל</t>
  </si>
  <si>
    <t>90014499</t>
  </si>
  <si>
    <t>26/11/21</t>
  </si>
  <si>
    <t>006 20220117 USD USD COPPER LM FLOAT FIXED 0 10476- חוזים סחירים ואופציות בישראל</t>
  </si>
  <si>
    <t>90013191</t>
  </si>
  <si>
    <t>006 20220117 USD USD COPPER LM FLOAT FIXED 0 10658- חוזים סחירים ואופציות בישראל</t>
  </si>
  <si>
    <t>90013179</t>
  </si>
  <si>
    <t>10/05/21</t>
  </si>
  <si>
    <t>006 20220214 USD USD COPPER LM FIXED FLOAT 9516.35- חוזים סחירים ואופציות בישראל</t>
  </si>
  <si>
    <t>90014513</t>
  </si>
  <si>
    <t>30/11/21</t>
  </si>
  <si>
    <t>006 20220214 USD USD COPPER LM FIXED FLOAT 9586.82- חוזים סחירים ואופציות בישראל</t>
  </si>
  <si>
    <t>90014503</t>
  </si>
  <si>
    <t>006 20220214 USD USD COPPER LM FLOAT FIXED 0 10473- חוזים סחירים ואופציות בישראל</t>
  </si>
  <si>
    <t>90013208</t>
  </si>
  <si>
    <t>12/05/21</t>
  </si>
  <si>
    <t>006 20220214 USD USD COPPER LM FLOAT FIXED 0 10672- חוזים סחירים ואופציות בישראל</t>
  </si>
  <si>
    <t>90013180</t>
  </si>
  <si>
    <t>006 20220314 USD USD COPPER LM FIXED FLOAT 9377 0- חוזים סחירים ואופציות בישראל</t>
  </si>
  <si>
    <t>90014557</t>
  </si>
  <si>
    <t>006 20220314 USD USD COPPER LM FIXED FLOAT 9475.55- חוזים סחירים ואופציות בישראל</t>
  </si>
  <si>
    <t>90014514</t>
  </si>
  <si>
    <t>006 20220314 USD USD COPPER LM FIXED FLOAT 9476.42- חוזים סחירים ואופציות בישראל</t>
  </si>
  <si>
    <t>90014538</t>
  </si>
  <si>
    <t>006 20220314 USD USD COPPER LM FLOAT FIXED 0 9673- חוזים סחירים ואופציות בישראל</t>
  </si>
  <si>
    <t>90013100</t>
  </si>
  <si>
    <t>26/04/21</t>
  </si>
  <si>
    <t>006 20220314 USD USD COPPER LM FLOAT FIXED 0 9896.- חוזים סחירים ואופציות בישראל</t>
  </si>
  <si>
    <t>90013171</t>
  </si>
  <si>
    <t>05/05/21</t>
  </si>
  <si>
    <t>006 20220414 USD USD COPPER LM FIXED FLOAT 9371.9- חוזים סחירים ואופציות בישראל</t>
  </si>
  <si>
    <t>90014548</t>
  </si>
  <si>
    <t>006 20220414 USD USD COPPER LM FIXED FLOAT 9454.09- חוזים סחירים ואופציות בישראל</t>
  </si>
  <si>
    <t>90014559</t>
  </si>
  <si>
    <t>006 20220414 USD USD COPPER LM FLOAT FIXED 0 9108- חוזים סחירים ואופציות בישראל</t>
  </si>
  <si>
    <t>90013969</t>
  </si>
  <si>
    <t>20220516 USD USD COPPER LM FLOAT FIXED 0 9465- חוזים סחירים ואופציות בישראל</t>
  </si>
  <si>
    <t>90014155</t>
  </si>
  <si>
    <t>005 20221207 USD USD SPTR LIBOR FLOAT FLOAT 0 0- JP MORGAN ASSET MANAGEMENT</t>
  </si>
  <si>
    <t>90014636</t>
  </si>
  <si>
    <t>Equity Swap JPM 26.01.2022- JP MORGAN ASSET MANAGEMENT</t>
  </si>
  <si>
    <t>370000010</t>
  </si>
  <si>
    <t>22/01/21</t>
  </si>
  <si>
    <t>SWAP POALIM SPTR - 13/12/22 - 9705.056- JP MORGAN ASSET MANAGEMENT</t>
  </si>
  <si>
    <t>29994411</t>
  </si>
  <si>
    <t>005 20220720 USD USD MSFT UW LIBOR FLOAT FLOAT 0 0- חוזים עתידיים בחול</t>
  </si>
  <si>
    <t>90013654</t>
  </si>
  <si>
    <t>21/07/21</t>
  </si>
  <si>
    <t>סה"כ כנגד חסכון עמיתים/מבוטחים</t>
  </si>
  <si>
    <t>הלוואות פסגות גדיש מניות</t>
  </si>
  <si>
    <t>לא</t>
  </si>
  <si>
    <t>810005207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</si>
  <si>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</si>
  <si>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</si>
  <si>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</si>
  <si>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</si>
  <si>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</si>
  <si>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</si>
  <si>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</si>
  <si>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</si>
  <si>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</si>
  <si>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</si>
  <si>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</si>
  <si>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</si>
  <si>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בטחונות  al JP- JPMORGAN CHASE</t>
  </si>
  <si>
    <t>29993984</t>
  </si>
  <si>
    <t>בטחונות AL פועלים- בנק הפועלים בע"מ</t>
  </si>
  <si>
    <t>29993979</t>
  </si>
  <si>
    <t>ביטחונות CSA במטבע 20001 (OTC)- בנק לאומי לישראל בע"מ</t>
  </si>
  <si>
    <t>77720001</t>
  </si>
  <si>
    <t>ביטחונות חוזים עתידיים במטבע 20001- בנק לאומי לישראל בע"מ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</si>
  <si>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</si>
  <si>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</si>
  <si>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</si>
  <si>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</si>
  <si>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</si>
  <si>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</si>
  <si>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</si>
  <si>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</si>
  <si>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</si>
  <si>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</si>
  <si>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</si>
  <si>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גמל מניות</t>
  </si>
  <si>
    <t>AP Partners</t>
  </si>
  <si>
    <t>ECV IL OPP GP</t>
  </si>
  <si>
    <t>FORTISSIMO</t>
  </si>
  <si>
    <t>Fortissimo 5</t>
  </si>
  <si>
    <t>Fortissimo Capital Fund III</t>
  </si>
  <si>
    <t>Glilot 1 co-invest fund</t>
  </si>
  <si>
    <t>Glilot Capital Partners II</t>
  </si>
  <si>
    <t>HyperWise VC</t>
  </si>
  <si>
    <t>Israel secondary fund</t>
  </si>
  <si>
    <t>KDC Media Fund</t>
  </si>
  <si>
    <t>Kedma Capital Partners II Lp</t>
  </si>
  <si>
    <t>Keshet International fund</t>
  </si>
  <si>
    <t>Klirmark Opportunity fund II</t>
  </si>
  <si>
    <t>Klirmark Opportunity Fund L.P</t>
  </si>
  <si>
    <t>Magma Venture Capital iv lp</t>
  </si>
  <si>
    <t>Noy 2 Infrastructure and Energy Investments Fund</t>
  </si>
  <si>
    <t>Noy 2 Infrastructure and Energy Investments פש"ה</t>
  </si>
  <si>
    <t>Noy negev energy limited partnership</t>
  </si>
  <si>
    <t>peregrine fund IV</t>
  </si>
  <si>
    <t>PONTIFAX 6</t>
  </si>
  <si>
    <t>Pontifax II  l p</t>
  </si>
  <si>
    <t>Pontifax III</t>
  </si>
  <si>
    <t>Pontifax IV</t>
  </si>
  <si>
    <t>Pontifax Medison</t>
  </si>
  <si>
    <t>Reality Real Estate Investment Fund 3 L.P</t>
  </si>
  <si>
    <t>SKY III</t>
  </si>
  <si>
    <t>SOMV Elastic</t>
  </si>
  <si>
    <t>SOMV III</t>
  </si>
  <si>
    <t>SOMV Momentum</t>
  </si>
  <si>
    <t>Stage one 3</t>
  </si>
  <si>
    <t>stage one II</t>
  </si>
  <si>
    <t>STAGEONE4</t>
  </si>
  <si>
    <t>STATE OF MIND VENTURES LIMITED PARTNERSHIP</t>
  </si>
  <si>
    <t>TPY II</t>
  </si>
  <si>
    <t>אלוני חץ מסגרת אשראי 2</t>
  </si>
  <si>
    <t>אתגל מסגרת קבועה</t>
  </si>
  <si>
    <t>גב-ים (פרנקל) מסגרת נזילות קבועה</t>
  </si>
  <si>
    <t>גב-ים פרנקל מסגרת קבועה</t>
  </si>
  <si>
    <t>ג'ימיני 4</t>
  </si>
  <si>
    <t>גלילות 3</t>
  </si>
  <si>
    <t>גלילות 4</t>
  </si>
  <si>
    <t>הלוואה לעופר השקעות מסגרת קבועה</t>
  </si>
  <si>
    <t>יסודות א נדלן ופיתוח אנקס 1 שותפות מוגבלת</t>
  </si>
  <si>
    <t>יסודות ב</t>
  </si>
  <si>
    <t>מסגרת אשראי קבועה הרכבת הקלה</t>
  </si>
  <si>
    <t>מסגרת אשראי שואבה מנרה קבועה</t>
  </si>
  <si>
    <t>מרהס מסגרת קבועה</t>
  </si>
  <si>
    <t>מרתון</t>
  </si>
  <si>
    <t>נוי 4</t>
  </si>
  <si>
    <t>נוי כוכב הירדן</t>
  </si>
  <si>
    <t>פונטיפקס V</t>
  </si>
  <si>
    <t>פימי 6 אופורטיוניטי ישראל</t>
  </si>
  <si>
    <t>פרגרין צמיחה</t>
  </si>
  <si>
    <t>קוגיטו קפיטל אס.אם.אי שותפות מוגבלת</t>
  </si>
  <si>
    <t>קוגיטו קפיטל בי.אמ.אי</t>
  </si>
  <si>
    <t>קרדיטו</t>
  </si>
  <si>
    <t>קרן BRIDGES</t>
  </si>
  <si>
    <t>קרן SKY 2</t>
  </si>
  <si>
    <t>קרן אגייט מדיקל</t>
  </si>
  <si>
    <t>קרן בראשית</t>
  </si>
  <si>
    <t>קרן השקעה Copia</t>
  </si>
  <si>
    <t>קרן השקעה Klirmark 3</t>
  </si>
  <si>
    <t>קרן השקעה פורטיסימו 2</t>
  </si>
  <si>
    <t>קרן השקעה קדמה 3</t>
  </si>
  <si>
    <t>קרן טנא הון צמיחה</t>
  </si>
  <si>
    <t>קרן יסודות 1</t>
  </si>
  <si>
    <t>קרן יסודות ג נדלן</t>
  </si>
  <si>
    <t>קרן מרקסטון הון סיכון</t>
  </si>
  <si>
    <t>קרן נוי 1 להשקעה בתשתיות אנרג</t>
  </si>
  <si>
    <t>קרן נוי 1 להשקעה בתשתיות אנרגיה פש"ה</t>
  </si>
  <si>
    <t>קרן נוי 3</t>
  </si>
  <si>
    <t>קרן עסקים קטנים מסגרת קבועה</t>
  </si>
  <si>
    <t>קרן פלנוס</t>
  </si>
  <si>
    <t>קרן ריאלטי נדל"ן 2</t>
  </si>
  <si>
    <t>קרן תשתיות ישראל 1</t>
  </si>
  <si>
    <t>קרן תשתיות לישראל</t>
  </si>
  <si>
    <t>שיכון ובינוי סולרי קבועה</t>
  </si>
  <si>
    <t>תשתיות ישראל 4</t>
  </si>
  <si>
    <t>3 אלקטרה נדלן</t>
  </si>
  <si>
    <t>3 בלו אטלנטיק</t>
  </si>
  <si>
    <t>A16z VIII</t>
  </si>
  <si>
    <t>Accolade blockchain</t>
  </si>
  <si>
    <t>Accolade Partners VIII</t>
  </si>
  <si>
    <t>Accolade Partners VIII-C Feeder, L.P. (Anthos V SP</t>
  </si>
  <si>
    <t>Acollade blockchain II feeder</t>
  </si>
  <si>
    <t>Acollade blockchain II Select feeder</t>
  </si>
  <si>
    <t>Anacap credit opportunities III</t>
  </si>
  <si>
    <t>Ares Capital Europe V Holding S.A.R.L מסגרת קבועה</t>
  </si>
  <si>
    <t>Ares special situations fund IV</t>
  </si>
  <si>
    <t>AXIOM ASIA 6</t>
  </si>
  <si>
    <t>BAIN CAPITAL</t>
  </si>
  <si>
    <t>BCRED Castle Peak Funding - מסגרת קבועה</t>
  </si>
  <si>
    <t>Bio IV</t>
  </si>
  <si>
    <t>BLACKSTONE REAL ESTATE PARTNERS VII</t>
  </si>
  <si>
    <t>BLACKSTONE VIII</t>
  </si>
  <si>
    <t>CITIC Capital China Partners IV</t>
  </si>
  <si>
    <t>Crescent mezzanine parners VII</t>
  </si>
  <si>
    <t>CVC Capital Partners VIII (A) L.P.</t>
  </si>
  <si>
    <t>Direct Lending Fund III</t>
  </si>
  <si>
    <t>DOVER 10</t>
  </si>
  <si>
    <t>El Camino - PV+Storage מסגרת קבועה</t>
  </si>
  <si>
    <t>EQT 9</t>
  </si>
  <si>
    <t>EQT Infrastructure V</t>
  </si>
  <si>
    <t>FinTLV II</t>
  </si>
  <si>
    <t>FIRST TIME 2</t>
  </si>
  <si>
    <t>Forma 2</t>
  </si>
  <si>
    <t>Forma Fund I l.p</t>
  </si>
  <si>
    <t>Gatewood Capital Opportunity Fund (Cayman) LP</t>
  </si>
  <si>
    <t>Gatewood capital opportunity fund II</t>
  </si>
  <si>
    <t>GIP IV</t>
  </si>
  <si>
    <t>Glendower SOF IV</t>
  </si>
  <si>
    <t>Glilot Early Growth I</t>
  </si>
  <si>
    <t>GSO Capital Opportunities Feeder Fund III</t>
  </si>
  <si>
    <t>HAMILTON LANE FEEDER 2008 P</t>
  </si>
  <si>
    <t>HAMILTON LANE FEEDER 2008 S</t>
  </si>
  <si>
    <t>HL israel feeder fund2008 Ip</t>
  </si>
  <si>
    <t>ICG Asia Pacific Fund III</t>
  </si>
  <si>
    <t>ICG EUROPE VIL</t>
  </si>
  <si>
    <t>ICG FUND L.P</t>
  </si>
  <si>
    <t>ICG NORTH AMERICA</t>
  </si>
  <si>
    <t>ICG North American Private Debt Fund II</t>
  </si>
  <si>
    <t>ICG Strategic Equity Fund III</t>
  </si>
  <si>
    <t>ICG Strategic Secondaries Fund II</t>
  </si>
  <si>
    <t>Insight Venture Partners XII</t>
  </si>
  <si>
    <t>INSIGHT X</t>
  </si>
  <si>
    <t>INSIGHT XI</t>
  </si>
  <si>
    <t>Investcorp Special Opportunities Italian</t>
  </si>
  <si>
    <t>ION Crossover Partners II</t>
  </si>
  <si>
    <t>Italian NPL opportunities fund II</t>
  </si>
  <si>
    <t>KPS SPECIAL SITUATIONS FUND V</t>
  </si>
  <si>
    <t>Kreos capital V (expert funbd) L.P</t>
  </si>
  <si>
    <t>LCN European Fund 3</t>
  </si>
  <si>
    <t>LCN NA Fund HISHTALMUT</t>
  </si>
  <si>
    <t>LCN NA Fund NON QFPF</t>
  </si>
  <si>
    <t>LCN NA Fund QFPF</t>
  </si>
  <si>
    <t>LSV III</t>
  </si>
  <si>
    <t>Madison Realty Capital Debt Fund V</t>
  </si>
  <si>
    <t>Mbp Real astate Fund 1 Non-Qfpf</t>
  </si>
  <si>
    <t>Mbp Real astate fund 1 Qfpf</t>
  </si>
  <si>
    <t>MIDEAL 2</t>
  </si>
  <si>
    <t>Mideal Partnership LP</t>
  </si>
  <si>
    <t>MISTRAL מסגרת קבועה</t>
  </si>
  <si>
    <t>Netz real estate fund 1</t>
  </si>
  <si>
    <t>NFX CAPITAL FUND III</t>
  </si>
  <si>
    <t>Northwind Debt Fund 1</t>
  </si>
  <si>
    <t>NOY WASTE TO ENERGY 2</t>
  </si>
  <si>
    <t>NOY WASTE TO ENERGY, LP</t>
  </si>
  <si>
    <t>PennantPark Senior Credit Fund</t>
  </si>
  <si>
    <t>Precepetive Credit Opportunities Fund ltd</t>
  </si>
  <si>
    <t>Project Lily Data-Center מסגרת אשראי קבועה</t>
  </si>
  <si>
    <t>Signal Alpha 2 Fund</t>
  </si>
  <si>
    <t>Signal Real Estate Opporyunities Fund</t>
  </si>
  <si>
    <t>Skywalker Aud מסגרת קבועה</t>
  </si>
  <si>
    <t>St Pancras Campus - Camden London מסגרת קבועה</t>
  </si>
  <si>
    <t>STARWOOD</t>
  </si>
  <si>
    <t>SVP 5</t>
  </si>
  <si>
    <t>Triton debt opportunities fund 2</t>
  </si>
  <si>
    <t>VINTAGE FUND OF FUNDS  VI  ACCESS</t>
  </si>
  <si>
    <t>Vintage Fund of Funds IV</t>
  </si>
  <si>
    <t>Vintage Fund of Funds VI (Breakout)</t>
  </si>
  <si>
    <t>Vintage Secondary Fund IV</t>
  </si>
  <si>
    <t>Welsch Carson XIII</t>
  </si>
  <si>
    <t>WINDIN  CAPITAL FUND LP</t>
  </si>
  <si>
    <t>Zeev Opportunity Fund I</t>
  </si>
  <si>
    <t>Zeev VII</t>
  </si>
  <si>
    <t>ZEEV VIII</t>
  </si>
  <si>
    <t>אייפקס 6</t>
  </si>
  <si>
    <t>בלו אטלנטיק 3</t>
  </si>
  <si>
    <t>בלקסטון 9</t>
  </si>
  <si>
    <t>ברוקטון 3</t>
  </si>
  <si>
    <t>ברוקפילד</t>
  </si>
  <si>
    <t>דנמרק IPDS P/S</t>
  </si>
  <si>
    <t>וינטאג' 5 אקסס</t>
  </si>
  <si>
    <t>וינטאג' קו אינווסט 3</t>
  </si>
  <si>
    <t>וינטאג' קו אינווסטמנט</t>
  </si>
  <si>
    <t>ממסגרת אשראי קבועה Wrapper</t>
  </si>
  <si>
    <t>מסגרת אשראי קבועה 335 Madison Avenue</t>
  </si>
  <si>
    <t>מסגרת אשראי קבועה CASTLE  סידני</t>
  </si>
  <si>
    <t>מסגרת אשראי קבועה HUDSON YARDS</t>
  </si>
  <si>
    <t>מסגרת אשראי קבועה Times Square</t>
  </si>
  <si>
    <t>מסגרת אשראי קבועה UPPER EAST</t>
  </si>
  <si>
    <t>מסגרת אשראי קבועה הלוואה Solvtrans AS NOK</t>
  </si>
  <si>
    <t>מסגרת קבועה Project Lanthanum (Data-Center)</t>
  </si>
  <si>
    <t>סילבר לייק</t>
  </si>
  <si>
    <t>סילבר לייק 6</t>
  </si>
  <si>
    <t>פרופימיקס</t>
  </si>
  <si>
    <t>פרטנרס גרופ 2</t>
  </si>
  <si>
    <t>פרטנרס גרופ קרן השקעה</t>
  </si>
  <si>
    <t>קרן PANTHEON</t>
  </si>
  <si>
    <t>קרן השקעה Anacap 4</t>
  </si>
  <si>
    <t>קרן השקעה Meridia IV</t>
  </si>
  <si>
    <t>קרן רוטשילד נדלן</t>
  </si>
  <si>
    <t>רוטשילד ERES</t>
  </si>
  <si>
    <t>25/01/2029</t>
  </si>
  <si>
    <t>31/12/2030</t>
  </si>
  <si>
    <t>31/12/2021</t>
  </si>
  <si>
    <t>04/12/2029</t>
  </si>
  <si>
    <t>26/06/2023</t>
  </si>
  <si>
    <t>23/02/2022</t>
  </si>
  <si>
    <t>30/03/2024</t>
  </si>
  <si>
    <t>27/02/2028</t>
  </si>
  <si>
    <t>03/04/2026</t>
  </si>
  <si>
    <t>06/10/2031</t>
  </si>
  <si>
    <t>01/04/2025</t>
  </si>
  <si>
    <t>30/09/2028</t>
  </si>
  <si>
    <t>02/10/2024</t>
  </si>
  <si>
    <t>01/09/2024</t>
  </si>
  <si>
    <t>17/09/2025</t>
  </si>
  <si>
    <t>30/11/2028</t>
  </si>
  <si>
    <t>21/07/2026</t>
  </si>
  <si>
    <t>01/01/2031</t>
  </si>
  <si>
    <t>01/04/2031</t>
  </si>
  <si>
    <t>07/09/2025</t>
  </si>
  <si>
    <t>02/05/2029</t>
  </si>
  <si>
    <t>21/04/2025</t>
  </si>
  <si>
    <t>12/01/2027</t>
  </si>
  <si>
    <t>16/08/2030</t>
  </si>
  <si>
    <t>31/12/2031</t>
  </si>
  <si>
    <t>22/08/2027</t>
  </si>
  <si>
    <t>01/01/2022</t>
  </si>
  <si>
    <t>31/01/2032</t>
  </si>
  <si>
    <t>21/04/2026</t>
  </si>
  <si>
    <t>09/05/2027</t>
  </si>
  <si>
    <t>24/01/2023</t>
  </si>
  <si>
    <t>25/12/2041</t>
  </si>
  <si>
    <t>03/11/2030</t>
  </si>
  <si>
    <t>עד פירוק הקרן</t>
  </si>
  <si>
    <t>29/03/2031</t>
  </si>
  <si>
    <t>23/05/2025</t>
  </si>
  <si>
    <t>29/09/2026</t>
  </si>
  <si>
    <t>01/01/2024</t>
  </si>
  <si>
    <t>30/11/2023</t>
  </si>
  <si>
    <t>30/09/2045</t>
  </si>
  <si>
    <t>30/04/2027</t>
  </si>
  <si>
    <t>05/09/2028</t>
  </si>
  <si>
    <t>18/05/2031</t>
  </si>
  <si>
    <t>14/12/2027</t>
  </si>
  <si>
    <t>15/02/2028</t>
  </si>
  <si>
    <t>22/07/2026</t>
  </si>
  <si>
    <t>16/12/2025</t>
  </si>
  <si>
    <t>16/03/2028</t>
  </si>
  <si>
    <t>08/01/2030</t>
  </si>
  <si>
    <t>02/08/2025</t>
  </si>
  <si>
    <t>30/04/2028</t>
  </si>
  <si>
    <t>13/07/2023</t>
  </si>
  <si>
    <t>06/09/2023</t>
  </si>
  <si>
    <t>04/09/2024</t>
  </si>
  <si>
    <t>01/11/2028</t>
  </si>
  <si>
    <t>31/12/2027</t>
  </si>
  <si>
    <t>10/12/2022</t>
  </si>
  <si>
    <t>01/03/2029</t>
  </si>
  <si>
    <t>01/12/2022</t>
  </si>
  <si>
    <t>30/09/2027</t>
  </si>
  <si>
    <t>23/06/2024</t>
  </si>
  <si>
    <t>31/12/2022</t>
  </si>
  <si>
    <t>01/05/2030</t>
  </si>
  <si>
    <t>05/05/2028</t>
  </si>
  <si>
    <t>09/01/2022</t>
  </si>
  <si>
    <t>08/08/2023</t>
  </si>
  <si>
    <t>15/11/2040</t>
  </si>
  <si>
    <t>14/10/2030</t>
  </si>
  <si>
    <t>סים התחייבות</t>
  </si>
  <si>
    <t>15/12/2029</t>
  </si>
  <si>
    <t>12/08/2029</t>
  </si>
  <si>
    <t>27/05/2031</t>
  </si>
  <si>
    <t>27/01/2031</t>
  </si>
  <si>
    <t>28/06/2031</t>
  </si>
  <si>
    <t>01/10/2023</t>
  </si>
  <si>
    <t>06/04/2025</t>
  </si>
  <si>
    <t>29/04/2024</t>
  </si>
  <si>
    <t>05/01/2033</t>
  </si>
  <si>
    <t>19/07/2028</t>
  </si>
  <si>
    <t>08/01/2026</t>
  </si>
  <si>
    <t>13/04/2023</t>
  </si>
  <si>
    <t>18/08/2025</t>
  </si>
  <si>
    <t>28/08/2030</t>
  </si>
  <si>
    <t>11/12/2029</t>
  </si>
  <si>
    <t>31/10/2025</t>
  </si>
  <si>
    <t>31/12/2029</t>
  </si>
  <si>
    <t>31/12/2026</t>
  </si>
  <si>
    <t>05/02/2031</t>
  </si>
  <si>
    <t>13/08/2031</t>
  </si>
  <si>
    <t>15/02/2031</t>
  </si>
  <si>
    <t>23/04/2028</t>
  </si>
  <si>
    <t>08/11/2031</t>
  </si>
  <si>
    <t>30/09/2029</t>
  </si>
  <si>
    <t>01/06/2026</t>
  </si>
  <si>
    <t>07/06/2031</t>
  </si>
  <si>
    <t>23/10/2029</t>
  </si>
  <si>
    <t>01/03/2031</t>
  </si>
  <si>
    <t>30/01/2031</t>
  </si>
  <si>
    <t>09/09/2026</t>
  </si>
  <si>
    <t>28/06/2022</t>
  </si>
  <si>
    <t>04/08/2022</t>
  </si>
  <si>
    <t>22/06/2023</t>
  </si>
  <si>
    <t>01/06/2024</t>
  </si>
  <si>
    <t>24/08/2028</t>
  </si>
  <si>
    <t>13/11/2027</t>
  </si>
  <si>
    <t>25/02/2029</t>
  </si>
  <si>
    <t>01/05/2028</t>
  </si>
  <si>
    <t>07/11/2029</t>
  </si>
  <si>
    <t>31/03/2027</t>
  </si>
  <si>
    <t>15/06/2031</t>
  </si>
  <si>
    <t>17/04/2028</t>
  </si>
  <si>
    <t>25/03/2030</t>
  </si>
  <si>
    <t>31/08/2023</t>
  </si>
  <si>
    <t>17/06/2031</t>
  </si>
  <si>
    <t>11/02/2025</t>
  </si>
  <si>
    <t>09/07/2032</t>
  </si>
  <si>
    <t>21/06/2027</t>
  </si>
  <si>
    <t>24/08/2027</t>
  </si>
  <si>
    <t>11/01/2028</t>
  </si>
  <si>
    <t>26/05/2030</t>
  </si>
  <si>
    <t>31/12/2025</t>
  </si>
  <si>
    <t>14/01/2029</t>
  </si>
  <si>
    <t>30/01/2027</t>
  </si>
  <si>
    <t>16/05/2022</t>
  </si>
  <si>
    <t>02/09/2031</t>
  </si>
  <si>
    <t>21/01/2025</t>
  </si>
  <si>
    <t>14/12/2025</t>
  </si>
  <si>
    <t>08/06/2025</t>
  </si>
  <si>
    <t>07/11/2032</t>
  </si>
  <si>
    <t>29/08/2023</t>
  </si>
  <si>
    <t>23/07/2023</t>
  </si>
  <si>
    <t>31/07/2027</t>
  </si>
  <si>
    <t>01/07/2027</t>
  </si>
  <si>
    <t>09/07/2028</t>
  </si>
  <si>
    <t>30/06/2025</t>
  </si>
  <si>
    <t>05/11/2030</t>
  </si>
  <si>
    <t>02/11/2030</t>
  </si>
  <si>
    <t>30/05/2028</t>
  </si>
  <si>
    <t>14/06/2029</t>
  </si>
  <si>
    <t>15/07/2030</t>
  </si>
  <si>
    <t>26/05/2031</t>
  </si>
  <si>
    <t>14/09/2031</t>
  </si>
  <si>
    <t>12/09/2029</t>
  </si>
  <si>
    <t>23/09/2029</t>
  </si>
  <si>
    <t>06/09/2025</t>
  </si>
  <si>
    <t>12/04/2029</t>
  </si>
  <si>
    <t>09/08/2028</t>
  </si>
  <si>
    <t>10/01/2030</t>
  </si>
  <si>
    <t>09/07/2029</t>
  </si>
  <si>
    <t>09/11/2023</t>
  </si>
  <si>
    <t>10/11/2024</t>
  </si>
  <si>
    <t>30/04/2022</t>
  </si>
  <si>
    <t>11/02/2022</t>
  </si>
  <si>
    <t>01/01/2023</t>
  </si>
  <si>
    <t>28/05/2023</t>
  </si>
  <si>
    <t>30/06/2026</t>
  </si>
  <si>
    <t>22/03/2024</t>
  </si>
  <si>
    <t>12/06/2028</t>
  </si>
  <si>
    <t>06/01/2031</t>
  </si>
  <si>
    <t>11/11/2023</t>
  </si>
  <si>
    <t>21/03/2026</t>
  </si>
  <si>
    <t>06/12/2023</t>
  </si>
  <si>
    <t>09/08/2027</t>
  </si>
  <si>
    <t>07/05/2029</t>
  </si>
  <si>
    <t>סה''כ בחו''ל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</si>
</sst>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2000000}"/>
    <cellStyle name="Normal" xfId="0" builtinId="0"/>
    <cellStyle name="Normal 11" xfId="6" xr:uid="{00000000-0005-0000-0000-000004000000}"/>
    <cellStyle name="Normal 2" xfId="7" xr:uid="{00000000-0005-0000-0000-000005000000}"/>
    <cellStyle name="Normal 3" xfId="8" xr:uid="{00000000-0005-0000-0000-000006000000}"/>
    <cellStyle name="Normal_2007-16618" xfId="1" xr:uid="{00000000-0005-0000-0000-000007000000}"/>
    <cellStyle name="Percent 2" xfId="9" xr:uid="{00000000-0005-0000-0000-000008000000}"/>
    <cellStyle name="Text" xfId="10" xr:uid="{00000000-0005-0000-0000-000009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3"/>
  <sheetViews>
    <sheetView rightToLeft="1" topLeftCell="A29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3" t="s">
        <v>1719</v>
      </c>
    </row>
    <row r="3" spans="1:36">
      <c r="B3" s="2" t="s">
        <v>2</v>
      </c>
      <c r="C3" t="s">
        <v>1720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5" t="s">
        <v>4</v>
      </c>
      <c r="C6" s="86"/>
      <c r="D6" s="87"/>
    </row>
    <row r="7" spans="1:36" s="3" customFormat="1" ht="31.5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857850.17931943852</v>
      </c>
      <c r="D11" s="77">
        <v>0.1888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699134.09576798603</v>
      </c>
      <c r="D13" s="79">
        <v>0.15390000000000001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699.61860000000001</v>
      </c>
      <c r="D15" s="79">
        <v>2.0000000000000001E-4</v>
      </c>
    </row>
    <row r="16" spans="1:36">
      <c r="A16" s="10" t="s">
        <v>13</v>
      </c>
      <c r="B16" s="70" t="s">
        <v>19</v>
      </c>
      <c r="C16" s="78">
        <v>1511586.9354443538</v>
      </c>
      <c r="D16" s="79">
        <v>0.3327</v>
      </c>
    </row>
    <row r="17" spans="1:4">
      <c r="A17" s="10" t="s">
        <v>13</v>
      </c>
      <c r="B17" s="70" t="s">
        <v>195</v>
      </c>
      <c r="C17" s="78">
        <v>839991.04098409996</v>
      </c>
      <c r="D17" s="79">
        <v>0.18490000000000001</v>
      </c>
    </row>
    <row r="18" spans="1:4">
      <c r="A18" s="10" t="s">
        <v>13</v>
      </c>
      <c r="B18" s="70" t="s">
        <v>20</v>
      </c>
      <c r="C18" s="78">
        <v>460022.64532492019</v>
      </c>
      <c r="D18" s="79">
        <v>0.1012</v>
      </c>
    </row>
    <row r="19" spans="1:4">
      <c r="A19" s="10" t="s">
        <v>13</v>
      </c>
      <c r="B19" s="70" t="s">
        <v>21</v>
      </c>
      <c r="C19" s="78">
        <v>7222.774555903</v>
      </c>
      <c r="D19" s="79">
        <v>1.6000000000000001E-3</v>
      </c>
    </row>
    <row r="20" spans="1:4">
      <c r="A20" s="10" t="s">
        <v>13</v>
      </c>
      <c r="B20" s="70" t="s">
        <v>22</v>
      </c>
      <c r="C20" s="78">
        <v>-6406.7803800000002</v>
      </c>
      <c r="D20" s="79">
        <v>-1.4E-3</v>
      </c>
    </row>
    <row r="21" spans="1:4">
      <c r="A21" s="10" t="s">
        <v>13</v>
      </c>
      <c r="B21" s="70" t="s">
        <v>23</v>
      </c>
      <c r="C21" s="78">
        <v>20194.4197793403</v>
      </c>
      <c r="D21" s="79">
        <v>4.4000000000000003E-3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48187.511937261545</v>
      </c>
      <c r="D27" s="79">
        <v>1.06E-2</v>
      </c>
    </row>
    <row r="28" spans="1:4">
      <c r="A28" s="10" t="s">
        <v>13</v>
      </c>
      <c r="B28" s="70" t="s">
        <v>29</v>
      </c>
      <c r="C28" s="78">
        <v>24062.762179889738</v>
      </c>
      <c r="D28" s="79">
        <v>5.3E-3</v>
      </c>
    </row>
    <row r="29" spans="1:4">
      <c r="A29" s="10" t="s">
        <v>13</v>
      </c>
      <c r="B29" s="70" t="s">
        <v>30</v>
      </c>
      <c r="C29" s="78">
        <v>614.09579227882102</v>
      </c>
      <c r="D29" s="79">
        <v>1E-4</v>
      </c>
    </row>
    <row r="30" spans="1:4">
      <c r="A30" s="10" t="s">
        <v>13</v>
      </c>
      <c r="B30" s="70" t="s">
        <v>31</v>
      </c>
      <c r="C30" s="78">
        <v>23.741889238016483</v>
      </c>
      <c r="D30" s="79">
        <v>0</v>
      </c>
    </row>
    <row r="31" spans="1:4">
      <c r="A31" s="10" t="s">
        <v>13</v>
      </c>
      <c r="B31" s="70" t="s">
        <v>32</v>
      </c>
      <c r="C31" s="78">
        <v>41488.980347809076</v>
      </c>
      <c r="D31" s="79">
        <v>9.1000000000000004E-3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12404.98192</v>
      </c>
      <c r="D33" s="79">
        <v>2.7000000000000001E-3</v>
      </c>
    </row>
    <row r="34" spans="1:4">
      <c r="A34" s="10" t="s">
        <v>13</v>
      </c>
      <c r="B34" s="69" t="s">
        <v>35</v>
      </c>
      <c r="C34" s="78">
        <v>26906.583015100001</v>
      </c>
      <c r="D34" s="79">
        <v>5.8999999999999999E-3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-352.86306999999999</v>
      </c>
      <c r="D37" s="79">
        <v>-1E-4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4543630.7234076187</v>
      </c>
      <c r="D42" s="79">
        <v>1</v>
      </c>
    </row>
    <row r="43" spans="1:4">
      <c r="A43" s="10" t="s">
        <v>13</v>
      </c>
      <c r="B43" s="73" t="s">
        <v>44</v>
      </c>
      <c r="C43" s="78">
        <v>9092.2450000000008</v>
      </c>
      <c r="D43" s="79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3.11</v>
      </c>
    </row>
    <row r="48" spans="1:4">
      <c r="C48" t="s">
        <v>110</v>
      </c>
      <c r="D48">
        <v>3.5219999999999998</v>
      </c>
    </row>
    <row r="49" spans="3:4">
      <c r="C49" t="s">
        <v>202</v>
      </c>
      <c r="D49">
        <v>3.3969</v>
      </c>
    </row>
    <row r="50" spans="3:4">
      <c r="C50" t="s">
        <v>113</v>
      </c>
      <c r="D50">
        <v>4.1943999999999999</v>
      </c>
    </row>
    <row r="51" spans="3:4">
      <c r="C51" t="s">
        <v>203</v>
      </c>
      <c r="D51">
        <v>2.7014E-2</v>
      </c>
    </row>
    <row r="52" spans="3:4">
      <c r="C52" t="s">
        <v>116</v>
      </c>
      <c r="D52">
        <v>2.4331</v>
      </c>
    </row>
    <row r="53" spans="3:4">
      <c r="C53" t="s">
        <v>204</v>
      </c>
      <c r="D53">
        <v>0.35289999999999999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1719</v>
      </c>
    </row>
    <row r="3" spans="2:61">
      <c r="B3" s="2" t="s">
        <v>2</v>
      </c>
      <c r="C3" t="s">
        <v>1720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-156</v>
      </c>
      <c r="H11" s="7"/>
      <c r="I11" s="76">
        <v>-6406.7803800000002</v>
      </c>
      <c r="J11" s="25"/>
      <c r="K11" s="77">
        <v>1</v>
      </c>
      <c r="L11" s="77">
        <v>-1.4E-3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1162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240</v>
      </c>
      <c r="C14" t="s">
        <v>240</v>
      </c>
      <c r="D14" s="16"/>
      <c r="E14" t="s">
        <v>240</v>
      </c>
      <c r="F14" t="s">
        <v>240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1163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240</v>
      </c>
      <c r="C16" t="s">
        <v>240</v>
      </c>
      <c r="D16" s="16"/>
      <c r="E16" t="s">
        <v>240</v>
      </c>
      <c r="F16" t="s">
        <v>240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1164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240</v>
      </c>
      <c r="C18" t="s">
        <v>240</v>
      </c>
      <c r="D18" s="16"/>
      <c r="E18" t="s">
        <v>240</v>
      </c>
      <c r="F18" t="s">
        <v>240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316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240</v>
      </c>
      <c r="C20" t="s">
        <v>240</v>
      </c>
      <c r="D20" s="16"/>
      <c r="E20" t="s">
        <v>240</v>
      </c>
      <c r="F20" t="s">
        <v>240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245</v>
      </c>
      <c r="C21" s="16"/>
      <c r="D21" s="16"/>
      <c r="E21" s="16"/>
      <c r="G21" s="82">
        <v>-156</v>
      </c>
      <c r="I21" s="82">
        <v>-6406.7803800000002</v>
      </c>
      <c r="K21" s="81">
        <v>1</v>
      </c>
      <c r="L21" s="81">
        <v>-1.4E-3</v>
      </c>
    </row>
    <row r="22" spans="2:12">
      <c r="B22" s="80" t="s">
        <v>1162</v>
      </c>
      <c r="C22" s="16"/>
      <c r="D22" s="16"/>
      <c r="E22" s="16"/>
      <c r="G22" s="82">
        <v>-156</v>
      </c>
      <c r="I22" s="82">
        <v>-6406.7803800000002</v>
      </c>
      <c r="K22" s="81">
        <v>1</v>
      </c>
      <c r="L22" s="81">
        <v>-1.4E-3</v>
      </c>
    </row>
    <row r="23" spans="2:12">
      <c r="B23" t="s">
        <v>1165</v>
      </c>
      <c r="C23" t="s">
        <v>1166</v>
      </c>
      <c r="D23" t="s">
        <v>668</v>
      </c>
      <c r="E23" t="s">
        <v>1167</v>
      </c>
      <c r="F23" t="s">
        <v>106</v>
      </c>
      <c r="G23" s="78">
        <v>-78</v>
      </c>
      <c r="H23" s="78">
        <v>880000</v>
      </c>
      <c r="I23" s="78">
        <v>-2134.7040000000002</v>
      </c>
      <c r="J23" s="79">
        <v>0</v>
      </c>
      <c r="K23" s="79">
        <v>0.3332</v>
      </c>
      <c r="L23" s="79">
        <v>-5.0000000000000001E-4</v>
      </c>
    </row>
    <row r="24" spans="2:12">
      <c r="B24" t="s">
        <v>1168</v>
      </c>
      <c r="C24" t="s">
        <v>1169</v>
      </c>
      <c r="D24" t="s">
        <v>679</v>
      </c>
      <c r="E24" t="s">
        <v>1167</v>
      </c>
      <c r="F24" t="s">
        <v>106</v>
      </c>
      <c r="G24" s="78">
        <v>-78</v>
      </c>
      <c r="H24" s="78">
        <v>1761100</v>
      </c>
      <c r="I24" s="78">
        <v>-4272.0763800000004</v>
      </c>
      <c r="J24" s="79">
        <v>0</v>
      </c>
      <c r="K24" s="79">
        <v>0.66679999999999995</v>
      </c>
      <c r="L24" s="79">
        <v>-8.9999999999999998E-4</v>
      </c>
    </row>
    <row r="25" spans="2:12">
      <c r="B25" s="80" t="s">
        <v>1170</v>
      </c>
      <c r="C25" s="16"/>
      <c r="D25" s="16"/>
      <c r="E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t="s">
        <v>240</v>
      </c>
      <c r="C26" t="s">
        <v>240</v>
      </c>
      <c r="D26" s="16"/>
      <c r="E26" t="s">
        <v>240</v>
      </c>
      <c r="F26" t="s">
        <v>240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>
      <c r="B27" s="80" t="s">
        <v>1164</v>
      </c>
      <c r="C27" s="16"/>
      <c r="D27" s="16"/>
      <c r="E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240</v>
      </c>
      <c r="C28" t="s">
        <v>240</v>
      </c>
      <c r="D28" s="16"/>
      <c r="E28" t="s">
        <v>240</v>
      </c>
      <c r="F28" t="s">
        <v>240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1171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240</v>
      </c>
      <c r="C30" t="s">
        <v>240</v>
      </c>
      <c r="D30" s="16"/>
      <c r="E30" t="s">
        <v>240</v>
      </c>
      <c r="F30" t="s">
        <v>240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316</v>
      </c>
      <c r="C31" s="16"/>
      <c r="D31" s="16"/>
      <c r="E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240</v>
      </c>
      <c r="C32" t="s">
        <v>240</v>
      </c>
      <c r="D32" s="16"/>
      <c r="E32" t="s">
        <v>240</v>
      </c>
      <c r="F32" t="s">
        <v>240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5">
      <c r="B33" t="s">
        <v>247</v>
      </c>
      <c r="C33" s="16"/>
      <c r="D33" s="16"/>
      <c r="E33" s="16"/>
    </row>
    <row r="34" spans="2:5">
      <c r="B34" t="s">
        <v>302</v>
      </c>
      <c r="C34" s="16"/>
      <c r="D34" s="16"/>
      <c r="E34" s="16"/>
    </row>
    <row r="35" spans="2:5">
      <c r="B35" t="s">
        <v>303</v>
      </c>
      <c r="C35" s="16"/>
      <c r="D35" s="16"/>
      <c r="E35" s="16"/>
    </row>
    <row r="36" spans="2:5">
      <c r="B36" t="s">
        <v>304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1719</v>
      </c>
    </row>
    <row r="3" spans="1:60">
      <c r="B3" s="2" t="s">
        <v>2</v>
      </c>
      <c r="C3" t="s">
        <v>1720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100</v>
      </c>
      <c r="BF6" s="16" t="s">
        <v>101</v>
      </c>
      <c r="BH6" s="19" t="s">
        <v>102</v>
      </c>
    </row>
    <row r="7" spans="1:60" ht="26.25" customHeight="1">
      <c r="B7" s="98" t="s">
        <v>103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2897</v>
      </c>
      <c r="H11" s="25"/>
      <c r="I11" s="76">
        <v>20194.4197793403</v>
      </c>
      <c r="J11" s="77">
        <v>1</v>
      </c>
      <c r="K11" s="77">
        <v>4.4000000000000003E-3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240</v>
      </c>
      <c r="C13" t="s">
        <v>240</v>
      </c>
      <c r="D13" s="19"/>
      <c r="E13" t="s">
        <v>240</v>
      </c>
      <c r="F13" t="s">
        <v>240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245</v>
      </c>
      <c r="C14" s="19"/>
      <c r="D14" s="19"/>
      <c r="E14" s="19"/>
      <c r="F14" s="19"/>
      <c r="G14" s="82">
        <v>2897</v>
      </c>
      <c r="H14" s="19"/>
      <c r="I14" s="82">
        <v>20194.4197793403</v>
      </c>
      <c r="J14" s="81">
        <v>1</v>
      </c>
      <c r="K14" s="81">
        <v>4.4000000000000003E-3</v>
      </c>
      <c r="BF14" s="16" t="s">
        <v>126</v>
      </c>
    </row>
    <row r="15" spans="1:60">
      <c r="B15" t="s">
        <v>1172</v>
      </c>
      <c r="C15" t="s">
        <v>1173</v>
      </c>
      <c r="D15" t="s">
        <v>123</v>
      </c>
      <c r="E15" t="s">
        <v>665</v>
      </c>
      <c r="F15" t="s">
        <v>106</v>
      </c>
      <c r="G15" s="78">
        <v>31</v>
      </c>
      <c r="H15" s="78">
        <v>162117.166</v>
      </c>
      <c r="I15" s="78">
        <v>156.29715974059999</v>
      </c>
      <c r="J15" s="79">
        <v>7.7000000000000002E-3</v>
      </c>
      <c r="K15" s="79">
        <v>0</v>
      </c>
      <c r="BF15" s="16" t="s">
        <v>127</v>
      </c>
    </row>
    <row r="16" spans="1:60">
      <c r="B16" t="s">
        <v>1174</v>
      </c>
      <c r="C16" t="s">
        <v>1175</v>
      </c>
      <c r="D16" t="s">
        <v>123</v>
      </c>
      <c r="E16" t="s">
        <v>665</v>
      </c>
      <c r="F16" t="s">
        <v>106</v>
      </c>
      <c r="G16" s="78">
        <v>1065</v>
      </c>
      <c r="H16" s="78">
        <v>336423.54218779341</v>
      </c>
      <c r="I16" s="78">
        <v>11142.852352573</v>
      </c>
      <c r="J16" s="79">
        <v>0.55179999999999996</v>
      </c>
      <c r="K16" s="79">
        <v>2.5000000000000001E-3</v>
      </c>
      <c r="BF16" s="16" t="s">
        <v>128</v>
      </c>
    </row>
    <row r="17" spans="2:58">
      <c r="B17" t="s">
        <v>1176</v>
      </c>
      <c r="C17" t="s">
        <v>1177</v>
      </c>
      <c r="D17" t="s">
        <v>123</v>
      </c>
      <c r="E17" t="s">
        <v>665</v>
      </c>
      <c r="F17" t="s">
        <v>203</v>
      </c>
      <c r="G17" s="78">
        <v>112</v>
      </c>
      <c r="H17" s="78">
        <v>50904986</v>
      </c>
      <c r="I17" s="78">
        <v>1540.16496682048</v>
      </c>
      <c r="J17" s="79">
        <v>7.6300000000000007E-2</v>
      </c>
      <c r="K17" s="79">
        <v>2.9999999999999997E-4</v>
      </c>
      <c r="BF17" s="16" t="s">
        <v>129</v>
      </c>
    </row>
    <row r="18" spans="2:58">
      <c r="B18" t="s">
        <v>1178</v>
      </c>
      <c r="C18" t="s">
        <v>1179</v>
      </c>
      <c r="D18" t="s">
        <v>123</v>
      </c>
      <c r="E18" t="s">
        <v>665</v>
      </c>
      <c r="F18" t="s">
        <v>106</v>
      </c>
      <c r="G18" s="78">
        <v>272</v>
      </c>
      <c r="H18" s="78">
        <v>227920.54594117648</v>
      </c>
      <c r="I18" s="78">
        <v>1928.0254822255999</v>
      </c>
      <c r="J18" s="79">
        <v>9.5500000000000002E-2</v>
      </c>
      <c r="K18" s="79">
        <v>4.0000000000000002E-4</v>
      </c>
      <c r="BF18" s="16" t="s">
        <v>130</v>
      </c>
    </row>
    <row r="19" spans="2:58">
      <c r="B19" t="s">
        <v>1180</v>
      </c>
      <c r="C19" t="s">
        <v>1181</v>
      </c>
      <c r="D19" t="s">
        <v>123</v>
      </c>
      <c r="E19" t="s">
        <v>665</v>
      </c>
      <c r="F19" t="s">
        <v>106</v>
      </c>
      <c r="G19" s="78">
        <v>182</v>
      </c>
      <c r="H19" s="78">
        <v>241911.55873626375</v>
      </c>
      <c r="I19" s="78">
        <v>1369.267804759</v>
      </c>
      <c r="J19" s="79">
        <v>6.7799999999999999E-2</v>
      </c>
      <c r="K19" s="79">
        <v>2.9999999999999997E-4</v>
      </c>
      <c r="BF19" s="16" t="s">
        <v>131</v>
      </c>
    </row>
    <row r="20" spans="2:58">
      <c r="B20" t="s">
        <v>1182</v>
      </c>
      <c r="C20" t="s">
        <v>1183</v>
      </c>
      <c r="D20" t="s">
        <v>123</v>
      </c>
      <c r="E20" t="s">
        <v>123</v>
      </c>
      <c r="F20" t="s">
        <v>110</v>
      </c>
      <c r="G20" s="78">
        <v>1235</v>
      </c>
      <c r="H20" s="78">
        <v>93290.111967611796</v>
      </c>
      <c r="I20" s="78">
        <v>4057.81201322162</v>
      </c>
      <c r="J20" s="79">
        <v>0.2009</v>
      </c>
      <c r="K20" s="79">
        <v>8.9999999999999998E-4</v>
      </c>
      <c r="BF20" s="16" t="s">
        <v>132</v>
      </c>
    </row>
    <row r="21" spans="2:58">
      <c r="B21" t="s">
        <v>247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302</v>
      </c>
      <c r="C22" s="19"/>
      <c r="D22" s="19"/>
      <c r="E22" s="19"/>
      <c r="F22" s="19"/>
      <c r="G22" s="19"/>
      <c r="H22" s="19"/>
    </row>
    <row r="23" spans="2:58">
      <c r="B23" t="s">
        <v>303</v>
      </c>
      <c r="C23" s="19"/>
      <c r="D23" s="19"/>
      <c r="E23" s="19"/>
      <c r="F23" s="19"/>
      <c r="G23" s="19"/>
      <c r="H23" s="19"/>
    </row>
    <row r="24" spans="2:58">
      <c r="B24" t="s">
        <v>304</v>
      </c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1719</v>
      </c>
    </row>
    <row r="3" spans="2:81">
      <c r="B3" s="2" t="s">
        <v>2</v>
      </c>
      <c r="C3" t="s">
        <v>1720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1184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240</v>
      </c>
      <c r="C14" t="s">
        <v>240</v>
      </c>
      <c r="E14" t="s">
        <v>240</v>
      </c>
      <c r="H14" s="78">
        <v>0</v>
      </c>
      <c r="I14" t="s">
        <v>240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1185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240</v>
      </c>
      <c r="C16" t="s">
        <v>240</v>
      </c>
      <c r="E16" t="s">
        <v>240</v>
      </c>
      <c r="H16" s="78">
        <v>0</v>
      </c>
      <c r="I16" t="s">
        <v>240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1186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1187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240</v>
      </c>
      <c r="C19" t="s">
        <v>240</v>
      </c>
      <c r="E19" t="s">
        <v>240</v>
      </c>
      <c r="H19" s="78">
        <v>0</v>
      </c>
      <c r="I19" t="s">
        <v>240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1188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240</v>
      </c>
      <c r="C21" t="s">
        <v>240</v>
      </c>
      <c r="E21" t="s">
        <v>240</v>
      </c>
      <c r="H21" s="78">
        <v>0</v>
      </c>
      <c r="I21" t="s">
        <v>240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1189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240</v>
      </c>
      <c r="C23" t="s">
        <v>240</v>
      </c>
      <c r="E23" t="s">
        <v>240</v>
      </c>
      <c r="H23" s="78">
        <v>0</v>
      </c>
      <c r="I23" t="s">
        <v>240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1190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240</v>
      </c>
      <c r="C25" t="s">
        <v>240</v>
      </c>
      <c r="E25" t="s">
        <v>240</v>
      </c>
      <c r="H25" s="78">
        <v>0</v>
      </c>
      <c r="I25" t="s">
        <v>240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245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1184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240</v>
      </c>
      <c r="C28" t="s">
        <v>240</v>
      </c>
      <c r="E28" t="s">
        <v>240</v>
      </c>
      <c r="H28" s="78">
        <v>0</v>
      </c>
      <c r="I28" t="s">
        <v>240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1185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240</v>
      </c>
      <c r="C30" t="s">
        <v>240</v>
      </c>
      <c r="E30" t="s">
        <v>240</v>
      </c>
      <c r="H30" s="78">
        <v>0</v>
      </c>
      <c r="I30" t="s">
        <v>240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1186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1187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240</v>
      </c>
      <c r="C33" t="s">
        <v>240</v>
      </c>
      <c r="E33" t="s">
        <v>240</v>
      </c>
      <c r="H33" s="78">
        <v>0</v>
      </c>
      <c r="I33" t="s">
        <v>240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1188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240</v>
      </c>
      <c r="C35" t="s">
        <v>240</v>
      </c>
      <c r="E35" t="s">
        <v>240</v>
      </c>
      <c r="H35" s="78">
        <v>0</v>
      </c>
      <c r="I35" t="s">
        <v>240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1189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240</v>
      </c>
      <c r="C37" t="s">
        <v>240</v>
      </c>
      <c r="E37" t="s">
        <v>240</v>
      </c>
      <c r="H37" s="78">
        <v>0</v>
      </c>
      <c r="I37" t="s">
        <v>240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1190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240</v>
      </c>
      <c r="C39" t="s">
        <v>240</v>
      </c>
      <c r="E39" t="s">
        <v>240</v>
      </c>
      <c r="H39" s="78">
        <v>0</v>
      </c>
      <c r="I39" t="s">
        <v>240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247</v>
      </c>
    </row>
    <row r="41" spans="2:17">
      <c r="B41" t="s">
        <v>302</v>
      </c>
    </row>
    <row r="42" spans="2:17">
      <c r="B42" t="s">
        <v>303</v>
      </c>
    </row>
    <row r="43" spans="2:17">
      <c r="B43" t="s">
        <v>304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1719</v>
      </c>
    </row>
    <row r="3" spans="2:72">
      <c r="B3" s="2" t="s">
        <v>2</v>
      </c>
      <c r="C3" t="s">
        <v>1720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1191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240</v>
      </c>
      <c r="C14" t="s">
        <v>240</v>
      </c>
      <c r="D14" t="s">
        <v>240</v>
      </c>
      <c r="G14" s="78">
        <v>0</v>
      </c>
      <c r="H14" t="s">
        <v>240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1192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240</v>
      </c>
      <c r="C16" t="s">
        <v>240</v>
      </c>
      <c r="D16" t="s">
        <v>240</v>
      </c>
      <c r="G16" s="78">
        <v>0</v>
      </c>
      <c r="H16" t="s">
        <v>240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1193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240</v>
      </c>
      <c r="C18" t="s">
        <v>240</v>
      </c>
      <c r="D18" t="s">
        <v>240</v>
      </c>
      <c r="G18" s="78">
        <v>0</v>
      </c>
      <c r="H18" t="s">
        <v>240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1194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240</v>
      </c>
      <c r="C20" t="s">
        <v>240</v>
      </c>
      <c r="D20" t="s">
        <v>240</v>
      </c>
      <c r="G20" s="78">
        <v>0</v>
      </c>
      <c r="H20" t="s">
        <v>240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316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240</v>
      </c>
      <c r="C22" t="s">
        <v>240</v>
      </c>
      <c r="D22" t="s">
        <v>240</v>
      </c>
      <c r="G22" s="78">
        <v>0</v>
      </c>
      <c r="H22" t="s">
        <v>240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245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277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240</v>
      </c>
      <c r="C25" t="s">
        <v>240</v>
      </c>
      <c r="D25" t="s">
        <v>240</v>
      </c>
      <c r="G25" s="78">
        <v>0</v>
      </c>
      <c r="H25" t="s">
        <v>240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1195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240</v>
      </c>
      <c r="C27" t="s">
        <v>240</v>
      </c>
      <c r="D27" t="s">
        <v>240</v>
      </c>
      <c r="G27" s="78">
        <v>0</v>
      </c>
      <c r="H27" t="s">
        <v>240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302</v>
      </c>
    </row>
    <row r="29" spans="2:16">
      <c r="B29" t="s">
        <v>303</v>
      </c>
    </row>
    <row r="30" spans="2:16">
      <c r="B30" t="s">
        <v>304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1719</v>
      </c>
    </row>
    <row r="3" spans="2:65">
      <c r="B3" s="2" t="s">
        <v>2</v>
      </c>
      <c r="C3" t="s">
        <v>1720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1196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240</v>
      </c>
      <c r="C14" t="s">
        <v>240</v>
      </c>
      <c r="D14" s="16"/>
      <c r="E14" s="16"/>
      <c r="F14" t="s">
        <v>240</v>
      </c>
      <c r="G14" t="s">
        <v>240</v>
      </c>
      <c r="J14" s="78">
        <v>0</v>
      </c>
      <c r="K14" t="s">
        <v>240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1197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240</v>
      </c>
      <c r="C16" t="s">
        <v>240</v>
      </c>
      <c r="D16" s="16"/>
      <c r="E16" s="16"/>
      <c r="F16" t="s">
        <v>240</v>
      </c>
      <c r="G16" t="s">
        <v>240</v>
      </c>
      <c r="J16" s="78">
        <v>0</v>
      </c>
      <c r="K16" t="s">
        <v>240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307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240</v>
      </c>
      <c r="C18" t="s">
        <v>240</v>
      </c>
      <c r="D18" s="16"/>
      <c r="E18" s="16"/>
      <c r="F18" t="s">
        <v>240</v>
      </c>
      <c r="G18" t="s">
        <v>240</v>
      </c>
      <c r="J18" s="78">
        <v>0</v>
      </c>
      <c r="K18" t="s">
        <v>240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316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240</v>
      </c>
      <c r="C20" t="s">
        <v>240</v>
      </c>
      <c r="D20" s="16"/>
      <c r="E20" s="16"/>
      <c r="F20" t="s">
        <v>240</v>
      </c>
      <c r="G20" t="s">
        <v>240</v>
      </c>
      <c r="J20" s="78">
        <v>0</v>
      </c>
      <c r="K20" t="s">
        <v>240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245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1198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240</v>
      </c>
      <c r="C23" t="s">
        <v>240</v>
      </c>
      <c r="D23" s="16"/>
      <c r="E23" s="16"/>
      <c r="F23" t="s">
        <v>240</v>
      </c>
      <c r="G23" t="s">
        <v>240</v>
      </c>
      <c r="J23" s="78">
        <v>0</v>
      </c>
      <c r="K23" t="s">
        <v>240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1199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240</v>
      </c>
      <c r="C25" t="s">
        <v>240</v>
      </c>
      <c r="D25" s="16"/>
      <c r="E25" s="16"/>
      <c r="F25" t="s">
        <v>240</v>
      </c>
      <c r="G25" t="s">
        <v>240</v>
      </c>
      <c r="J25" s="78">
        <v>0</v>
      </c>
      <c r="K25" t="s">
        <v>240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247</v>
      </c>
      <c r="D26" s="16"/>
      <c r="E26" s="16"/>
      <c r="F26" s="16"/>
    </row>
    <row r="27" spans="2:19">
      <c r="B27" t="s">
        <v>302</v>
      </c>
      <c r="D27" s="16"/>
      <c r="E27" s="16"/>
      <c r="F27" s="16"/>
    </row>
    <row r="28" spans="2:19">
      <c r="B28" t="s">
        <v>303</v>
      </c>
      <c r="D28" s="16"/>
      <c r="E28" s="16"/>
      <c r="F28" s="16"/>
    </row>
    <row r="29" spans="2:19">
      <c r="B29" t="s">
        <v>304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1719</v>
      </c>
    </row>
    <row r="3" spans="2:81">
      <c r="B3" s="2" t="s">
        <v>2</v>
      </c>
      <c r="C3" t="s">
        <v>1720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1196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240</v>
      </c>
      <c r="C14" t="s">
        <v>240</v>
      </c>
      <c r="D14" s="16"/>
      <c r="E14" s="16"/>
      <c r="F14" t="s">
        <v>240</v>
      </c>
      <c r="G14" t="s">
        <v>240</v>
      </c>
      <c r="J14" s="78">
        <v>0</v>
      </c>
      <c r="K14" t="s">
        <v>240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1197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240</v>
      </c>
      <c r="C16" t="s">
        <v>240</v>
      </c>
      <c r="D16" s="16"/>
      <c r="E16" s="16"/>
      <c r="F16" t="s">
        <v>240</v>
      </c>
      <c r="G16" t="s">
        <v>240</v>
      </c>
      <c r="J16" s="78">
        <v>0</v>
      </c>
      <c r="K16" t="s">
        <v>240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307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240</v>
      </c>
      <c r="C18" t="s">
        <v>240</v>
      </c>
      <c r="D18" s="16"/>
      <c r="E18" s="16"/>
      <c r="F18" t="s">
        <v>240</v>
      </c>
      <c r="G18" t="s">
        <v>240</v>
      </c>
      <c r="J18" s="78">
        <v>0</v>
      </c>
      <c r="K18" t="s">
        <v>240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316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240</v>
      </c>
      <c r="C20" t="s">
        <v>240</v>
      </c>
      <c r="D20" s="16"/>
      <c r="E20" s="16"/>
      <c r="F20" t="s">
        <v>240</v>
      </c>
      <c r="G20" t="s">
        <v>240</v>
      </c>
      <c r="J20" s="78">
        <v>0</v>
      </c>
      <c r="K20" t="s">
        <v>240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245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308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240</v>
      </c>
      <c r="C23" t="s">
        <v>240</v>
      </c>
      <c r="D23" s="16"/>
      <c r="E23" s="16"/>
      <c r="F23" t="s">
        <v>240</v>
      </c>
      <c r="G23" t="s">
        <v>240</v>
      </c>
      <c r="J23" s="78">
        <v>0</v>
      </c>
      <c r="K23" t="s">
        <v>240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309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240</v>
      </c>
      <c r="C25" t="s">
        <v>240</v>
      </c>
      <c r="D25" s="16"/>
      <c r="E25" s="16"/>
      <c r="F25" t="s">
        <v>240</v>
      </c>
      <c r="G25" t="s">
        <v>240</v>
      </c>
      <c r="J25" s="78">
        <v>0</v>
      </c>
      <c r="K25" t="s">
        <v>240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247</v>
      </c>
      <c r="C26" s="16"/>
      <c r="D26" s="16"/>
      <c r="E26" s="16"/>
    </row>
    <row r="27" spans="2:19">
      <c r="B27" t="s">
        <v>302</v>
      </c>
      <c r="C27" s="16"/>
      <c r="D27" s="16"/>
      <c r="E27" s="16"/>
    </row>
    <row r="28" spans="2:19">
      <c r="B28" t="s">
        <v>303</v>
      </c>
      <c r="C28" s="16"/>
      <c r="D28" s="16"/>
      <c r="E28" s="16"/>
    </row>
    <row r="29" spans="2:19">
      <c r="B29" t="s">
        <v>304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tabSelected="1" topLeftCell="A19" workbookViewId="0">
      <selection activeCell="K50" sqref="K5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1719</v>
      </c>
    </row>
    <row r="3" spans="2:98">
      <c r="B3" s="2" t="s">
        <v>2</v>
      </c>
      <c r="C3" t="s">
        <v>1720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11293876.039999999</v>
      </c>
      <c r="I11" s="7"/>
      <c r="J11" s="76">
        <v>48187.511937261545</v>
      </c>
      <c r="K11" s="7"/>
      <c r="L11" s="77">
        <v>1</v>
      </c>
      <c r="M11" s="77">
        <v>1.06E-2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8395064.5399999991</v>
      </c>
      <c r="J12" s="82">
        <v>28295.146646017496</v>
      </c>
      <c r="L12" s="81">
        <v>0.58720000000000006</v>
      </c>
      <c r="M12" s="81">
        <v>6.1999999999999998E-3</v>
      </c>
    </row>
    <row r="13" spans="2:98">
      <c r="B13" t="s">
        <v>1200</v>
      </c>
      <c r="C13" t="s">
        <v>1201</v>
      </c>
      <c r="D13" t="s">
        <v>123</v>
      </c>
      <c r="E13" t="s">
        <v>1202</v>
      </c>
      <c r="F13" t="s">
        <v>1167</v>
      </c>
      <c r="G13" t="s">
        <v>106</v>
      </c>
      <c r="H13" s="78">
        <v>32126</v>
      </c>
      <c r="I13" s="78">
        <v>1E-4</v>
      </c>
      <c r="J13" s="78">
        <v>9.9911860000000005E-5</v>
      </c>
      <c r="K13" s="79">
        <v>2.9999999999999997E-4</v>
      </c>
      <c r="L13" s="79">
        <v>0</v>
      </c>
      <c r="M13" s="79">
        <v>0</v>
      </c>
    </row>
    <row r="14" spans="2:98">
      <c r="B14" t="s">
        <v>1203</v>
      </c>
      <c r="C14" t="s">
        <v>1204</v>
      </c>
      <c r="D14" t="s">
        <v>123</v>
      </c>
      <c r="E14" t="s">
        <v>1205</v>
      </c>
      <c r="F14" t="s">
        <v>1206</v>
      </c>
      <c r="G14" t="s">
        <v>106</v>
      </c>
      <c r="H14" s="78">
        <v>234000</v>
      </c>
      <c r="I14" s="78">
        <v>163.9</v>
      </c>
      <c r="J14" s="78">
        <v>1192.76586</v>
      </c>
      <c r="K14" s="79">
        <v>5.1000000000000004E-3</v>
      </c>
      <c r="L14" s="79">
        <v>2.4799999999999999E-2</v>
      </c>
      <c r="M14" s="79">
        <v>2.9999999999999997E-4</v>
      </c>
    </row>
    <row r="15" spans="2:98">
      <c r="B15" t="s">
        <v>1207</v>
      </c>
      <c r="C15" t="s">
        <v>1208</v>
      </c>
      <c r="D15" t="s">
        <v>123</v>
      </c>
      <c r="E15" t="s">
        <v>1205</v>
      </c>
      <c r="F15" t="s">
        <v>1206</v>
      </c>
      <c r="G15" t="s">
        <v>106</v>
      </c>
      <c r="H15" s="78">
        <v>215000</v>
      </c>
      <c r="I15" s="78">
        <v>100</v>
      </c>
      <c r="J15" s="78">
        <v>668.65</v>
      </c>
      <c r="K15" s="79">
        <v>2.12E-2</v>
      </c>
      <c r="L15" s="79">
        <v>1.3899999999999999E-2</v>
      </c>
      <c r="M15" s="79">
        <v>1E-4</v>
      </c>
    </row>
    <row r="16" spans="2:98">
      <c r="B16" t="s">
        <v>1209</v>
      </c>
      <c r="C16" t="s">
        <v>1210</v>
      </c>
      <c r="D16" t="s">
        <v>123</v>
      </c>
      <c r="E16" t="s">
        <v>1211</v>
      </c>
      <c r="F16" t="s">
        <v>670</v>
      </c>
      <c r="G16" t="s">
        <v>106</v>
      </c>
      <c r="H16" s="78">
        <v>369065.38</v>
      </c>
      <c r="I16" s="78">
        <v>100</v>
      </c>
      <c r="J16" s="78">
        <v>1147.7933318</v>
      </c>
      <c r="K16" s="79">
        <v>4.8999999999999998E-3</v>
      </c>
      <c r="L16" s="79">
        <v>2.3800000000000002E-2</v>
      </c>
      <c r="M16" s="79">
        <v>2.9999999999999997E-4</v>
      </c>
    </row>
    <row r="17" spans="2:13">
      <c r="B17" t="s">
        <v>1212</v>
      </c>
      <c r="C17" t="s">
        <v>1213</v>
      </c>
      <c r="D17" t="s">
        <v>123</v>
      </c>
      <c r="E17" t="s">
        <v>1214</v>
      </c>
      <c r="F17" t="s">
        <v>670</v>
      </c>
      <c r="G17" t="s">
        <v>106</v>
      </c>
      <c r="H17" s="78">
        <v>63221.8</v>
      </c>
      <c r="I17" s="78">
        <v>1021.8</v>
      </c>
      <c r="J17" s="78">
        <v>2009.0610959640001</v>
      </c>
      <c r="K17" s="79">
        <v>5.1000000000000004E-3</v>
      </c>
      <c r="L17" s="79">
        <v>4.1700000000000001E-2</v>
      </c>
      <c r="M17" s="79">
        <v>4.0000000000000002E-4</v>
      </c>
    </row>
    <row r="18" spans="2:13">
      <c r="B18" t="s">
        <v>1215</v>
      </c>
      <c r="C18" t="s">
        <v>1216</v>
      </c>
      <c r="D18" t="s">
        <v>123</v>
      </c>
      <c r="E18" t="s">
        <v>1217</v>
      </c>
      <c r="F18" t="s">
        <v>918</v>
      </c>
      <c r="G18" t="s">
        <v>106</v>
      </c>
      <c r="H18" s="78">
        <v>32944.74</v>
      </c>
      <c r="I18" s="78">
        <v>1973</v>
      </c>
      <c r="J18" s="78">
        <v>2021.499129822</v>
      </c>
      <c r="K18" s="79">
        <v>0</v>
      </c>
      <c r="L18" s="79">
        <v>4.2000000000000003E-2</v>
      </c>
      <c r="M18" s="79">
        <v>4.0000000000000002E-4</v>
      </c>
    </row>
    <row r="19" spans="2:13">
      <c r="B19" t="s">
        <v>1218</v>
      </c>
      <c r="C19" t="s">
        <v>1219</v>
      </c>
      <c r="D19" t="s">
        <v>123</v>
      </c>
      <c r="E19" t="s">
        <v>1220</v>
      </c>
      <c r="F19" t="s">
        <v>918</v>
      </c>
      <c r="G19" t="s">
        <v>106</v>
      </c>
      <c r="H19" s="78">
        <v>123750</v>
      </c>
      <c r="I19" s="78">
        <v>80</v>
      </c>
      <c r="J19" s="78">
        <v>307.89</v>
      </c>
      <c r="K19" s="79">
        <v>8.9999999999999993E-3</v>
      </c>
      <c r="L19" s="79">
        <v>6.4000000000000003E-3</v>
      </c>
      <c r="M19" s="79">
        <v>1E-4</v>
      </c>
    </row>
    <row r="20" spans="2:13">
      <c r="B20" t="s">
        <v>1221</v>
      </c>
      <c r="C20" t="s">
        <v>1222</v>
      </c>
      <c r="D20" t="s">
        <v>123</v>
      </c>
      <c r="E20" t="s">
        <v>1223</v>
      </c>
      <c r="F20" t="s">
        <v>918</v>
      </c>
      <c r="G20" t="s">
        <v>106</v>
      </c>
      <c r="H20" s="78">
        <v>1752928</v>
      </c>
      <c r="I20" s="78">
        <v>100</v>
      </c>
      <c r="J20" s="78">
        <v>5451.6060799999996</v>
      </c>
      <c r="K20" s="79">
        <v>0</v>
      </c>
      <c r="L20" s="79">
        <v>0.11310000000000001</v>
      </c>
      <c r="M20" s="79">
        <v>1.1999999999999999E-3</v>
      </c>
    </row>
    <row r="21" spans="2:13">
      <c r="B21" t="s">
        <v>1224</v>
      </c>
      <c r="C21" t="s">
        <v>1225</v>
      </c>
      <c r="D21" t="s">
        <v>123</v>
      </c>
      <c r="E21" t="s">
        <v>1226</v>
      </c>
      <c r="F21" t="s">
        <v>918</v>
      </c>
      <c r="G21" t="s">
        <v>106</v>
      </c>
      <c r="H21" s="78">
        <v>72652.44</v>
      </c>
      <c r="I21" s="78">
        <v>208.55459999999982</v>
      </c>
      <c r="J21" s="78">
        <v>471.22721751626602</v>
      </c>
      <c r="K21" s="79">
        <v>1.0000000000000001E-5</v>
      </c>
      <c r="L21" s="79">
        <v>9.7999999999999997E-3</v>
      </c>
      <c r="M21" s="79">
        <v>1E-4</v>
      </c>
    </row>
    <row r="22" spans="2:13">
      <c r="B22" t="s">
        <v>1227</v>
      </c>
      <c r="C22" t="s">
        <v>1228</v>
      </c>
      <c r="D22" t="s">
        <v>123</v>
      </c>
      <c r="E22" s="16"/>
      <c r="F22" t="s">
        <v>918</v>
      </c>
      <c r="G22" t="s">
        <v>106</v>
      </c>
      <c r="H22" s="78">
        <v>8786.43</v>
      </c>
      <c r="I22" s="78">
        <v>4040.3224180000047</v>
      </c>
      <c r="J22" s="78">
        <v>1104.05031420914</v>
      </c>
      <c r="K22" s="79">
        <v>1.8E-3</v>
      </c>
      <c r="L22" s="79">
        <v>2.29E-2</v>
      </c>
      <c r="M22" s="79">
        <v>2.0000000000000001E-4</v>
      </c>
    </row>
    <row r="23" spans="2:13">
      <c r="B23" t="s">
        <v>1229</v>
      </c>
      <c r="C23" t="s">
        <v>1230</v>
      </c>
      <c r="D23" t="s">
        <v>123</v>
      </c>
      <c r="E23" t="s">
        <v>1231</v>
      </c>
      <c r="F23" t="s">
        <v>918</v>
      </c>
      <c r="G23" t="s">
        <v>106</v>
      </c>
      <c r="H23" s="78">
        <v>113640</v>
      </c>
      <c r="I23" s="78">
        <v>100</v>
      </c>
      <c r="J23" s="78">
        <v>353.42039999999997</v>
      </c>
      <c r="K23" s="79">
        <v>0</v>
      </c>
      <c r="L23" s="79">
        <v>7.3000000000000001E-3</v>
      </c>
      <c r="M23" s="79">
        <v>1E-4</v>
      </c>
    </row>
    <row r="24" spans="2:13">
      <c r="B24" t="s">
        <v>1232</v>
      </c>
      <c r="C24" t="s">
        <v>1233</v>
      </c>
      <c r="D24" t="s">
        <v>123</v>
      </c>
      <c r="E24" t="s">
        <v>1234</v>
      </c>
      <c r="F24" t="s">
        <v>918</v>
      </c>
      <c r="G24" t="s">
        <v>106</v>
      </c>
      <c r="H24" s="78">
        <v>39292</v>
      </c>
      <c r="I24" s="78">
        <v>3140.5484999999999</v>
      </c>
      <c r="J24" s="78">
        <v>3837.6912246881998</v>
      </c>
      <c r="K24" s="79">
        <v>9.4999999999999998E-3</v>
      </c>
      <c r="L24" s="79">
        <v>7.9600000000000004E-2</v>
      </c>
      <c r="M24" s="79">
        <v>8.0000000000000004E-4</v>
      </c>
    </row>
    <row r="25" spans="2:13">
      <c r="B25" t="s">
        <v>1235</v>
      </c>
      <c r="C25" t="s">
        <v>1236</v>
      </c>
      <c r="D25" t="s">
        <v>123</v>
      </c>
      <c r="E25" t="s">
        <v>1237</v>
      </c>
      <c r="F25" t="s">
        <v>918</v>
      </c>
      <c r="G25" t="s">
        <v>106</v>
      </c>
      <c r="H25" s="78">
        <v>7208.9</v>
      </c>
      <c r="I25" s="78">
        <v>1167.27</v>
      </c>
      <c r="J25" s="78">
        <v>261.6981870633</v>
      </c>
      <c r="K25" s="79">
        <v>1.89E-2</v>
      </c>
      <c r="L25" s="79">
        <v>5.4000000000000003E-3</v>
      </c>
      <c r="M25" s="79">
        <v>1E-4</v>
      </c>
    </row>
    <row r="26" spans="2:13">
      <c r="B26" t="s">
        <v>1238</v>
      </c>
      <c r="C26" t="s">
        <v>1239</v>
      </c>
      <c r="D26" t="s">
        <v>123</v>
      </c>
      <c r="E26" t="s">
        <v>1237</v>
      </c>
      <c r="F26" t="s">
        <v>918</v>
      </c>
      <c r="G26" t="s">
        <v>106</v>
      </c>
      <c r="H26" s="78">
        <v>46380.84</v>
      </c>
      <c r="I26" s="78">
        <v>1167.27</v>
      </c>
      <c r="J26" s="78">
        <v>1683.7217526214799</v>
      </c>
      <c r="K26" s="79">
        <v>1.6000000000000001E-3</v>
      </c>
      <c r="L26" s="79">
        <v>3.49E-2</v>
      </c>
      <c r="M26" s="79">
        <v>4.0000000000000002E-4</v>
      </c>
    </row>
    <row r="27" spans="2:13">
      <c r="B27" t="s">
        <v>1240</v>
      </c>
      <c r="C27" t="s">
        <v>1241</v>
      </c>
      <c r="D27" t="s">
        <v>123</v>
      </c>
      <c r="E27" t="s">
        <v>1242</v>
      </c>
      <c r="F27" t="s">
        <v>394</v>
      </c>
      <c r="G27" t="s">
        <v>102</v>
      </c>
      <c r="H27" s="78">
        <v>1078703</v>
      </c>
      <c r="I27" s="78">
        <v>380</v>
      </c>
      <c r="J27" s="78">
        <v>4099.0713999999998</v>
      </c>
      <c r="K27" s="79">
        <v>7.0000000000000001E-3</v>
      </c>
      <c r="L27" s="79">
        <v>8.5099999999999995E-2</v>
      </c>
      <c r="M27" s="79">
        <v>8.9999999999999998E-4</v>
      </c>
    </row>
    <row r="28" spans="2:13">
      <c r="B28" t="s">
        <v>1243</v>
      </c>
      <c r="C28" t="s">
        <v>1244</v>
      </c>
      <c r="D28" t="s">
        <v>123</v>
      </c>
      <c r="E28" t="s">
        <v>1245</v>
      </c>
      <c r="F28" t="s">
        <v>520</v>
      </c>
      <c r="G28" t="s">
        <v>102</v>
      </c>
      <c r="H28" s="78">
        <v>3685000.01</v>
      </c>
      <c r="I28" s="78">
        <v>100</v>
      </c>
      <c r="J28" s="78">
        <v>3685.0000100000002</v>
      </c>
      <c r="K28" s="79">
        <v>1.9400000000000001E-2</v>
      </c>
      <c r="L28" s="79">
        <v>7.6499999999999999E-2</v>
      </c>
      <c r="M28" s="79">
        <v>8.0000000000000004E-4</v>
      </c>
    </row>
    <row r="29" spans="2:13">
      <c r="B29" t="s">
        <v>1246</v>
      </c>
      <c r="C29" t="s">
        <v>1247</v>
      </c>
      <c r="D29" t="s">
        <v>123</v>
      </c>
      <c r="E29" t="s">
        <v>1248</v>
      </c>
      <c r="F29" t="s">
        <v>346</v>
      </c>
      <c r="G29" t="s">
        <v>102</v>
      </c>
      <c r="H29" s="78">
        <v>11695</v>
      </c>
      <c r="I29" s="78">
        <v>9.9999999999999995E-7</v>
      </c>
      <c r="J29" s="78">
        <v>1.1695E-7</v>
      </c>
      <c r="K29" s="79">
        <v>5.9999999999999995E-4</v>
      </c>
      <c r="L29" s="79">
        <v>0</v>
      </c>
      <c r="M29" s="79">
        <v>0</v>
      </c>
    </row>
    <row r="30" spans="2:13">
      <c r="B30" t="s">
        <v>1249</v>
      </c>
      <c r="C30" t="s">
        <v>1250</v>
      </c>
      <c r="D30" t="s">
        <v>123</v>
      </c>
      <c r="E30" t="s">
        <v>1251</v>
      </c>
      <c r="F30" t="s">
        <v>353</v>
      </c>
      <c r="G30" t="s">
        <v>102</v>
      </c>
      <c r="H30" s="78">
        <v>71829</v>
      </c>
      <c r="I30" s="78">
        <v>9.9999999999999995E-7</v>
      </c>
      <c r="J30" s="78">
        <v>7.1829000000000001E-7</v>
      </c>
      <c r="K30" s="79">
        <v>1.6999999999999999E-3</v>
      </c>
      <c r="L30" s="79">
        <v>0</v>
      </c>
      <c r="M30" s="79">
        <v>0</v>
      </c>
    </row>
    <row r="31" spans="2:13">
      <c r="B31" t="s">
        <v>1252</v>
      </c>
      <c r="C31" t="s">
        <v>1253</v>
      </c>
      <c r="D31" t="s">
        <v>123</v>
      </c>
      <c r="E31" t="s">
        <v>1254</v>
      </c>
      <c r="F31" t="s">
        <v>585</v>
      </c>
      <c r="G31" t="s">
        <v>106</v>
      </c>
      <c r="H31" s="78">
        <v>173296</v>
      </c>
      <c r="I31" s="78">
        <v>1E-4</v>
      </c>
      <c r="J31" s="78">
        <v>5.3895055999999999E-4</v>
      </c>
      <c r="K31" s="79">
        <v>1.4E-3</v>
      </c>
      <c r="L31" s="79">
        <v>0</v>
      </c>
      <c r="M31" s="79">
        <v>0</v>
      </c>
    </row>
    <row r="32" spans="2:13">
      <c r="B32" t="s">
        <v>1255</v>
      </c>
      <c r="C32" t="s">
        <v>1256</v>
      </c>
      <c r="D32" t="s">
        <v>123</v>
      </c>
      <c r="E32" t="s">
        <v>1257</v>
      </c>
      <c r="F32" t="s">
        <v>365</v>
      </c>
      <c r="G32" t="s">
        <v>102</v>
      </c>
      <c r="H32" s="78">
        <v>263545</v>
      </c>
      <c r="I32" s="78">
        <v>9.9999999999999995E-7</v>
      </c>
      <c r="J32" s="78">
        <v>2.6354499999999999E-6</v>
      </c>
      <c r="K32" s="79">
        <v>6.6E-3</v>
      </c>
      <c r="L32" s="79">
        <v>0</v>
      </c>
      <c r="M32" s="79">
        <v>0</v>
      </c>
    </row>
    <row r="33" spans="2:13">
      <c r="B33" s="80" t="s">
        <v>245</v>
      </c>
      <c r="C33" s="16"/>
      <c r="D33" s="16"/>
      <c r="E33" s="16"/>
      <c r="H33" s="82">
        <v>2898811.5</v>
      </c>
      <c r="J33" s="82">
        <v>19892.365291244048</v>
      </c>
      <c r="L33" s="81">
        <v>0.4128</v>
      </c>
      <c r="M33" s="81">
        <v>4.4000000000000003E-3</v>
      </c>
    </row>
    <row r="34" spans="2:13">
      <c r="B34" s="80" t="s">
        <v>308</v>
      </c>
      <c r="C34" s="16"/>
      <c r="D34" s="16"/>
      <c r="E34" s="16"/>
      <c r="H34" s="82">
        <v>36791</v>
      </c>
      <c r="J34" s="82">
        <v>311.07975284000003</v>
      </c>
      <c r="L34" s="81">
        <v>6.4999999999999997E-3</v>
      </c>
      <c r="M34" s="81">
        <v>1E-4</v>
      </c>
    </row>
    <row r="35" spans="2:13">
      <c r="B35" t="s">
        <v>1258</v>
      </c>
      <c r="C35" t="s">
        <v>1259</v>
      </c>
      <c r="D35" t="s">
        <v>663</v>
      </c>
      <c r="E35" t="s">
        <v>1260</v>
      </c>
      <c r="F35" t="s">
        <v>918</v>
      </c>
      <c r="G35" t="s">
        <v>106</v>
      </c>
      <c r="H35" s="78">
        <v>24000</v>
      </c>
      <c r="I35" s="78">
        <v>1E-4</v>
      </c>
      <c r="J35" s="78">
        <v>7.4640000000000004E-5</v>
      </c>
      <c r="K35" s="79">
        <v>8.9999999999999998E-4</v>
      </c>
      <c r="L35" s="79">
        <v>0</v>
      </c>
      <c r="M35" s="79">
        <v>0</v>
      </c>
    </row>
    <row r="36" spans="2:13">
      <c r="B36" t="s">
        <v>1261</v>
      </c>
      <c r="C36" t="s">
        <v>1262</v>
      </c>
      <c r="D36" t="s">
        <v>663</v>
      </c>
      <c r="E36" t="s">
        <v>1263</v>
      </c>
      <c r="F36" t="s">
        <v>1264</v>
      </c>
      <c r="G36" t="s">
        <v>106</v>
      </c>
      <c r="H36" s="78">
        <v>12791</v>
      </c>
      <c r="I36" s="78">
        <v>782</v>
      </c>
      <c r="J36" s="78">
        <v>311.07967819999999</v>
      </c>
      <c r="K36" s="79">
        <v>0</v>
      </c>
      <c r="L36" s="79">
        <v>6.4999999999999997E-3</v>
      </c>
      <c r="M36" s="79">
        <v>1E-4</v>
      </c>
    </row>
    <row r="37" spans="2:13">
      <c r="B37" s="80" t="s">
        <v>309</v>
      </c>
      <c r="C37" s="16"/>
      <c r="D37" s="16"/>
      <c r="E37" s="16"/>
      <c r="H37" s="82">
        <v>2862020.5</v>
      </c>
      <c r="J37" s="82">
        <v>19581.285538404049</v>
      </c>
      <c r="L37" s="81">
        <v>0.40639999999999998</v>
      </c>
      <c r="M37" s="81">
        <v>4.3E-3</v>
      </c>
    </row>
    <row r="38" spans="2:13">
      <c r="B38" t="s">
        <v>1265</v>
      </c>
      <c r="C38" t="s">
        <v>1266</v>
      </c>
      <c r="D38" t="s">
        <v>123</v>
      </c>
      <c r="E38" t="s">
        <v>1267</v>
      </c>
      <c r="F38" t="s">
        <v>704</v>
      </c>
      <c r="G38" t="s">
        <v>106</v>
      </c>
      <c r="H38" s="78">
        <v>28140</v>
      </c>
      <c r="I38" s="78">
        <v>1E-4</v>
      </c>
      <c r="J38" s="78">
        <v>8.7515400000000006E-5</v>
      </c>
      <c r="K38" s="79">
        <v>0</v>
      </c>
      <c r="L38" s="79">
        <v>0</v>
      </c>
      <c r="M38" s="79">
        <v>0</v>
      </c>
    </row>
    <row r="39" spans="2:13">
      <c r="B39" t="s">
        <v>1268</v>
      </c>
      <c r="C39" t="s">
        <v>1269</v>
      </c>
      <c r="D39" t="s">
        <v>123</v>
      </c>
      <c r="E39" t="s">
        <v>1270</v>
      </c>
      <c r="F39" t="s">
        <v>704</v>
      </c>
      <c r="G39" t="s">
        <v>106</v>
      </c>
      <c r="H39" s="78">
        <v>246064</v>
      </c>
      <c r="I39" s="78">
        <v>165.38500899999954</v>
      </c>
      <c r="J39" s="78">
        <v>1265.6237321773101</v>
      </c>
      <c r="K39" s="79">
        <v>6.3E-3</v>
      </c>
      <c r="L39" s="79">
        <v>2.63E-2</v>
      </c>
      <c r="M39" s="79">
        <v>2.9999999999999997E-4</v>
      </c>
    </row>
    <row r="40" spans="2:13">
      <c r="B40" t="s">
        <v>1271</v>
      </c>
      <c r="C40" t="s">
        <v>1272</v>
      </c>
      <c r="D40" t="s">
        <v>123</v>
      </c>
      <c r="E40" t="s">
        <v>1273</v>
      </c>
      <c r="F40" t="s">
        <v>704</v>
      </c>
      <c r="G40" t="s">
        <v>110</v>
      </c>
      <c r="H40" s="78">
        <v>1006039.8</v>
      </c>
      <c r="I40" s="78">
        <v>118.3650019999999</v>
      </c>
      <c r="J40" s="78">
        <v>4193.9941815143802</v>
      </c>
      <c r="K40" s="79">
        <v>0</v>
      </c>
      <c r="L40" s="79">
        <v>8.6999999999999994E-2</v>
      </c>
      <c r="M40" s="79">
        <v>8.9999999999999998E-4</v>
      </c>
    </row>
    <row r="41" spans="2:13">
      <c r="B41" t="s">
        <v>1274</v>
      </c>
      <c r="C41" t="s">
        <v>1275</v>
      </c>
      <c r="D41" t="s">
        <v>123</v>
      </c>
      <c r="E41" t="s">
        <v>1276</v>
      </c>
      <c r="F41" t="s">
        <v>1277</v>
      </c>
      <c r="G41" t="s">
        <v>106</v>
      </c>
      <c r="H41" s="78">
        <v>19289</v>
      </c>
      <c r="I41" s="78">
        <v>1E-4</v>
      </c>
      <c r="J41" s="78">
        <v>5.9988790000000003E-5</v>
      </c>
      <c r="K41" s="79">
        <v>0</v>
      </c>
      <c r="L41" s="79">
        <v>0</v>
      </c>
      <c r="M41" s="79">
        <v>0</v>
      </c>
    </row>
    <row r="42" spans="2:13">
      <c r="B42" t="s">
        <v>1278</v>
      </c>
      <c r="C42" t="s">
        <v>1279</v>
      </c>
      <c r="D42" t="s">
        <v>123</v>
      </c>
      <c r="E42" t="s">
        <v>1280</v>
      </c>
      <c r="F42" t="s">
        <v>1277</v>
      </c>
      <c r="G42" t="s">
        <v>106</v>
      </c>
      <c r="H42" s="78">
        <v>322666</v>
      </c>
      <c r="I42" s="78">
        <v>1E-4</v>
      </c>
      <c r="J42" s="78">
        <v>3.2266599999999999E-4</v>
      </c>
      <c r="K42" s="79">
        <v>2.7000000000000001E-3</v>
      </c>
      <c r="L42" s="79">
        <v>0</v>
      </c>
      <c r="M42" s="79">
        <v>0</v>
      </c>
    </row>
    <row r="43" spans="2:13">
      <c r="B43" t="s">
        <v>1281</v>
      </c>
      <c r="C43" t="s">
        <v>1269</v>
      </c>
      <c r="D43" t="s">
        <v>123</v>
      </c>
      <c r="E43" t="s">
        <v>1270</v>
      </c>
      <c r="F43" t="s">
        <v>1206</v>
      </c>
      <c r="G43" t="s">
        <v>106</v>
      </c>
      <c r="H43" s="78">
        <v>12000</v>
      </c>
      <c r="I43" s="78">
        <v>298</v>
      </c>
      <c r="J43" s="78">
        <v>111.2136</v>
      </c>
      <c r="K43" s="79">
        <v>0</v>
      </c>
      <c r="L43" s="79">
        <v>2.3E-3</v>
      </c>
      <c r="M43" s="79">
        <v>0</v>
      </c>
    </row>
    <row r="44" spans="2:13">
      <c r="B44" t="s">
        <v>1282</v>
      </c>
      <c r="C44" t="s">
        <v>1283</v>
      </c>
      <c r="D44" t="s">
        <v>123</v>
      </c>
      <c r="E44" t="s">
        <v>1205</v>
      </c>
      <c r="F44" t="s">
        <v>1206</v>
      </c>
      <c r="G44" t="s">
        <v>106</v>
      </c>
      <c r="H44" s="78">
        <v>21692</v>
      </c>
      <c r="I44" s="78">
        <v>2475.199999791053</v>
      </c>
      <c r="J44" s="78">
        <v>1669.8223940990399</v>
      </c>
      <c r="K44" s="79">
        <v>0</v>
      </c>
      <c r="L44" s="79">
        <v>3.4700000000000002E-2</v>
      </c>
      <c r="M44" s="79">
        <v>4.0000000000000002E-4</v>
      </c>
    </row>
    <row r="45" spans="2:13">
      <c r="B45" t="s">
        <v>1284</v>
      </c>
      <c r="C45" t="s">
        <v>1285</v>
      </c>
      <c r="D45" t="s">
        <v>123</v>
      </c>
      <c r="E45" t="s">
        <v>1286</v>
      </c>
      <c r="F45" t="s">
        <v>898</v>
      </c>
      <c r="G45" t="s">
        <v>106</v>
      </c>
      <c r="H45" s="78">
        <v>28140</v>
      </c>
      <c r="I45" s="78">
        <v>1E-4</v>
      </c>
      <c r="J45" s="78">
        <v>8.7515400000000006E-5</v>
      </c>
      <c r="K45" s="79">
        <v>2.9999999999999997E-4</v>
      </c>
      <c r="L45" s="79">
        <v>0</v>
      </c>
      <c r="M45" s="79">
        <v>0</v>
      </c>
    </row>
    <row r="46" spans="2:13">
      <c r="B46" t="s">
        <v>1287</v>
      </c>
      <c r="C46" t="s">
        <v>1288</v>
      </c>
      <c r="D46" t="s">
        <v>123</v>
      </c>
      <c r="E46" t="s">
        <v>1289</v>
      </c>
      <c r="F46" t="s">
        <v>898</v>
      </c>
      <c r="G46" t="s">
        <v>106</v>
      </c>
      <c r="H46" s="78">
        <v>52047.5</v>
      </c>
      <c r="I46" s="78">
        <v>1000</v>
      </c>
      <c r="J46" s="78">
        <v>1618.67725</v>
      </c>
      <c r="K46" s="79">
        <v>2.5999999999999999E-3</v>
      </c>
      <c r="L46" s="79">
        <v>3.3599999999999998E-2</v>
      </c>
      <c r="M46" s="79">
        <v>4.0000000000000002E-4</v>
      </c>
    </row>
    <row r="47" spans="2:13">
      <c r="B47" t="s">
        <v>1290</v>
      </c>
      <c r="C47" t="s">
        <v>1291</v>
      </c>
      <c r="D47" t="s">
        <v>123</v>
      </c>
      <c r="E47" t="s">
        <v>1292</v>
      </c>
      <c r="F47" t="s">
        <v>902</v>
      </c>
      <c r="G47" t="s">
        <v>106</v>
      </c>
      <c r="H47" s="78">
        <v>463272.73</v>
      </c>
      <c r="I47" s="78">
        <v>99.929351547001971</v>
      </c>
      <c r="J47" s="78">
        <v>1439.7603027974201</v>
      </c>
      <c r="K47" s="79">
        <v>7.7000000000000002E-3</v>
      </c>
      <c r="L47" s="79">
        <v>2.9899999999999999E-2</v>
      </c>
      <c r="M47" s="79">
        <v>2.9999999999999997E-4</v>
      </c>
    </row>
    <row r="48" spans="2:13">
      <c r="B48" t="s">
        <v>1293</v>
      </c>
      <c r="C48" t="s">
        <v>1294</v>
      </c>
      <c r="D48" t="s">
        <v>123</v>
      </c>
      <c r="E48" t="s">
        <v>1295</v>
      </c>
      <c r="F48" t="s">
        <v>670</v>
      </c>
      <c r="G48" t="s">
        <v>106</v>
      </c>
      <c r="H48" s="78">
        <v>438400</v>
      </c>
      <c r="I48" s="78">
        <v>100</v>
      </c>
      <c r="J48" s="78">
        <v>1363.424</v>
      </c>
      <c r="K48" s="79">
        <v>5.5999999999999999E-3</v>
      </c>
      <c r="L48" s="79">
        <v>2.8299999999999999E-2</v>
      </c>
      <c r="M48" s="79">
        <v>2.9999999999999997E-4</v>
      </c>
    </row>
    <row r="49" spans="2:13">
      <c r="B49" t="s">
        <v>1296</v>
      </c>
      <c r="C49" t="s">
        <v>1297</v>
      </c>
      <c r="D49" t="s">
        <v>123</v>
      </c>
      <c r="E49" s="16"/>
      <c r="F49" t="s">
        <v>670</v>
      </c>
      <c r="G49" t="s">
        <v>106</v>
      </c>
      <c r="H49" s="78">
        <v>14375.57</v>
      </c>
      <c r="I49" s="78">
        <v>8062.29</v>
      </c>
      <c r="J49" s="78">
        <v>3604.4904433398301</v>
      </c>
      <c r="K49" s="79">
        <v>1.0000000000000001E-5</v>
      </c>
      <c r="L49" s="79">
        <v>7.4800000000000005E-2</v>
      </c>
      <c r="M49" s="79">
        <v>8.0000000000000004E-4</v>
      </c>
    </row>
    <row r="50" spans="2:13">
      <c r="B50" t="s">
        <v>1298</v>
      </c>
      <c r="C50" t="s">
        <v>1299</v>
      </c>
      <c r="D50" t="s">
        <v>123</v>
      </c>
      <c r="E50" s="16"/>
      <c r="F50" t="s">
        <v>918</v>
      </c>
      <c r="G50" t="s">
        <v>106</v>
      </c>
      <c r="H50" s="78">
        <v>34669.160000000003</v>
      </c>
      <c r="I50" s="78">
        <v>2135.12</v>
      </c>
      <c r="J50" s="78">
        <v>2302.1096055651201</v>
      </c>
      <c r="K50" s="79">
        <v>2.8E-3</v>
      </c>
      <c r="L50" s="79">
        <v>4.7800000000000002E-2</v>
      </c>
      <c r="M50" s="79">
        <v>5.0000000000000001E-4</v>
      </c>
    </row>
    <row r="51" spans="2:13">
      <c r="B51" t="s">
        <v>1300</v>
      </c>
      <c r="C51" t="s">
        <v>1301</v>
      </c>
      <c r="D51" t="s">
        <v>123</v>
      </c>
      <c r="E51" s="16"/>
      <c r="F51" t="s">
        <v>918</v>
      </c>
      <c r="G51" t="s">
        <v>106</v>
      </c>
      <c r="H51" s="78">
        <v>175224.74</v>
      </c>
      <c r="I51" s="78">
        <v>369.24</v>
      </c>
      <c r="J51" s="78">
        <v>2012.16947122536</v>
      </c>
      <c r="K51" s="79">
        <v>0</v>
      </c>
      <c r="L51" s="79">
        <v>4.1799999999999997E-2</v>
      </c>
      <c r="M51" s="79">
        <v>4.0000000000000002E-4</v>
      </c>
    </row>
    <row r="52" spans="2:13">
      <c r="B52" t="s">
        <v>247</v>
      </c>
      <c r="C52" s="16"/>
      <c r="D52" s="16"/>
      <c r="E52" s="16"/>
    </row>
    <row r="53" spans="2:13">
      <c r="B53" t="s">
        <v>302</v>
      </c>
      <c r="C53" s="16"/>
      <c r="D53" s="16"/>
      <c r="E53" s="16"/>
    </row>
    <row r="54" spans="2:13">
      <c r="B54" t="s">
        <v>303</v>
      </c>
      <c r="C54" s="16"/>
      <c r="D54" s="16"/>
      <c r="E54" s="16"/>
    </row>
    <row r="55" spans="2:13">
      <c r="B55" t="s">
        <v>304</v>
      </c>
      <c r="C55" s="16"/>
      <c r="D55" s="16"/>
      <c r="E55" s="16"/>
    </row>
    <row r="56" spans="2:13">
      <c r="C56" s="16"/>
      <c r="D56" s="16"/>
      <c r="E56" s="16"/>
    </row>
    <row r="57" spans="2:13">
      <c r="C57" s="16"/>
      <c r="D57" s="16"/>
      <c r="E57" s="16"/>
    </row>
    <row r="58" spans="2:13">
      <c r="C58" s="16"/>
      <c r="D58" s="16"/>
      <c r="E58" s="16"/>
    </row>
    <row r="59" spans="2:13">
      <c r="C59" s="16"/>
      <c r="D59" s="16"/>
      <c r="E59" s="16"/>
    </row>
    <row r="60" spans="2:13">
      <c r="C60" s="16"/>
      <c r="D60" s="16"/>
      <c r="E60" s="16"/>
    </row>
    <row r="61" spans="2:13">
      <c r="C61" s="16"/>
      <c r="D61" s="16"/>
      <c r="E61" s="16"/>
    </row>
    <row r="62" spans="2:13">
      <c r="C62" s="16"/>
      <c r="D62" s="16"/>
      <c r="E62" s="16"/>
    </row>
    <row r="63" spans="2:13">
      <c r="C63" s="16"/>
      <c r="D63" s="16"/>
      <c r="E63" s="16"/>
    </row>
    <row r="64" spans="2:13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1719</v>
      </c>
    </row>
    <row r="3" spans="2:55">
      <c r="B3" s="2" t="s">
        <v>2</v>
      </c>
      <c r="C3" t="s">
        <v>1720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139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6728915.2699999996</v>
      </c>
      <c r="G11" s="7"/>
      <c r="H11" s="76">
        <v>24062.762179889738</v>
      </c>
      <c r="I11" s="7"/>
      <c r="J11" s="77">
        <v>1</v>
      </c>
      <c r="K11" s="77">
        <v>5.3E-3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5380739.6799999997</v>
      </c>
      <c r="H12" s="82">
        <v>18505.243250449657</v>
      </c>
      <c r="J12" s="81">
        <v>0.76900000000000002</v>
      </c>
      <c r="K12" s="81">
        <v>4.1000000000000003E-3</v>
      </c>
    </row>
    <row r="13" spans="2:55">
      <c r="B13" s="80" t="s">
        <v>1302</v>
      </c>
      <c r="C13" s="16"/>
      <c r="F13" s="82">
        <v>699990</v>
      </c>
      <c r="H13" s="82">
        <v>1970.004414614667</v>
      </c>
      <c r="J13" s="81">
        <v>8.1900000000000001E-2</v>
      </c>
      <c r="K13" s="81">
        <v>4.0000000000000002E-4</v>
      </c>
    </row>
    <row r="14" spans="2:55">
      <c r="B14" t="s">
        <v>1303</v>
      </c>
      <c r="C14" t="s">
        <v>1304</v>
      </c>
      <c r="D14" t="s">
        <v>106</v>
      </c>
      <c r="E14" t="s">
        <v>1305</v>
      </c>
      <c r="F14" s="78">
        <v>632000</v>
      </c>
      <c r="G14" s="78">
        <v>100</v>
      </c>
      <c r="H14" s="78">
        <v>1965.52</v>
      </c>
      <c r="I14" s="79">
        <v>2.5000000000000001E-3</v>
      </c>
      <c r="J14" s="79">
        <v>8.1699999999999995E-2</v>
      </c>
      <c r="K14" s="79">
        <v>4.0000000000000002E-4</v>
      </c>
    </row>
    <row r="15" spans="2:55">
      <c r="B15" t="s">
        <v>1306</v>
      </c>
      <c r="C15" t="s">
        <v>1307</v>
      </c>
      <c r="D15" t="s">
        <v>106</v>
      </c>
      <c r="E15" t="s">
        <v>1308</v>
      </c>
      <c r="F15" s="78">
        <v>67990</v>
      </c>
      <c r="G15" s="78">
        <v>2.120803</v>
      </c>
      <c r="H15" s="78">
        <v>4.4844146146670001</v>
      </c>
      <c r="I15" s="79">
        <v>1.9E-3</v>
      </c>
      <c r="J15" s="79">
        <v>2.0000000000000001E-4</v>
      </c>
      <c r="K15" s="79">
        <v>0</v>
      </c>
    </row>
    <row r="16" spans="2:55">
      <c r="B16" s="80" t="s">
        <v>1309</v>
      </c>
      <c r="C16" s="16"/>
      <c r="F16" s="82">
        <v>4573383.54</v>
      </c>
      <c r="H16" s="82">
        <v>16489.630536641998</v>
      </c>
      <c r="J16" s="81">
        <v>0.68530000000000002</v>
      </c>
      <c r="K16" s="81">
        <v>3.5999999999999999E-3</v>
      </c>
    </row>
    <row r="17" spans="2:11">
      <c r="B17" t="s">
        <v>1310</v>
      </c>
      <c r="C17" t="s">
        <v>1311</v>
      </c>
      <c r="D17" t="s">
        <v>106</v>
      </c>
      <c r="E17" t="s">
        <v>1312</v>
      </c>
      <c r="F17" s="78">
        <v>121000</v>
      </c>
      <c r="G17" s="78">
        <v>103.56</v>
      </c>
      <c r="H17" s="78">
        <v>389.706636</v>
      </c>
      <c r="I17" s="79">
        <v>1.46E-2</v>
      </c>
      <c r="J17" s="79">
        <v>1.6199999999999999E-2</v>
      </c>
      <c r="K17" s="79">
        <v>1E-4</v>
      </c>
    </row>
    <row r="18" spans="2:11">
      <c r="B18" t="s">
        <v>1313</v>
      </c>
      <c r="C18" t="s">
        <v>1314</v>
      </c>
      <c r="D18" t="s">
        <v>102</v>
      </c>
      <c r="E18" t="s">
        <v>315</v>
      </c>
      <c r="F18" s="78">
        <v>4448639</v>
      </c>
      <c r="G18" s="78">
        <v>185.97</v>
      </c>
      <c r="H18" s="78">
        <v>8273.1339482999992</v>
      </c>
      <c r="I18" s="79">
        <v>2.8299999999999999E-2</v>
      </c>
      <c r="J18" s="79">
        <v>0.34379999999999999</v>
      </c>
      <c r="K18" s="79">
        <v>1.8E-3</v>
      </c>
    </row>
    <row r="19" spans="2:11">
      <c r="B19" t="s">
        <v>1315</v>
      </c>
      <c r="C19" t="s">
        <v>1316</v>
      </c>
      <c r="D19" t="s">
        <v>102</v>
      </c>
      <c r="E19" t="s">
        <v>315</v>
      </c>
      <c r="F19" s="78">
        <v>3744.54</v>
      </c>
      <c r="G19" s="78">
        <v>209018.73</v>
      </c>
      <c r="H19" s="78">
        <v>7826.7899523420001</v>
      </c>
      <c r="I19" s="79">
        <v>0</v>
      </c>
      <c r="J19" s="79">
        <v>0.32529999999999998</v>
      </c>
      <c r="K19" s="79">
        <v>1.6999999999999999E-3</v>
      </c>
    </row>
    <row r="20" spans="2:11">
      <c r="B20" s="80" t="s">
        <v>1317</v>
      </c>
      <c r="C20" s="16"/>
      <c r="F20" s="82">
        <v>5093.45</v>
      </c>
      <c r="H20" s="82">
        <v>0.75870279053199996</v>
      </c>
      <c r="J20" s="81">
        <v>0</v>
      </c>
      <c r="K20" s="81">
        <v>0</v>
      </c>
    </row>
    <row r="21" spans="2:11">
      <c r="B21" t="s">
        <v>1318</v>
      </c>
      <c r="C21" t="s">
        <v>1319</v>
      </c>
      <c r="D21" t="s">
        <v>106</v>
      </c>
      <c r="E21" t="s">
        <v>1320</v>
      </c>
      <c r="F21" s="78">
        <v>5093.45</v>
      </c>
      <c r="G21" s="78">
        <v>4.7896000000000001</v>
      </c>
      <c r="H21" s="78">
        <v>0.75870279053199996</v>
      </c>
      <c r="I21" s="79">
        <v>1E-4</v>
      </c>
      <c r="J21" s="79">
        <v>0</v>
      </c>
      <c r="K21" s="79">
        <v>0</v>
      </c>
    </row>
    <row r="22" spans="2:11">
      <c r="B22" s="80" t="s">
        <v>1321</v>
      </c>
      <c r="C22" s="16"/>
      <c r="F22" s="82">
        <v>102272.69</v>
      </c>
      <c r="H22" s="82">
        <v>44.849596402459518</v>
      </c>
      <c r="J22" s="81">
        <v>1.9E-3</v>
      </c>
      <c r="K22" s="81">
        <v>0</v>
      </c>
    </row>
    <row r="23" spans="2:11">
      <c r="B23" t="s">
        <v>1322</v>
      </c>
      <c r="C23" t="s">
        <v>1323</v>
      </c>
      <c r="D23" t="s">
        <v>110</v>
      </c>
      <c r="E23" t="s">
        <v>1324</v>
      </c>
      <c r="F23" s="78">
        <v>3823.41</v>
      </c>
      <c r="G23" s="78">
        <v>20.249600000000001</v>
      </c>
      <c r="H23" s="78">
        <v>2.7268212648499199</v>
      </c>
      <c r="I23" s="79">
        <v>2.3E-3</v>
      </c>
      <c r="J23" s="79">
        <v>1E-4</v>
      </c>
      <c r="K23" s="79">
        <v>0</v>
      </c>
    </row>
    <row r="24" spans="2:11">
      <c r="B24" t="s">
        <v>1325</v>
      </c>
      <c r="C24" t="s">
        <v>1326</v>
      </c>
      <c r="D24" t="s">
        <v>106</v>
      </c>
      <c r="E24" t="s">
        <v>1327</v>
      </c>
      <c r="F24" s="78">
        <v>64834</v>
      </c>
      <c r="G24" s="78">
        <v>7.7844693625477559</v>
      </c>
      <c r="H24" s="78">
        <v>15.696116714859199</v>
      </c>
      <c r="I24" s="79">
        <v>6.9999999999999999E-4</v>
      </c>
      <c r="J24" s="79">
        <v>6.9999999999999999E-4</v>
      </c>
      <c r="K24" s="79">
        <v>0</v>
      </c>
    </row>
    <row r="25" spans="2:11">
      <c r="B25" t="s">
        <v>1328</v>
      </c>
      <c r="C25" t="s">
        <v>1329</v>
      </c>
      <c r="D25" t="s">
        <v>102</v>
      </c>
      <c r="E25" t="s">
        <v>1330</v>
      </c>
      <c r="F25" s="78">
        <v>33615.279999999999</v>
      </c>
      <c r="G25" s="78">
        <v>78.615018000000006</v>
      </c>
      <c r="H25" s="78">
        <v>26.4266584227504</v>
      </c>
      <c r="I25" s="79">
        <v>8.0000000000000004E-4</v>
      </c>
      <c r="J25" s="79">
        <v>1.1000000000000001E-3</v>
      </c>
      <c r="K25" s="79">
        <v>0</v>
      </c>
    </row>
    <row r="26" spans="2:11">
      <c r="B26" s="80" t="s">
        <v>245</v>
      </c>
      <c r="C26" s="16"/>
      <c r="F26" s="82">
        <v>1348175.59</v>
      </c>
      <c r="H26" s="82">
        <v>5557.5189294400798</v>
      </c>
      <c r="J26" s="81">
        <v>0.23100000000000001</v>
      </c>
      <c r="K26" s="81">
        <v>1.1999999999999999E-3</v>
      </c>
    </row>
    <row r="27" spans="2:11">
      <c r="B27" s="80" t="s">
        <v>1331</v>
      </c>
      <c r="C27" s="16"/>
      <c r="F27" s="82">
        <v>644517</v>
      </c>
      <c r="H27" s="82">
        <v>2112.4396915213702</v>
      </c>
      <c r="J27" s="81">
        <v>8.7800000000000003E-2</v>
      </c>
      <c r="K27" s="81">
        <v>5.0000000000000001E-4</v>
      </c>
    </row>
    <row r="28" spans="2:11">
      <c r="B28" t="s">
        <v>1332</v>
      </c>
      <c r="C28" t="s">
        <v>1333</v>
      </c>
      <c r="D28" t="s">
        <v>106</v>
      </c>
      <c r="E28" t="s">
        <v>315</v>
      </c>
      <c r="F28" s="78">
        <v>126000</v>
      </c>
      <c r="G28" s="78">
        <v>98.31</v>
      </c>
      <c r="H28" s="78">
        <v>385.23756600000002</v>
      </c>
      <c r="I28" s="79">
        <v>4.0000000000000002E-4</v>
      </c>
      <c r="J28" s="79">
        <v>1.6E-2</v>
      </c>
      <c r="K28" s="79">
        <v>1E-4</v>
      </c>
    </row>
    <row r="29" spans="2:11">
      <c r="B29" t="s">
        <v>1334</v>
      </c>
      <c r="C29" t="s">
        <v>1335</v>
      </c>
      <c r="D29" t="s">
        <v>106</v>
      </c>
      <c r="E29" t="s">
        <v>1336</v>
      </c>
      <c r="F29" s="78">
        <v>482515</v>
      </c>
      <c r="G29" s="78">
        <v>115.09910000000001</v>
      </c>
      <c r="H29" s="78">
        <v>1727.20201355515</v>
      </c>
      <c r="I29" s="79">
        <v>1.6999999999999999E-3</v>
      </c>
      <c r="J29" s="79">
        <v>7.1800000000000003E-2</v>
      </c>
      <c r="K29" s="79">
        <v>4.0000000000000002E-4</v>
      </c>
    </row>
    <row r="30" spans="2:11">
      <c r="B30" t="s">
        <v>1337</v>
      </c>
      <c r="C30" t="s">
        <v>1338</v>
      </c>
      <c r="D30" t="s">
        <v>106</v>
      </c>
      <c r="E30" t="s">
        <v>1339</v>
      </c>
      <c r="F30" s="78">
        <v>36002</v>
      </c>
      <c r="G30" s="78">
        <v>3.1100000000000002E-4</v>
      </c>
      <c r="H30" s="78">
        <v>1.1196621999999999E-4</v>
      </c>
      <c r="I30" s="79">
        <v>5.0000000000000001E-4</v>
      </c>
      <c r="J30" s="79">
        <v>0</v>
      </c>
      <c r="K30" s="79">
        <v>0</v>
      </c>
    </row>
    <row r="31" spans="2:11">
      <c r="B31" s="80" t="s">
        <v>1340</v>
      </c>
      <c r="C31" s="16"/>
      <c r="F31" s="82">
        <v>164470.04999999999</v>
      </c>
      <c r="H31" s="82">
        <v>2048.7307732166132</v>
      </c>
      <c r="J31" s="81">
        <v>8.5099999999999995E-2</v>
      </c>
      <c r="K31" s="81">
        <v>5.0000000000000001E-4</v>
      </c>
    </row>
    <row r="32" spans="2:11">
      <c r="B32" t="s">
        <v>1341</v>
      </c>
      <c r="C32" t="s">
        <v>1342</v>
      </c>
      <c r="D32" t="s">
        <v>106</v>
      </c>
      <c r="E32" t="s">
        <v>1343</v>
      </c>
      <c r="F32" s="78">
        <v>108963.76</v>
      </c>
      <c r="G32" s="78">
        <v>145.7475</v>
      </c>
      <c r="H32" s="78">
        <v>493.90518348965998</v>
      </c>
      <c r="I32" s="79">
        <v>2.7000000000000001E-3</v>
      </c>
      <c r="J32" s="79">
        <v>2.0500000000000001E-2</v>
      </c>
      <c r="K32" s="79">
        <v>1E-4</v>
      </c>
    </row>
    <row r="33" spans="2:11">
      <c r="B33" t="s">
        <v>1344</v>
      </c>
      <c r="C33" t="s">
        <v>1345</v>
      </c>
      <c r="D33" t="s">
        <v>106</v>
      </c>
      <c r="E33" t="s">
        <v>1346</v>
      </c>
      <c r="F33" s="78">
        <v>196.21</v>
      </c>
      <c r="G33" s="78">
        <v>107760.66</v>
      </c>
      <c r="H33" s="78">
        <v>657.56966396645998</v>
      </c>
      <c r="I33" s="79">
        <v>0</v>
      </c>
      <c r="J33" s="79">
        <v>2.7300000000000001E-2</v>
      </c>
      <c r="K33" s="79">
        <v>1E-4</v>
      </c>
    </row>
    <row r="34" spans="2:11">
      <c r="B34" t="s">
        <v>1347</v>
      </c>
      <c r="C34" t="s">
        <v>1348</v>
      </c>
      <c r="D34" t="s">
        <v>106</v>
      </c>
      <c r="E34" t="s">
        <v>1346</v>
      </c>
      <c r="F34" s="78">
        <v>54810.080000000002</v>
      </c>
      <c r="G34" s="78">
        <v>111.10081500000017</v>
      </c>
      <c r="H34" s="78">
        <v>189.381725760493</v>
      </c>
      <c r="I34" s="79">
        <v>1.6999999999999999E-3</v>
      </c>
      <c r="J34" s="79">
        <v>7.9000000000000008E-3</v>
      </c>
      <c r="K34" s="79">
        <v>0</v>
      </c>
    </row>
    <row r="35" spans="2:11">
      <c r="B35" t="s">
        <v>1349</v>
      </c>
      <c r="C35" t="s">
        <v>1350</v>
      </c>
      <c r="D35" t="s">
        <v>102</v>
      </c>
      <c r="E35" t="s">
        <v>1351</v>
      </c>
      <c r="F35" s="78">
        <v>500</v>
      </c>
      <c r="G35" s="78">
        <v>141574.84</v>
      </c>
      <c r="H35" s="78">
        <v>707.87419999999997</v>
      </c>
      <c r="I35" s="79">
        <v>0</v>
      </c>
      <c r="J35" s="79">
        <v>2.9399999999999999E-2</v>
      </c>
      <c r="K35" s="79">
        <v>2.0000000000000001E-4</v>
      </c>
    </row>
    <row r="36" spans="2:11">
      <c r="B36" s="80" t="s">
        <v>1352</v>
      </c>
      <c r="C36" s="16"/>
      <c r="F36" s="82">
        <v>0</v>
      </c>
      <c r="H36" s="82">
        <v>0</v>
      </c>
      <c r="J36" s="81">
        <v>0</v>
      </c>
      <c r="K36" s="81">
        <v>0</v>
      </c>
    </row>
    <row r="37" spans="2:11">
      <c r="B37" t="s">
        <v>240</v>
      </c>
      <c r="C37" t="s">
        <v>240</v>
      </c>
      <c r="D37" t="s">
        <v>240</v>
      </c>
      <c r="F37" s="78">
        <v>0</v>
      </c>
      <c r="G37" s="78">
        <v>0</v>
      </c>
      <c r="H37" s="78">
        <v>0</v>
      </c>
      <c r="I37" s="79">
        <v>0</v>
      </c>
      <c r="J37" s="79">
        <v>0</v>
      </c>
      <c r="K37" s="79">
        <v>0</v>
      </c>
    </row>
    <row r="38" spans="2:11">
      <c r="B38" s="80" t="s">
        <v>1353</v>
      </c>
      <c r="C38" s="16"/>
      <c r="F38" s="82">
        <v>539188.54</v>
      </c>
      <c r="H38" s="82">
        <v>1396.3484647020971</v>
      </c>
      <c r="J38" s="81">
        <v>5.8000000000000003E-2</v>
      </c>
      <c r="K38" s="81">
        <v>2.9999999999999997E-4</v>
      </c>
    </row>
    <row r="39" spans="2:11">
      <c r="B39" t="s">
        <v>1354</v>
      </c>
      <c r="C39" t="s">
        <v>1355</v>
      </c>
      <c r="D39" t="s">
        <v>106</v>
      </c>
      <c r="E39" t="s">
        <v>1356</v>
      </c>
      <c r="F39" s="78">
        <v>110800</v>
      </c>
      <c r="G39" s="78">
        <v>65.863500000000002</v>
      </c>
      <c r="H39" s="78">
        <v>226.95771737999999</v>
      </c>
      <c r="I39" s="79">
        <v>2.8999999999999998E-3</v>
      </c>
      <c r="J39" s="79">
        <v>9.4000000000000004E-3</v>
      </c>
      <c r="K39" s="79">
        <v>0</v>
      </c>
    </row>
    <row r="40" spans="2:11">
      <c r="B40" t="s">
        <v>1357</v>
      </c>
      <c r="C40" t="s">
        <v>1358</v>
      </c>
      <c r="D40" t="s">
        <v>106</v>
      </c>
      <c r="E40" t="s">
        <v>1359</v>
      </c>
      <c r="F40" s="78">
        <v>92020.94</v>
      </c>
      <c r="G40" s="78">
        <v>4.49</v>
      </c>
      <c r="H40" s="78">
        <v>12.84971204066</v>
      </c>
      <c r="I40" s="79">
        <v>2.0000000000000001E-4</v>
      </c>
      <c r="J40" s="79">
        <v>5.0000000000000001E-4</v>
      </c>
      <c r="K40" s="79">
        <v>0</v>
      </c>
    </row>
    <row r="41" spans="2:11">
      <c r="B41" t="s">
        <v>1360</v>
      </c>
      <c r="C41" t="s">
        <v>1361</v>
      </c>
      <c r="D41" t="s">
        <v>106</v>
      </c>
      <c r="E41" t="s">
        <v>1362</v>
      </c>
      <c r="F41" s="78">
        <v>204980</v>
      </c>
      <c r="G41" s="78">
        <v>107.3</v>
      </c>
      <c r="H41" s="78">
        <v>684.02440939999997</v>
      </c>
      <c r="I41" s="79">
        <v>1.1000000000000001E-3</v>
      </c>
      <c r="J41" s="79">
        <v>2.8400000000000002E-2</v>
      </c>
      <c r="K41" s="79">
        <v>2.0000000000000001E-4</v>
      </c>
    </row>
    <row r="42" spans="2:11">
      <c r="B42" t="s">
        <v>1363</v>
      </c>
      <c r="C42" t="s">
        <v>1364</v>
      </c>
      <c r="D42" t="s">
        <v>106</v>
      </c>
      <c r="E42" t="s">
        <v>1365</v>
      </c>
      <c r="F42" s="78">
        <v>-50108.65</v>
      </c>
      <c r="G42" s="78">
        <v>88.860654000000125</v>
      </c>
      <c r="H42" s="78">
        <v>-138.47857845277599</v>
      </c>
      <c r="I42" s="79">
        <v>-0.12909999999999999</v>
      </c>
      <c r="J42" s="79">
        <v>-5.7999999999999996E-3</v>
      </c>
      <c r="K42" s="79">
        <v>0</v>
      </c>
    </row>
    <row r="43" spans="2:11">
      <c r="B43" t="s">
        <v>1366</v>
      </c>
      <c r="C43" t="s">
        <v>1367</v>
      </c>
      <c r="D43" t="s">
        <v>110</v>
      </c>
      <c r="E43" t="s">
        <v>1368</v>
      </c>
      <c r="F43" s="78">
        <v>181496.25</v>
      </c>
      <c r="G43" s="78">
        <v>95.583030000000036</v>
      </c>
      <c r="H43" s="78">
        <v>610.99520433421299</v>
      </c>
      <c r="I43" s="79">
        <v>1E-4</v>
      </c>
      <c r="J43" s="79">
        <v>2.5399999999999999E-2</v>
      </c>
      <c r="K43" s="79">
        <v>1E-4</v>
      </c>
    </row>
    <row r="44" spans="2:11">
      <c r="B44" t="s">
        <v>247</v>
      </c>
      <c r="C44" s="16"/>
    </row>
    <row r="45" spans="2:11">
      <c r="B45" t="s">
        <v>302</v>
      </c>
      <c r="C45" s="16"/>
    </row>
    <row r="46" spans="2:11">
      <c r="B46" t="s">
        <v>303</v>
      </c>
      <c r="C46" s="16"/>
    </row>
    <row r="47" spans="2:11">
      <c r="B47" t="s">
        <v>304</v>
      </c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1719</v>
      </c>
    </row>
    <row r="3" spans="2:59">
      <c r="B3" s="2" t="s">
        <v>2</v>
      </c>
      <c r="C3" t="s">
        <v>1720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141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2155645.98</v>
      </c>
      <c r="H11" s="7"/>
      <c r="I11" s="76">
        <v>614.09579227882102</v>
      </c>
      <c r="J11" s="7"/>
      <c r="K11" s="77">
        <v>1</v>
      </c>
      <c r="L11" s="77">
        <v>1E-4</v>
      </c>
      <c r="M11" s="16"/>
      <c r="N11" s="16"/>
      <c r="O11" s="16"/>
      <c r="P11" s="16"/>
      <c r="BG11" s="16"/>
    </row>
    <row r="12" spans="2:59">
      <c r="B12" s="80" t="s">
        <v>1369</v>
      </c>
      <c r="C12" s="16"/>
      <c r="D12" s="16"/>
      <c r="G12" s="82">
        <v>2084349.98</v>
      </c>
      <c r="I12" s="82">
        <v>579.26192130282095</v>
      </c>
      <c r="K12" s="81">
        <v>0.94330000000000003</v>
      </c>
      <c r="L12" s="81">
        <v>1E-4</v>
      </c>
    </row>
    <row r="13" spans="2:59">
      <c r="B13" t="s">
        <v>1370</v>
      </c>
      <c r="C13" t="s">
        <v>1371</v>
      </c>
      <c r="D13" t="s">
        <v>918</v>
      </c>
      <c r="E13" t="s">
        <v>106</v>
      </c>
      <c r="F13" t="s">
        <v>1372</v>
      </c>
      <c r="G13" s="78">
        <v>27453.98</v>
      </c>
      <c r="H13" s="78">
        <v>359.16449999999998</v>
      </c>
      <c r="I13" s="78">
        <v>306.66139449098102</v>
      </c>
      <c r="J13" s="79">
        <v>0</v>
      </c>
      <c r="K13" s="79">
        <v>0.49940000000000001</v>
      </c>
      <c r="L13" s="79">
        <v>1E-4</v>
      </c>
    </row>
    <row r="14" spans="2:59">
      <c r="B14" t="s">
        <v>1373</v>
      </c>
      <c r="C14" t="s">
        <v>1374</v>
      </c>
      <c r="D14" t="s">
        <v>520</v>
      </c>
      <c r="E14" t="s">
        <v>102</v>
      </c>
      <c r="F14" t="s">
        <v>1375</v>
      </c>
      <c r="G14" s="78">
        <v>10792</v>
      </c>
      <c r="H14" s="78">
        <v>1.3190000000000001E-16</v>
      </c>
      <c r="I14" s="78">
        <v>1.4234648000000001E-17</v>
      </c>
      <c r="J14" s="79">
        <v>1.67E-2</v>
      </c>
      <c r="K14" s="79">
        <v>0</v>
      </c>
      <c r="L14" s="79">
        <v>0</v>
      </c>
    </row>
    <row r="15" spans="2:59">
      <c r="B15" t="s">
        <v>1376</v>
      </c>
      <c r="C15" t="s">
        <v>1377</v>
      </c>
      <c r="D15" t="s">
        <v>365</v>
      </c>
      <c r="E15" t="s">
        <v>102</v>
      </c>
      <c r="F15" t="s">
        <v>1378</v>
      </c>
      <c r="G15" s="78">
        <v>245362</v>
      </c>
      <c r="H15" s="78">
        <v>9.9999999999999995E-7</v>
      </c>
      <c r="I15" s="78">
        <v>2.4536199999999998E-6</v>
      </c>
      <c r="J15" s="79">
        <v>6.7000000000000002E-3</v>
      </c>
      <c r="K15" s="79">
        <v>0</v>
      </c>
      <c r="L15" s="79">
        <v>0</v>
      </c>
    </row>
    <row r="16" spans="2:59">
      <c r="B16" t="s">
        <v>1379</v>
      </c>
      <c r="C16" t="s">
        <v>1380</v>
      </c>
      <c r="D16" t="s">
        <v>365</v>
      </c>
      <c r="E16" t="s">
        <v>102</v>
      </c>
      <c r="F16" t="s">
        <v>1378</v>
      </c>
      <c r="G16" s="78">
        <v>185274</v>
      </c>
      <c r="H16" s="78">
        <v>9.9999999999999995E-7</v>
      </c>
      <c r="I16" s="78">
        <v>1.8527399999999999E-6</v>
      </c>
      <c r="J16" s="79">
        <v>6.7000000000000002E-3</v>
      </c>
      <c r="K16" s="79">
        <v>0</v>
      </c>
      <c r="L16" s="79">
        <v>0</v>
      </c>
    </row>
    <row r="17" spans="2:12">
      <c r="B17" t="s">
        <v>1381</v>
      </c>
      <c r="C17" t="s">
        <v>1382</v>
      </c>
      <c r="D17" t="s">
        <v>365</v>
      </c>
      <c r="E17" t="s">
        <v>102</v>
      </c>
      <c r="F17" t="s">
        <v>1378</v>
      </c>
      <c r="G17" s="78">
        <v>185274</v>
      </c>
      <c r="H17" s="78">
        <v>9.9999999999999995E-7</v>
      </c>
      <c r="I17" s="78">
        <v>1.8527399999999999E-6</v>
      </c>
      <c r="J17" s="79">
        <v>6.7000000000000002E-3</v>
      </c>
      <c r="K17" s="79">
        <v>0</v>
      </c>
      <c r="L17" s="79">
        <v>0</v>
      </c>
    </row>
    <row r="18" spans="2:12">
      <c r="B18" t="s">
        <v>1383</v>
      </c>
      <c r="C18" t="s">
        <v>1384</v>
      </c>
      <c r="D18" t="s">
        <v>365</v>
      </c>
      <c r="E18" t="s">
        <v>102</v>
      </c>
      <c r="F18" t="s">
        <v>1378</v>
      </c>
      <c r="G18" s="78">
        <v>185274</v>
      </c>
      <c r="H18" s="78">
        <v>9.9999999999999995E-7</v>
      </c>
      <c r="I18" s="78">
        <v>1.8527399999999999E-6</v>
      </c>
      <c r="J18" s="79">
        <v>6.7000000000000002E-3</v>
      </c>
      <c r="K18" s="79">
        <v>0</v>
      </c>
      <c r="L18" s="79">
        <v>0</v>
      </c>
    </row>
    <row r="19" spans="2:12">
      <c r="B19" t="s">
        <v>1385</v>
      </c>
      <c r="C19" t="s">
        <v>1386</v>
      </c>
      <c r="D19" t="s">
        <v>365</v>
      </c>
      <c r="E19" t="s">
        <v>102</v>
      </c>
      <c r="F19" t="s">
        <v>1387</v>
      </c>
      <c r="G19" s="78">
        <v>590806</v>
      </c>
      <c r="H19" s="78">
        <v>37.18</v>
      </c>
      <c r="I19" s="78">
        <v>219.6616708</v>
      </c>
      <c r="J19" s="79">
        <v>0.19800000000000001</v>
      </c>
      <c r="K19" s="79">
        <v>0.35770000000000002</v>
      </c>
      <c r="L19" s="79">
        <v>0</v>
      </c>
    </row>
    <row r="20" spans="2:12">
      <c r="B20" t="s">
        <v>1388</v>
      </c>
      <c r="C20" t="s">
        <v>1389</v>
      </c>
      <c r="D20" t="s">
        <v>1036</v>
      </c>
      <c r="E20" t="s">
        <v>102</v>
      </c>
      <c r="F20" t="s">
        <v>1390</v>
      </c>
      <c r="G20" s="78">
        <v>316200</v>
      </c>
      <c r="H20" s="78">
        <v>5.87</v>
      </c>
      <c r="I20" s="78">
        <v>18.560939999999999</v>
      </c>
      <c r="J20" s="79">
        <v>0.191</v>
      </c>
      <c r="K20" s="79">
        <v>3.0200000000000001E-2</v>
      </c>
      <c r="L20" s="79">
        <v>0</v>
      </c>
    </row>
    <row r="21" spans="2:12">
      <c r="B21" t="s">
        <v>1391</v>
      </c>
      <c r="C21" t="s">
        <v>1392</v>
      </c>
      <c r="D21" t="s">
        <v>1036</v>
      </c>
      <c r="E21" t="s">
        <v>102</v>
      </c>
      <c r="F21" t="s">
        <v>1390</v>
      </c>
      <c r="G21" s="78">
        <v>316200</v>
      </c>
      <c r="H21" s="78">
        <v>9.35</v>
      </c>
      <c r="I21" s="78">
        <v>29.564699999999998</v>
      </c>
      <c r="J21" s="79">
        <v>0.191</v>
      </c>
      <c r="K21" s="79">
        <v>4.8099999999999997E-2</v>
      </c>
      <c r="L21" s="79">
        <v>0</v>
      </c>
    </row>
    <row r="22" spans="2:12">
      <c r="B22" t="s">
        <v>1393</v>
      </c>
      <c r="C22" t="s">
        <v>1394</v>
      </c>
      <c r="D22" t="s">
        <v>125</v>
      </c>
      <c r="E22" t="s">
        <v>102</v>
      </c>
      <c r="F22" t="s">
        <v>1395</v>
      </c>
      <c r="G22" s="78">
        <v>18500</v>
      </c>
      <c r="H22" s="78">
        <v>0.01</v>
      </c>
      <c r="I22" s="78">
        <v>1.8500000000000001E-3</v>
      </c>
      <c r="J22" s="79">
        <v>0</v>
      </c>
      <c r="K22" s="79">
        <v>0</v>
      </c>
      <c r="L22" s="79">
        <v>0</v>
      </c>
    </row>
    <row r="23" spans="2:12">
      <c r="B23" t="s">
        <v>1396</v>
      </c>
      <c r="C23" t="s">
        <v>1397</v>
      </c>
      <c r="D23" t="s">
        <v>125</v>
      </c>
      <c r="E23" t="s">
        <v>102</v>
      </c>
      <c r="F23" t="s">
        <v>1398</v>
      </c>
      <c r="G23" s="78">
        <v>3214</v>
      </c>
      <c r="H23" s="78">
        <v>149.69999999999999</v>
      </c>
      <c r="I23" s="78">
        <v>4.8113580000000002</v>
      </c>
      <c r="J23" s="79">
        <v>0</v>
      </c>
      <c r="K23" s="79">
        <v>7.7999999999999996E-3</v>
      </c>
      <c r="L23" s="79">
        <v>0</v>
      </c>
    </row>
    <row r="24" spans="2:12">
      <c r="B24" s="80" t="s">
        <v>1041</v>
      </c>
      <c r="C24" s="16"/>
      <c r="D24" s="16"/>
      <c r="G24" s="82">
        <v>71296</v>
      </c>
      <c r="I24" s="82">
        <v>34.833870976</v>
      </c>
      <c r="K24" s="81">
        <v>5.67E-2</v>
      </c>
      <c r="L24" s="81">
        <v>0</v>
      </c>
    </row>
    <row r="25" spans="2:12">
      <c r="B25" t="s">
        <v>1399</v>
      </c>
      <c r="C25" t="s">
        <v>1400</v>
      </c>
      <c r="D25" t="s">
        <v>520</v>
      </c>
      <c r="E25" t="s">
        <v>106</v>
      </c>
      <c r="F25" t="s">
        <v>1401</v>
      </c>
      <c r="G25" s="78">
        <v>71296</v>
      </c>
      <c r="H25" s="78">
        <v>15.71</v>
      </c>
      <c r="I25" s="78">
        <v>34.833870976</v>
      </c>
      <c r="J25" s="79">
        <v>3.1399999999999997E-2</v>
      </c>
      <c r="K25" s="79">
        <v>5.67E-2</v>
      </c>
      <c r="L25" s="79">
        <v>0</v>
      </c>
    </row>
    <row r="26" spans="2:12">
      <c r="B26" t="s">
        <v>247</v>
      </c>
      <c r="C26" s="16"/>
      <c r="D26" s="16"/>
    </row>
    <row r="27" spans="2:12">
      <c r="B27" t="s">
        <v>302</v>
      </c>
      <c r="C27" s="16"/>
      <c r="D27" s="16"/>
    </row>
    <row r="28" spans="2:12">
      <c r="B28" t="s">
        <v>303</v>
      </c>
      <c r="C28" s="16"/>
      <c r="D28" s="16"/>
    </row>
    <row r="29" spans="2:12">
      <c r="B29" t="s">
        <v>304</v>
      </c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1719</v>
      </c>
    </row>
    <row r="3" spans="2:52">
      <c r="B3" s="2" t="s">
        <v>2</v>
      </c>
      <c r="C3" t="s">
        <v>1720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115765300</v>
      </c>
      <c r="H11" s="7"/>
      <c r="I11" s="76">
        <v>23.741889238016483</v>
      </c>
      <c r="J11" s="7"/>
      <c r="K11" s="77">
        <v>1</v>
      </c>
      <c r="L11" s="77">
        <v>0</v>
      </c>
      <c r="AZ11" s="16"/>
    </row>
    <row r="12" spans="2:52">
      <c r="B12" s="80" t="s">
        <v>205</v>
      </c>
      <c r="C12" s="16"/>
      <c r="D12" s="16"/>
      <c r="G12" s="82">
        <v>115765300</v>
      </c>
      <c r="I12" s="82">
        <v>23.741889238016483</v>
      </c>
      <c r="K12" s="81">
        <v>1</v>
      </c>
      <c r="L12" s="81">
        <v>0</v>
      </c>
    </row>
    <row r="13" spans="2:52">
      <c r="B13" s="80" t="s">
        <v>1162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240</v>
      </c>
      <c r="C14" t="s">
        <v>240</v>
      </c>
      <c r="D14" t="s">
        <v>240</v>
      </c>
      <c r="E14" t="s">
        <v>240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1163</v>
      </c>
      <c r="C15" s="16"/>
      <c r="D15" s="16"/>
      <c r="G15" s="82">
        <v>115765300</v>
      </c>
      <c r="I15" s="82">
        <v>23.741889238016483</v>
      </c>
      <c r="K15" s="81">
        <v>1</v>
      </c>
      <c r="L15" s="81">
        <v>0</v>
      </c>
    </row>
    <row r="16" spans="2:52">
      <c r="B16" t="s">
        <v>1402</v>
      </c>
      <c r="C16" t="s">
        <v>1403</v>
      </c>
      <c r="D16" t="s">
        <v>123</v>
      </c>
      <c r="E16" t="s">
        <v>106</v>
      </c>
      <c r="F16" t="s">
        <v>1404</v>
      </c>
      <c r="G16" s="78">
        <v>38595500</v>
      </c>
      <c r="H16" s="78">
        <v>3.5999999999999999E-3</v>
      </c>
      <c r="I16" s="78">
        <v>4.3211521800000003</v>
      </c>
      <c r="J16" s="79">
        <v>0</v>
      </c>
      <c r="K16" s="79">
        <v>0.182</v>
      </c>
      <c r="L16" s="79">
        <v>0</v>
      </c>
    </row>
    <row r="17" spans="2:12">
      <c r="B17" t="s">
        <v>1405</v>
      </c>
      <c r="C17" t="s">
        <v>1406</v>
      </c>
      <c r="D17" t="s">
        <v>123</v>
      </c>
      <c r="E17" t="s">
        <v>106</v>
      </c>
      <c r="F17" t="s">
        <v>1407</v>
      </c>
      <c r="G17" s="78">
        <v>20897100</v>
      </c>
      <c r="H17" s="78">
        <v>1.3196000000000001</v>
      </c>
      <c r="I17" s="78">
        <v>857.60778927599995</v>
      </c>
      <c r="J17" s="79">
        <v>0</v>
      </c>
      <c r="K17" s="79">
        <v>36.122100000000003</v>
      </c>
      <c r="L17" s="79">
        <v>2.0000000000000001E-4</v>
      </c>
    </row>
    <row r="18" spans="2:12">
      <c r="B18" t="s">
        <v>1405</v>
      </c>
      <c r="C18" t="s">
        <v>1408</v>
      </c>
      <c r="D18" t="s">
        <v>123</v>
      </c>
      <c r="E18" t="s">
        <v>106</v>
      </c>
      <c r="F18" t="s">
        <v>1409</v>
      </c>
      <c r="G18" s="78">
        <v>-20897100</v>
      </c>
      <c r="H18" s="78">
        <v>1.3196000000000001</v>
      </c>
      <c r="I18" s="78">
        <v>-857.60778927599995</v>
      </c>
      <c r="J18" s="79">
        <v>-4.1799999999999997E-2</v>
      </c>
      <c r="K18" s="79">
        <v>-36.122100000000003</v>
      </c>
      <c r="L18" s="79">
        <v>-2.0000000000000001E-4</v>
      </c>
    </row>
    <row r="19" spans="2:12">
      <c r="B19" t="s">
        <v>1410</v>
      </c>
      <c r="C19" t="s">
        <v>1411</v>
      </c>
      <c r="D19" t="s">
        <v>123</v>
      </c>
      <c r="E19" t="s">
        <v>106</v>
      </c>
      <c r="F19" t="s">
        <v>1412</v>
      </c>
      <c r="G19" s="78">
        <v>38584900</v>
      </c>
      <c r="H19" s="78">
        <v>7.2113826960580828E-6</v>
      </c>
      <c r="I19" s="78">
        <v>8.6535899338819906E-3</v>
      </c>
      <c r="J19" s="79">
        <v>0</v>
      </c>
      <c r="K19" s="79">
        <v>4.0000000000000002E-4</v>
      </c>
      <c r="L19" s="79">
        <v>0</v>
      </c>
    </row>
    <row r="20" spans="2:12">
      <c r="B20" t="s">
        <v>1413</v>
      </c>
      <c r="C20" t="s">
        <v>1414</v>
      </c>
      <c r="D20" t="s">
        <v>123</v>
      </c>
      <c r="E20" t="s">
        <v>106</v>
      </c>
      <c r="F20" t="s">
        <v>1415</v>
      </c>
      <c r="G20" s="78">
        <v>38584900</v>
      </c>
      <c r="H20" s="78">
        <v>1.6176865773135568E-2</v>
      </c>
      <c r="I20" s="78">
        <v>19.412083468082599</v>
      </c>
      <c r="J20" s="79">
        <v>0</v>
      </c>
      <c r="K20" s="79">
        <v>0.81759999999999999</v>
      </c>
      <c r="L20" s="79">
        <v>0</v>
      </c>
    </row>
    <row r="21" spans="2:12">
      <c r="B21" s="80" t="s">
        <v>1416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240</v>
      </c>
      <c r="C22" t="s">
        <v>240</v>
      </c>
      <c r="D22" t="s">
        <v>240</v>
      </c>
      <c r="E22" t="s">
        <v>240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1164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t="s">
        <v>240</v>
      </c>
      <c r="C24" t="s">
        <v>240</v>
      </c>
      <c r="D24" t="s">
        <v>240</v>
      </c>
      <c r="E24" t="s">
        <v>240</v>
      </c>
      <c r="G24" s="78">
        <v>0</v>
      </c>
      <c r="H24" s="78">
        <v>0</v>
      </c>
      <c r="I24" s="78">
        <v>0</v>
      </c>
      <c r="J24" s="79">
        <v>0</v>
      </c>
      <c r="K24" s="79">
        <v>0</v>
      </c>
      <c r="L24" s="79">
        <v>0</v>
      </c>
    </row>
    <row r="25" spans="2:12">
      <c r="B25" s="80" t="s">
        <v>316</v>
      </c>
      <c r="C25" s="16"/>
      <c r="D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t="s">
        <v>240</v>
      </c>
      <c r="C26" t="s">
        <v>240</v>
      </c>
      <c r="D26" t="s">
        <v>240</v>
      </c>
      <c r="E26" t="s">
        <v>240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>
      <c r="B27" s="80" t="s">
        <v>245</v>
      </c>
      <c r="C27" s="16"/>
      <c r="D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s="80" t="s">
        <v>1162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240</v>
      </c>
      <c r="C29" t="s">
        <v>240</v>
      </c>
      <c r="D29" t="s">
        <v>240</v>
      </c>
      <c r="E29" t="s">
        <v>240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1170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240</v>
      </c>
      <c r="C31" t="s">
        <v>240</v>
      </c>
      <c r="D31" t="s">
        <v>240</v>
      </c>
      <c r="E31" t="s">
        <v>240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1164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240</v>
      </c>
      <c r="C33" t="s">
        <v>240</v>
      </c>
      <c r="D33" t="s">
        <v>240</v>
      </c>
      <c r="E33" t="s">
        <v>240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s="80" t="s">
        <v>1171</v>
      </c>
      <c r="C34" s="16"/>
      <c r="D34" s="16"/>
      <c r="G34" s="82">
        <v>0</v>
      </c>
      <c r="I34" s="82">
        <v>0</v>
      </c>
      <c r="K34" s="81">
        <v>0</v>
      </c>
      <c r="L34" s="81">
        <v>0</v>
      </c>
    </row>
    <row r="35" spans="2:12">
      <c r="B35" t="s">
        <v>240</v>
      </c>
      <c r="C35" t="s">
        <v>240</v>
      </c>
      <c r="D35" t="s">
        <v>240</v>
      </c>
      <c r="E35" t="s">
        <v>240</v>
      </c>
      <c r="G35" s="78">
        <v>0</v>
      </c>
      <c r="H35" s="78">
        <v>0</v>
      </c>
      <c r="I35" s="78">
        <v>0</v>
      </c>
      <c r="J35" s="79">
        <v>0</v>
      </c>
      <c r="K35" s="79">
        <v>0</v>
      </c>
      <c r="L35" s="79">
        <v>0</v>
      </c>
    </row>
    <row r="36" spans="2:12">
      <c r="B36" s="80" t="s">
        <v>316</v>
      </c>
      <c r="C36" s="16"/>
      <c r="D36" s="16"/>
      <c r="G36" s="82">
        <v>0</v>
      </c>
      <c r="I36" s="82">
        <v>0</v>
      </c>
      <c r="K36" s="81">
        <v>0</v>
      </c>
      <c r="L36" s="81">
        <v>0</v>
      </c>
    </row>
    <row r="37" spans="2:12">
      <c r="B37" t="s">
        <v>240</v>
      </c>
      <c r="C37" t="s">
        <v>240</v>
      </c>
      <c r="D37" t="s">
        <v>240</v>
      </c>
      <c r="E37" t="s">
        <v>240</v>
      </c>
      <c r="G37" s="78">
        <v>0</v>
      </c>
      <c r="H37" s="78">
        <v>0</v>
      </c>
      <c r="I37" s="78">
        <v>0</v>
      </c>
      <c r="J37" s="79">
        <v>0</v>
      </c>
      <c r="K37" s="79">
        <v>0</v>
      </c>
      <c r="L37" s="79">
        <v>0</v>
      </c>
    </row>
    <row r="38" spans="2:12">
      <c r="B38" t="s">
        <v>247</v>
      </c>
      <c r="C38" s="16"/>
      <c r="D38" s="16"/>
    </row>
    <row r="39" spans="2:12">
      <c r="B39" t="s">
        <v>302</v>
      </c>
      <c r="C39" s="16"/>
      <c r="D39" s="16"/>
    </row>
    <row r="40" spans="2:12">
      <c r="B40" t="s">
        <v>303</v>
      </c>
      <c r="C40" s="16"/>
      <c r="D40" s="16"/>
    </row>
    <row r="41" spans="2:12">
      <c r="B41" t="s">
        <v>304</v>
      </c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1719</v>
      </c>
    </row>
    <row r="3" spans="2:13">
      <c r="B3" s="2" t="s">
        <v>2</v>
      </c>
      <c r="C3" t="s">
        <v>1720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8" t="s">
        <v>47</v>
      </c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857850.17931943852</v>
      </c>
      <c r="K11" s="77">
        <v>1</v>
      </c>
      <c r="L11" s="77">
        <v>0.1888</v>
      </c>
    </row>
    <row r="12" spans="2:13">
      <c r="B12" s="80" t="s">
        <v>205</v>
      </c>
      <c r="C12" s="26"/>
      <c r="D12" s="27"/>
      <c r="E12" s="27"/>
      <c r="F12" s="27"/>
      <c r="G12" s="27"/>
      <c r="H12" s="27"/>
      <c r="I12" s="81">
        <v>0</v>
      </c>
      <c r="J12" s="82">
        <v>857850.17931943852</v>
      </c>
      <c r="K12" s="81">
        <v>1</v>
      </c>
      <c r="L12" s="81">
        <v>0.1888</v>
      </c>
    </row>
    <row r="13" spans="2:13">
      <c r="B13" s="80" t="s">
        <v>206</v>
      </c>
      <c r="C13" s="26"/>
      <c r="D13" s="27"/>
      <c r="E13" s="27"/>
      <c r="F13" s="27"/>
      <c r="G13" s="27"/>
      <c r="H13" s="27"/>
      <c r="I13" s="81">
        <v>0</v>
      </c>
      <c r="J13" s="82">
        <v>611673.98823000002</v>
      </c>
      <c r="K13" s="81">
        <v>0.71299999999999997</v>
      </c>
      <c r="L13" s="81">
        <v>0.1346</v>
      </c>
    </row>
    <row r="14" spans="2:13">
      <c r="B14" t="s">
        <v>207</v>
      </c>
      <c r="C14" t="s">
        <v>208</v>
      </c>
      <c r="D14" t="s">
        <v>209</v>
      </c>
      <c r="E14" t="s">
        <v>210</v>
      </c>
      <c r="F14" t="s">
        <v>211</v>
      </c>
      <c r="G14" t="s">
        <v>102</v>
      </c>
      <c r="H14" s="79">
        <v>0</v>
      </c>
      <c r="I14" s="79">
        <v>0</v>
      </c>
      <c r="J14" s="78">
        <v>1.0000000000000001E-5</v>
      </c>
      <c r="K14" s="79">
        <v>0</v>
      </c>
      <c r="L14" s="79">
        <v>0</v>
      </c>
    </row>
    <row r="15" spans="2:13">
      <c r="B15" t="s">
        <v>212</v>
      </c>
      <c r="C15" t="s">
        <v>213</v>
      </c>
      <c r="D15" t="s">
        <v>214</v>
      </c>
      <c r="E15" t="s">
        <v>210</v>
      </c>
      <c r="F15" t="s">
        <v>211</v>
      </c>
      <c r="G15" t="s">
        <v>102</v>
      </c>
      <c r="H15" s="79">
        <v>0</v>
      </c>
      <c r="I15" s="79">
        <v>0</v>
      </c>
      <c r="J15" s="78">
        <v>631382.63104000001</v>
      </c>
      <c r="K15" s="79">
        <v>0.73599999999999999</v>
      </c>
      <c r="L15" s="79">
        <v>0.13900000000000001</v>
      </c>
    </row>
    <row r="16" spans="2:13">
      <c r="B16" t="s">
        <v>215</v>
      </c>
      <c r="C16" t="s">
        <v>213</v>
      </c>
      <c r="D16" t="s">
        <v>214</v>
      </c>
      <c r="E16" t="s">
        <v>210</v>
      </c>
      <c r="F16" t="s">
        <v>211</v>
      </c>
      <c r="G16" t="s">
        <v>102</v>
      </c>
      <c r="H16" s="79">
        <v>0</v>
      </c>
      <c r="I16" s="79">
        <v>0</v>
      </c>
      <c r="J16" s="78">
        <v>2132.7026099999998</v>
      </c>
      <c r="K16" s="79">
        <v>2.5000000000000001E-3</v>
      </c>
      <c r="L16" s="79">
        <v>5.0000000000000001E-4</v>
      </c>
    </row>
    <row r="17" spans="2:12">
      <c r="B17" t="s">
        <v>216</v>
      </c>
      <c r="C17" t="s">
        <v>213</v>
      </c>
      <c r="D17" t="s">
        <v>214</v>
      </c>
      <c r="E17" t="s">
        <v>210</v>
      </c>
      <c r="F17" t="s">
        <v>211</v>
      </c>
      <c r="G17" t="s">
        <v>102</v>
      </c>
      <c r="H17" s="79">
        <v>0</v>
      </c>
      <c r="I17" s="79">
        <v>0</v>
      </c>
      <c r="J17" s="78">
        <v>-21841.345430000001</v>
      </c>
      <c r="K17" s="79">
        <v>-2.5499999999999998E-2</v>
      </c>
      <c r="L17" s="79">
        <v>-4.7999999999999996E-3</v>
      </c>
    </row>
    <row r="18" spans="2:12">
      <c r="B18" s="80" t="s">
        <v>217</v>
      </c>
      <c r="D18" s="16"/>
      <c r="I18" s="81">
        <v>0</v>
      </c>
      <c r="J18" s="82">
        <v>239368.17711943857</v>
      </c>
      <c r="K18" s="81">
        <v>0.27900000000000003</v>
      </c>
      <c r="L18" s="81">
        <v>5.2699999999999997E-2</v>
      </c>
    </row>
    <row r="19" spans="2:12">
      <c r="B19" t="s">
        <v>218</v>
      </c>
      <c r="C19" t="s">
        <v>219</v>
      </c>
      <c r="D19" t="s">
        <v>209</v>
      </c>
      <c r="E19" t="s">
        <v>210</v>
      </c>
      <c r="F19" t="s">
        <v>211</v>
      </c>
      <c r="G19" t="s">
        <v>106</v>
      </c>
      <c r="H19" s="79">
        <v>0</v>
      </c>
      <c r="I19" s="79">
        <v>0</v>
      </c>
      <c r="J19" s="78">
        <v>1314.7190052999999</v>
      </c>
      <c r="K19" s="79">
        <v>1.5E-3</v>
      </c>
      <c r="L19" s="79">
        <v>2.9999999999999997E-4</v>
      </c>
    </row>
    <row r="20" spans="2:12">
      <c r="B20" t="s">
        <v>220</v>
      </c>
      <c r="C20" t="s">
        <v>221</v>
      </c>
      <c r="D20" t="s">
        <v>214</v>
      </c>
      <c r="E20" t="s">
        <v>210</v>
      </c>
      <c r="F20" t="s">
        <v>211</v>
      </c>
      <c r="G20" t="s">
        <v>106</v>
      </c>
      <c r="H20" s="79">
        <v>0</v>
      </c>
      <c r="I20" s="79">
        <v>0</v>
      </c>
      <c r="J20" s="78">
        <v>245418.5449873</v>
      </c>
      <c r="K20" s="79">
        <v>0.28610000000000002</v>
      </c>
      <c r="L20" s="79">
        <v>5.3999999999999999E-2</v>
      </c>
    </row>
    <row r="21" spans="2:12">
      <c r="B21" t="s">
        <v>222</v>
      </c>
      <c r="C21" t="s">
        <v>221</v>
      </c>
      <c r="D21" t="s">
        <v>214</v>
      </c>
      <c r="E21" t="s">
        <v>210</v>
      </c>
      <c r="F21" t="s">
        <v>211</v>
      </c>
      <c r="G21" t="s">
        <v>106</v>
      </c>
      <c r="H21" s="79">
        <v>0</v>
      </c>
      <c r="I21" s="79">
        <v>0</v>
      </c>
      <c r="J21" s="78">
        <v>-9139.7798667000006</v>
      </c>
      <c r="K21" s="79">
        <v>-1.0699999999999999E-2</v>
      </c>
      <c r="L21" s="79">
        <v>-2E-3</v>
      </c>
    </row>
    <row r="22" spans="2:12">
      <c r="B22" t="s">
        <v>223</v>
      </c>
      <c r="C22" t="s">
        <v>224</v>
      </c>
      <c r="D22" t="s">
        <v>209</v>
      </c>
      <c r="E22" t="s">
        <v>210</v>
      </c>
      <c r="F22" t="s">
        <v>211</v>
      </c>
      <c r="G22" t="s">
        <v>110</v>
      </c>
      <c r="H22" s="79">
        <v>0</v>
      </c>
      <c r="I22" s="79">
        <v>0</v>
      </c>
      <c r="J22" s="78">
        <v>1.8448236</v>
      </c>
      <c r="K22" s="79">
        <v>0</v>
      </c>
      <c r="L22" s="79">
        <v>0</v>
      </c>
    </row>
    <row r="23" spans="2:12">
      <c r="B23" t="s">
        <v>225</v>
      </c>
      <c r="C23" t="s">
        <v>226</v>
      </c>
      <c r="D23" t="s">
        <v>214</v>
      </c>
      <c r="E23" t="s">
        <v>210</v>
      </c>
      <c r="F23" t="s">
        <v>211</v>
      </c>
      <c r="G23" t="s">
        <v>110</v>
      </c>
      <c r="H23" s="79">
        <v>0</v>
      </c>
      <c r="I23" s="79">
        <v>0</v>
      </c>
      <c r="J23" s="78">
        <v>1.4088E-2</v>
      </c>
      <c r="K23" s="79">
        <v>0</v>
      </c>
      <c r="L23" s="79">
        <v>0</v>
      </c>
    </row>
    <row r="24" spans="2:12">
      <c r="B24" t="s">
        <v>227</v>
      </c>
      <c r="C24" t="s">
        <v>226</v>
      </c>
      <c r="D24" t="s">
        <v>214</v>
      </c>
      <c r="E24" t="s">
        <v>210</v>
      </c>
      <c r="F24" t="s">
        <v>211</v>
      </c>
      <c r="G24" t="s">
        <v>110</v>
      </c>
      <c r="H24" s="79">
        <v>0</v>
      </c>
      <c r="I24" s="79">
        <v>0</v>
      </c>
      <c r="J24" s="78">
        <v>1350.2335425000001</v>
      </c>
      <c r="K24" s="79">
        <v>1.6000000000000001E-3</v>
      </c>
      <c r="L24" s="79">
        <v>2.9999999999999997E-4</v>
      </c>
    </row>
    <row r="25" spans="2:12">
      <c r="B25" t="s">
        <v>228</v>
      </c>
      <c r="C25" t="s">
        <v>229</v>
      </c>
      <c r="D25" t="s">
        <v>209</v>
      </c>
      <c r="E25" t="s">
        <v>210</v>
      </c>
      <c r="F25" t="s">
        <v>211</v>
      </c>
      <c r="G25" t="s">
        <v>203</v>
      </c>
      <c r="H25" s="79">
        <v>0</v>
      </c>
      <c r="I25" s="79">
        <v>0</v>
      </c>
      <c r="J25" s="78">
        <v>10.2760324017</v>
      </c>
      <c r="K25" s="79">
        <v>0</v>
      </c>
      <c r="L25" s="79">
        <v>0</v>
      </c>
    </row>
    <row r="26" spans="2:12">
      <c r="B26" t="s">
        <v>230</v>
      </c>
      <c r="C26" t="s">
        <v>231</v>
      </c>
      <c r="D26" t="s">
        <v>214</v>
      </c>
      <c r="E26" t="s">
        <v>210</v>
      </c>
      <c r="F26" t="s">
        <v>211</v>
      </c>
      <c r="G26" t="s">
        <v>203</v>
      </c>
      <c r="H26" s="79">
        <v>0</v>
      </c>
      <c r="I26" s="79">
        <v>0</v>
      </c>
      <c r="J26" s="78">
        <v>82.185434814860002</v>
      </c>
      <c r="K26" s="79">
        <v>1E-4</v>
      </c>
      <c r="L26" s="79">
        <v>0</v>
      </c>
    </row>
    <row r="27" spans="2:12">
      <c r="B27" t="s">
        <v>232</v>
      </c>
      <c r="C27" t="s">
        <v>233</v>
      </c>
      <c r="D27" t="s">
        <v>214</v>
      </c>
      <c r="E27" t="s">
        <v>210</v>
      </c>
      <c r="F27" t="s">
        <v>211</v>
      </c>
      <c r="G27" t="s">
        <v>204</v>
      </c>
      <c r="H27" s="79">
        <v>0</v>
      </c>
      <c r="I27" s="79">
        <v>0</v>
      </c>
      <c r="J27" s="78">
        <v>330.13907222199998</v>
      </c>
      <c r="K27" s="79">
        <v>4.0000000000000002E-4</v>
      </c>
      <c r="L27" s="79">
        <v>1E-4</v>
      </c>
    </row>
    <row r="28" spans="2:12">
      <c r="B28" s="80" t="s">
        <v>234</v>
      </c>
      <c r="D28" s="16"/>
      <c r="I28" s="81">
        <v>0</v>
      </c>
      <c r="J28" s="82">
        <v>6801.4497199999996</v>
      </c>
      <c r="K28" s="81">
        <v>7.9000000000000008E-3</v>
      </c>
      <c r="L28" s="81">
        <v>1.5E-3</v>
      </c>
    </row>
    <row r="29" spans="2:12">
      <c r="B29" t="s">
        <v>235</v>
      </c>
      <c r="C29" t="s">
        <v>236</v>
      </c>
      <c r="D29" t="s">
        <v>209</v>
      </c>
      <c r="E29" t="s">
        <v>210</v>
      </c>
      <c r="F29" t="s">
        <v>211</v>
      </c>
      <c r="G29" t="s">
        <v>102</v>
      </c>
      <c r="H29" s="79">
        <v>0</v>
      </c>
      <c r="I29" s="79">
        <v>0</v>
      </c>
      <c r="J29" s="78">
        <v>6801.4497199999996</v>
      </c>
      <c r="K29" s="79">
        <v>7.9000000000000008E-3</v>
      </c>
      <c r="L29" s="79">
        <v>1.5E-3</v>
      </c>
    </row>
    <row r="30" spans="2:12">
      <c r="B30" s="80" t="s">
        <v>237</v>
      </c>
      <c r="D30" s="16"/>
      <c r="I30" s="81">
        <v>0</v>
      </c>
      <c r="J30" s="82">
        <v>6.5642500000000004</v>
      </c>
      <c r="K30" s="81">
        <v>0</v>
      </c>
      <c r="L30" s="81">
        <v>0</v>
      </c>
    </row>
    <row r="31" spans="2:12">
      <c r="B31" t="s">
        <v>238</v>
      </c>
      <c r="C31" t="s">
        <v>239</v>
      </c>
      <c r="D31" t="s">
        <v>209</v>
      </c>
      <c r="E31" t="s">
        <v>240</v>
      </c>
      <c r="F31" t="s">
        <v>241</v>
      </c>
      <c r="G31" t="s">
        <v>102</v>
      </c>
      <c r="H31" s="79">
        <v>0</v>
      </c>
      <c r="I31" s="79">
        <v>0</v>
      </c>
      <c r="J31" s="78">
        <v>6.5642500000000004</v>
      </c>
      <c r="K31" s="79">
        <v>0</v>
      </c>
      <c r="L31" s="79">
        <v>0</v>
      </c>
    </row>
    <row r="32" spans="2:12">
      <c r="B32" s="80" t="s">
        <v>242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240</v>
      </c>
      <c r="C33" t="s">
        <v>240</v>
      </c>
      <c r="D33" s="16"/>
      <c r="E33" t="s">
        <v>240</v>
      </c>
      <c r="G33" t="s">
        <v>240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s="80" t="s">
        <v>243</v>
      </c>
      <c r="D34" s="16"/>
      <c r="I34" s="81">
        <v>0</v>
      </c>
      <c r="J34" s="82">
        <v>0</v>
      </c>
      <c r="K34" s="81">
        <v>0</v>
      </c>
      <c r="L34" s="81">
        <v>0</v>
      </c>
    </row>
    <row r="35" spans="2:12">
      <c r="B35" t="s">
        <v>240</v>
      </c>
      <c r="C35" t="s">
        <v>240</v>
      </c>
      <c r="D35" s="16"/>
      <c r="E35" t="s">
        <v>240</v>
      </c>
      <c r="G35" t="s">
        <v>240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</row>
    <row r="36" spans="2:12">
      <c r="B36" s="80" t="s">
        <v>244</v>
      </c>
      <c r="D36" s="16"/>
      <c r="I36" s="81">
        <v>0</v>
      </c>
      <c r="J36" s="82">
        <v>0</v>
      </c>
      <c r="K36" s="81">
        <v>0</v>
      </c>
      <c r="L36" s="81">
        <v>0</v>
      </c>
    </row>
    <row r="37" spans="2:12">
      <c r="B37" t="s">
        <v>240</v>
      </c>
      <c r="C37" t="s">
        <v>240</v>
      </c>
      <c r="D37" s="16"/>
      <c r="E37" t="s">
        <v>240</v>
      </c>
      <c r="G37" t="s">
        <v>240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</row>
    <row r="38" spans="2:12">
      <c r="B38" s="80" t="s">
        <v>245</v>
      </c>
      <c r="D38" s="16"/>
      <c r="I38" s="81">
        <v>0</v>
      </c>
      <c r="J38" s="82">
        <v>0</v>
      </c>
      <c r="K38" s="81">
        <v>0</v>
      </c>
      <c r="L38" s="81">
        <v>0</v>
      </c>
    </row>
    <row r="39" spans="2:12">
      <c r="B39" s="80" t="s">
        <v>246</v>
      </c>
      <c r="D39" s="16"/>
      <c r="I39" s="81">
        <v>0</v>
      </c>
      <c r="J39" s="82">
        <v>0</v>
      </c>
      <c r="K39" s="81">
        <v>0</v>
      </c>
      <c r="L39" s="81">
        <v>0</v>
      </c>
    </row>
    <row r="40" spans="2:12">
      <c r="B40" t="s">
        <v>240</v>
      </c>
      <c r="C40" t="s">
        <v>240</v>
      </c>
      <c r="D40" s="16"/>
      <c r="E40" t="s">
        <v>240</v>
      </c>
      <c r="G40" t="s">
        <v>240</v>
      </c>
      <c r="H40" s="79">
        <v>0</v>
      </c>
      <c r="I40" s="79">
        <v>0</v>
      </c>
      <c r="J40" s="78">
        <v>0</v>
      </c>
      <c r="K40" s="79">
        <v>0</v>
      </c>
      <c r="L40" s="79">
        <v>0</v>
      </c>
    </row>
    <row r="41" spans="2:12">
      <c r="B41" s="80" t="s">
        <v>244</v>
      </c>
      <c r="D41" s="16"/>
      <c r="I41" s="81">
        <v>0</v>
      </c>
      <c r="J41" s="82">
        <v>0</v>
      </c>
      <c r="K41" s="81">
        <v>0</v>
      </c>
      <c r="L41" s="81">
        <v>0</v>
      </c>
    </row>
    <row r="42" spans="2:12">
      <c r="B42" t="s">
        <v>240</v>
      </c>
      <c r="C42" t="s">
        <v>240</v>
      </c>
      <c r="D42" s="16"/>
      <c r="E42" t="s">
        <v>240</v>
      </c>
      <c r="G42" t="s">
        <v>240</v>
      </c>
      <c r="H42" s="79">
        <v>0</v>
      </c>
      <c r="I42" s="79">
        <v>0</v>
      </c>
      <c r="J42" s="78">
        <v>0</v>
      </c>
      <c r="K42" s="79">
        <v>0</v>
      </c>
      <c r="L42" s="79">
        <v>0</v>
      </c>
    </row>
    <row r="43" spans="2:12">
      <c r="B43" t="s">
        <v>247</v>
      </c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1719</v>
      </c>
    </row>
    <row r="3" spans="2:49">
      <c r="B3" s="2" t="s">
        <v>2</v>
      </c>
      <c r="C3" t="s">
        <v>1720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143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-243267332.28999999</v>
      </c>
      <c r="H11" s="7"/>
      <c r="I11" s="76">
        <v>41488.980347809076</v>
      </c>
      <c r="J11" s="77">
        <v>1</v>
      </c>
      <c r="K11" s="77">
        <v>9.1000000000000004E-3</v>
      </c>
      <c r="AW11" s="16"/>
    </row>
    <row r="12" spans="2:49">
      <c r="B12" s="80" t="s">
        <v>205</v>
      </c>
      <c r="C12" s="16"/>
      <c r="D12" s="16"/>
      <c r="G12" s="82">
        <v>-391687229.11000001</v>
      </c>
      <c r="I12" s="82">
        <v>19875.228717779773</v>
      </c>
      <c r="J12" s="81">
        <v>0.47899999999999998</v>
      </c>
      <c r="K12" s="81">
        <v>4.4000000000000003E-3</v>
      </c>
    </row>
    <row r="13" spans="2:49">
      <c r="B13" s="80" t="s">
        <v>1162</v>
      </c>
      <c r="C13" s="16"/>
      <c r="D13" s="16"/>
      <c r="G13" s="82">
        <v>30770494.109999999</v>
      </c>
      <c r="I13" s="82">
        <v>-18304.556954784726</v>
      </c>
      <c r="J13" s="81">
        <v>-0.44119999999999998</v>
      </c>
      <c r="K13" s="81">
        <v>-4.0000000000000001E-3</v>
      </c>
    </row>
    <row r="14" spans="2:49">
      <c r="B14" t="s">
        <v>1417</v>
      </c>
      <c r="C14" t="s">
        <v>1418</v>
      </c>
      <c r="D14" t="s">
        <v>123</v>
      </c>
      <c r="E14" t="s">
        <v>106</v>
      </c>
      <c r="F14" t="s">
        <v>1419</v>
      </c>
      <c r="G14" s="78">
        <v>16909099.34</v>
      </c>
      <c r="H14" s="78">
        <v>-23.511366423064775</v>
      </c>
      <c r="I14" s="78">
        <v>-12363.9925475157</v>
      </c>
      <c r="J14" s="79">
        <v>-0.29799999999999999</v>
      </c>
      <c r="K14" s="79">
        <v>-2.7000000000000001E-3</v>
      </c>
    </row>
    <row r="15" spans="2:49">
      <c r="B15" t="s">
        <v>1417</v>
      </c>
      <c r="C15" t="s">
        <v>1420</v>
      </c>
      <c r="D15" t="s">
        <v>123</v>
      </c>
      <c r="E15" t="s">
        <v>102</v>
      </c>
      <c r="F15" t="s">
        <v>1419</v>
      </c>
      <c r="G15" s="78">
        <v>8545678.6999999993</v>
      </c>
      <c r="H15" s="78">
        <v>-73.119209999999995</v>
      </c>
      <c r="I15" s="78">
        <v>-6248.5327545782702</v>
      </c>
      <c r="J15" s="79">
        <v>-0.15060000000000001</v>
      </c>
      <c r="K15" s="79">
        <v>-1.4E-3</v>
      </c>
    </row>
    <row r="16" spans="2:49">
      <c r="B16" t="s">
        <v>1421</v>
      </c>
      <c r="C16" t="s">
        <v>1422</v>
      </c>
      <c r="D16" t="s">
        <v>123</v>
      </c>
      <c r="E16" t="s">
        <v>106</v>
      </c>
      <c r="F16" t="s">
        <v>1423</v>
      </c>
      <c r="G16" s="78">
        <v>5315716.07</v>
      </c>
      <c r="H16" s="78">
        <v>1.8628758714129274</v>
      </c>
      <c r="I16" s="78">
        <v>307.96834730924201</v>
      </c>
      <c r="J16" s="79">
        <v>7.4000000000000003E-3</v>
      </c>
      <c r="K16" s="79">
        <v>1E-4</v>
      </c>
    </row>
    <row r="17" spans="2:11">
      <c r="B17" s="80" t="s">
        <v>1163</v>
      </c>
      <c r="C17" s="16"/>
      <c r="D17" s="16"/>
      <c r="G17" s="82">
        <v>-462838097.25</v>
      </c>
      <c r="I17" s="82">
        <v>44019.799939745186</v>
      </c>
      <c r="J17" s="81">
        <v>1.0609999999999999</v>
      </c>
      <c r="K17" s="81">
        <v>9.7000000000000003E-3</v>
      </c>
    </row>
    <row r="18" spans="2:11">
      <c r="B18" t="s">
        <v>1424</v>
      </c>
      <c r="C18" t="s">
        <v>1425</v>
      </c>
      <c r="D18" t="s">
        <v>123</v>
      </c>
      <c r="E18" t="s">
        <v>106</v>
      </c>
      <c r="F18" t="s">
        <v>1426</v>
      </c>
      <c r="G18" s="78">
        <v>-54500</v>
      </c>
      <c r="H18" s="78">
        <v>-9.1843376318874679</v>
      </c>
      <c r="I18" s="78">
        <v>5.0054640093786702</v>
      </c>
      <c r="J18" s="79">
        <v>1E-4</v>
      </c>
      <c r="K18" s="79">
        <v>0</v>
      </c>
    </row>
    <row r="19" spans="2:11">
      <c r="B19" t="s">
        <v>1427</v>
      </c>
      <c r="C19" t="s">
        <v>1428</v>
      </c>
      <c r="D19" t="s">
        <v>123</v>
      </c>
      <c r="E19" t="s">
        <v>106</v>
      </c>
      <c r="F19" t="s">
        <v>1429</v>
      </c>
      <c r="G19" s="78">
        <v>-10850000</v>
      </c>
      <c r="H19" s="78">
        <v>-10.862676268861474</v>
      </c>
      <c r="I19" s="78">
        <v>1178.60037517147</v>
      </c>
      <c r="J19" s="79">
        <v>2.8400000000000002E-2</v>
      </c>
      <c r="K19" s="79">
        <v>2.9999999999999997E-4</v>
      </c>
    </row>
    <row r="20" spans="2:11">
      <c r="B20" t="s">
        <v>1430</v>
      </c>
      <c r="C20" t="s">
        <v>1431</v>
      </c>
      <c r="D20" t="s">
        <v>123</v>
      </c>
      <c r="E20" t="s">
        <v>106</v>
      </c>
      <c r="F20" t="s">
        <v>1432</v>
      </c>
      <c r="G20" s="78">
        <v>-11336000</v>
      </c>
      <c r="H20" s="78">
        <v>-6.5529479305741001</v>
      </c>
      <c r="I20" s="78">
        <v>742.84217740988004</v>
      </c>
      <c r="J20" s="79">
        <v>1.7899999999999999E-2</v>
      </c>
      <c r="K20" s="79">
        <v>2.0000000000000001E-4</v>
      </c>
    </row>
    <row r="21" spans="2:11">
      <c r="B21" t="s">
        <v>1433</v>
      </c>
      <c r="C21" t="s">
        <v>1434</v>
      </c>
      <c r="D21" t="s">
        <v>123</v>
      </c>
      <c r="E21" t="s">
        <v>202</v>
      </c>
      <c r="F21" t="s">
        <v>1409</v>
      </c>
      <c r="G21" s="78">
        <v>-11368800</v>
      </c>
      <c r="H21" s="78">
        <v>1.9799763033175357</v>
      </c>
      <c r="I21" s="78">
        <v>-225.099545971564</v>
      </c>
      <c r="J21" s="79">
        <v>-5.4000000000000003E-3</v>
      </c>
      <c r="K21" s="79">
        <v>0</v>
      </c>
    </row>
    <row r="22" spans="2:11">
      <c r="B22" t="s">
        <v>1435</v>
      </c>
      <c r="C22" t="s">
        <v>1436</v>
      </c>
      <c r="D22" t="s">
        <v>123</v>
      </c>
      <c r="E22" t="s">
        <v>106</v>
      </c>
      <c r="F22" t="s">
        <v>1437</v>
      </c>
      <c r="G22" s="78">
        <v>-11847000</v>
      </c>
      <c r="H22" s="78">
        <v>-0.73254406130268168</v>
      </c>
      <c r="I22" s="78">
        <v>86.784494942528696</v>
      </c>
      <c r="J22" s="79">
        <v>2.0999999999999999E-3</v>
      </c>
      <c r="K22" s="79">
        <v>0</v>
      </c>
    </row>
    <row r="23" spans="2:11">
      <c r="B23" t="s">
        <v>1438</v>
      </c>
      <c r="C23" t="s">
        <v>1439</v>
      </c>
      <c r="D23" t="s">
        <v>123</v>
      </c>
      <c r="E23" t="s">
        <v>106</v>
      </c>
      <c r="F23" t="s">
        <v>1440</v>
      </c>
      <c r="G23" s="78">
        <v>-10706800</v>
      </c>
      <c r="H23" s="78">
        <v>2.9339063687009377</v>
      </c>
      <c r="I23" s="78">
        <v>-314.12748708407202</v>
      </c>
      <c r="J23" s="79">
        <v>-7.6E-3</v>
      </c>
      <c r="K23" s="79">
        <v>-1E-4</v>
      </c>
    </row>
    <row r="24" spans="2:11">
      <c r="B24" t="s">
        <v>1441</v>
      </c>
      <c r="C24" t="s">
        <v>1442</v>
      </c>
      <c r="D24" t="s">
        <v>123</v>
      </c>
      <c r="E24" t="s">
        <v>202</v>
      </c>
      <c r="F24" t="s">
        <v>1443</v>
      </c>
      <c r="G24" s="78">
        <v>1927842</v>
      </c>
      <c r="H24" s="78">
        <v>-0.59044635865309503</v>
      </c>
      <c r="I24" s="78">
        <v>-11.382872889585</v>
      </c>
      <c r="J24" s="79">
        <v>-2.9999999999999997E-4</v>
      </c>
      <c r="K24" s="79">
        <v>0</v>
      </c>
    </row>
    <row r="25" spans="2:11">
      <c r="B25" t="s">
        <v>1444</v>
      </c>
      <c r="C25" t="s">
        <v>1445</v>
      </c>
      <c r="D25" t="s">
        <v>123</v>
      </c>
      <c r="E25" t="s">
        <v>202</v>
      </c>
      <c r="F25" t="s">
        <v>1440</v>
      </c>
      <c r="G25" s="78">
        <v>3489340</v>
      </c>
      <c r="H25" s="78">
        <v>-1.0339567504383407</v>
      </c>
      <c r="I25" s="78">
        <v>-36.078266475745203</v>
      </c>
      <c r="J25" s="79">
        <v>-8.9999999999999998E-4</v>
      </c>
      <c r="K25" s="79">
        <v>0</v>
      </c>
    </row>
    <row r="26" spans="2:11">
      <c r="B26" t="s">
        <v>1446</v>
      </c>
      <c r="C26" t="s">
        <v>1447</v>
      </c>
      <c r="D26" t="s">
        <v>123</v>
      </c>
      <c r="E26" t="s">
        <v>202</v>
      </c>
      <c r="F26" t="s">
        <v>1448</v>
      </c>
      <c r="G26" s="78">
        <v>5005850</v>
      </c>
      <c r="H26" s="78">
        <v>-1.4939491730536492</v>
      </c>
      <c r="I26" s="78">
        <v>-74.784854679306093</v>
      </c>
      <c r="J26" s="79">
        <v>-1.8E-3</v>
      </c>
      <c r="K26" s="79">
        <v>0</v>
      </c>
    </row>
    <row r="27" spans="2:11">
      <c r="B27" t="s">
        <v>1449</v>
      </c>
      <c r="C27" t="s">
        <v>1450</v>
      </c>
      <c r="D27" t="s">
        <v>123</v>
      </c>
      <c r="E27" t="s">
        <v>202</v>
      </c>
      <c r="F27" t="s">
        <v>255</v>
      </c>
      <c r="G27" s="78">
        <v>945768</v>
      </c>
      <c r="H27" s="78">
        <v>-0.51099834097784658</v>
      </c>
      <c r="I27" s="78">
        <v>-4.83285878949936</v>
      </c>
      <c r="J27" s="79">
        <v>-1E-4</v>
      </c>
      <c r="K27" s="79">
        <v>0</v>
      </c>
    </row>
    <row r="28" spans="2:11">
      <c r="B28" t="s">
        <v>1451</v>
      </c>
      <c r="C28" t="s">
        <v>1452</v>
      </c>
      <c r="D28" t="s">
        <v>123</v>
      </c>
      <c r="E28" t="s">
        <v>106</v>
      </c>
      <c r="F28" t="s">
        <v>255</v>
      </c>
      <c r="G28" s="78">
        <v>-20150500</v>
      </c>
      <c r="H28" s="78">
        <v>-3.7511461988304111</v>
      </c>
      <c r="I28" s="78">
        <v>755.87471479532201</v>
      </c>
      <c r="J28" s="79">
        <v>1.8200000000000001E-2</v>
      </c>
      <c r="K28" s="79">
        <v>2.0000000000000001E-4</v>
      </c>
    </row>
    <row r="29" spans="2:11">
      <c r="B29" t="s">
        <v>1453</v>
      </c>
      <c r="C29" t="s">
        <v>1454</v>
      </c>
      <c r="D29" t="s">
        <v>123</v>
      </c>
      <c r="E29" t="s">
        <v>106</v>
      </c>
      <c r="F29" t="s">
        <v>1455</v>
      </c>
      <c r="G29" s="78">
        <v>-15735700</v>
      </c>
      <c r="H29" s="78">
        <v>-1.5404231601731604</v>
      </c>
      <c r="I29" s="78">
        <v>242.396367215368</v>
      </c>
      <c r="J29" s="79">
        <v>5.7999999999999996E-3</v>
      </c>
      <c r="K29" s="79">
        <v>1E-4</v>
      </c>
    </row>
    <row r="30" spans="2:11">
      <c r="B30" t="s">
        <v>1456</v>
      </c>
      <c r="C30" t="s">
        <v>1457</v>
      </c>
      <c r="D30" t="s">
        <v>123</v>
      </c>
      <c r="E30" t="s">
        <v>202</v>
      </c>
      <c r="F30" t="s">
        <v>1409</v>
      </c>
      <c r="G30" s="78">
        <v>-8521200</v>
      </c>
      <c r="H30" s="78">
        <v>1.4775</v>
      </c>
      <c r="I30" s="78">
        <v>-125.90073</v>
      </c>
      <c r="J30" s="79">
        <v>-3.0000000000000001E-3</v>
      </c>
      <c r="K30" s="79">
        <v>0</v>
      </c>
    </row>
    <row r="31" spans="2:11">
      <c r="B31" t="s">
        <v>1458</v>
      </c>
      <c r="C31" t="s">
        <v>1459</v>
      </c>
      <c r="D31" t="s">
        <v>123</v>
      </c>
      <c r="E31" t="s">
        <v>110</v>
      </c>
      <c r="F31" t="s">
        <v>1460</v>
      </c>
      <c r="G31" s="78">
        <v>-4811500</v>
      </c>
      <c r="H31" s="78">
        <v>-11.045721120984309</v>
      </c>
      <c r="I31" s="78">
        <v>531.46487173616003</v>
      </c>
      <c r="J31" s="79">
        <v>1.2800000000000001E-2</v>
      </c>
      <c r="K31" s="79">
        <v>1E-4</v>
      </c>
    </row>
    <row r="32" spans="2:11">
      <c r="B32" t="s">
        <v>1461</v>
      </c>
      <c r="C32" t="s">
        <v>1462</v>
      </c>
      <c r="D32" t="s">
        <v>123</v>
      </c>
      <c r="E32" t="s">
        <v>106</v>
      </c>
      <c r="F32" t="s">
        <v>1463</v>
      </c>
      <c r="G32" s="78">
        <v>-1800000</v>
      </c>
      <c r="H32" s="78">
        <v>-3.7220272108843502</v>
      </c>
      <c r="I32" s="78">
        <v>66.996489795918293</v>
      </c>
      <c r="J32" s="79">
        <v>1.6000000000000001E-3</v>
      </c>
      <c r="K32" s="79">
        <v>0</v>
      </c>
    </row>
    <row r="33" spans="2:11">
      <c r="B33" t="s">
        <v>1464</v>
      </c>
      <c r="C33" t="s">
        <v>1465</v>
      </c>
      <c r="D33" t="s">
        <v>123</v>
      </c>
      <c r="E33" t="s">
        <v>106</v>
      </c>
      <c r="F33" t="s">
        <v>1443</v>
      </c>
      <c r="G33" s="78">
        <v>-13049000</v>
      </c>
      <c r="H33" s="78">
        <v>-2.7680266704497125</v>
      </c>
      <c r="I33" s="78">
        <v>361.19980022698297</v>
      </c>
      <c r="J33" s="79">
        <v>8.6999999999999994E-3</v>
      </c>
      <c r="K33" s="79">
        <v>1E-4</v>
      </c>
    </row>
    <row r="34" spans="2:11">
      <c r="B34" t="s">
        <v>1466</v>
      </c>
      <c r="C34" t="s">
        <v>1467</v>
      </c>
      <c r="D34" t="s">
        <v>123</v>
      </c>
      <c r="E34" t="s">
        <v>110</v>
      </c>
      <c r="F34" t="s">
        <v>1468</v>
      </c>
      <c r="G34" s="78">
        <v>2015120</v>
      </c>
      <c r="H34" s="78">
        <v>-6.1955990109117076</v>
      </c>
      <c r="I34" s="78">
        <v>-124.848754788684</v>
      </c>
      <c r="J34" s="79">
        <v>-3.0000000000000001E-3</v>
      </c>
      <c r="K34" s="79">
        <v>0</v>
      </c>
    </row>
    <row r="35" spans="2:11">
      <c r="B35" t="s">
        <v>1469</v>
      </c>
      <c r="C35" t="s">
        <v>1470</v>
      </c>
      <c r="D35" t="s">
        <v>123</v>
      </c>
      <c r="E35" t="s">
        <v>106</v>
      </c>
      <c r="F35" t="s">
        <v>1468</v>
      </c>
      <c r="G35" s="78">
        <v>-5900100</v>
      </c>
      <c r="H35" s="78">
        <v>-5.0001206695212117</v>
      </c>
      <c r="I35" s="78">
        <v>295.01211962242098</v>
      </c>
      <c r="J35" s="79">
        <v>7.1000000000000004E-3</v>
      </c>
      <c r="K35" s="79">
        <v>1E-4</v>
      </c>
    </row>
    <row r="36" spans="2:11">
      <c r="B36" t="s">
        <v>1471</v>
      </c>
      <c r="C36" t="s">
        <v>1472</v>
      </c>
      <c r="D36" t="s">
        <v>123</v>
      </c>
      <c r="E36" t="s">
        <v>202</v>
      </c>
      <c r="F36" t="s">
        <v>255</v>
      </c>
      <c r="G36" s="78">
        <v>4557622</v>
      </c>
      <c r="H36" s="78">
        <v>-0.47247621686524466</v>
      </c>
      <c r="I36" s="78">
        <v>-21.533680004618098</v>
      </c>
      <c r="J36" s="79">
        <v>-5.0000000000000001E-4</v>
      </c>
      <c r="K36" s="79">
        <v>0</v>
      </c>
    </row>
    <row r="37" spans="2:11">
      <c r="B37" t="s">
        <v>1473</v>
      </c>
      <c r="C37" t="s">
        <v>1474</v>
      </c>
      <c r="D37" t="s">
        <v>123</v>
      </c>
      <c r="E37" t="s">
        <v>110</v>
      </c>
      <c r="F37" t="s">
        <v>255</v>
      </c>
      <c r="G37" s="78">
        <v>3123780</v>
      </c>
      <c r="H37" s="78">
        <v>-2.8960992017671603</v>
      </c>
      <c r="I37" s="78">
        <v>-90.467767644962194</v>
      </c>
      <c r="J37" s="79">
        <v>-2.2000000000000001E-3</v>
      </c>
      <c r="K37" s="79">
        <v>0</v>
      </c>
    </row>
    <row r="38" spans="2:11">
      <c r="B38" t="s">
        <v>1475</v>
      </c>
      <c r="C38" t="s">
        <v>1476</v>
      </c>
      <c r="D38" t="s">
        <v>123</v>
      </c>
      <c r="E38" t="s">
        <v>202</v>
      </c>
      <c r="F38" t="s">
        <v>1440</v>
      </c>
      <c r="G38" s="78">
        <v>3864091</v>
      </c>
      <c r="H38" s="78">
        <v>4.5024998149199122</v>
      </c>
      <c r="I38" s="78">
        <v>173.98069012333701</v>
      </c>
      <c r="J38" s="79">
        <v>4.1999999999999997E-3</v>
      </c>
      <c r="K38" s="79">
        <v>0</v>
      </c>
    </row>
    <row r="39" spans="2:11">
      <c r="B39" t="s">
        <v>1477</v>
      </c>
      <c r="C39" t="s">
        <v>1478</v>
      </c>
      <c r="D39" t="s">
        <v>123</v>
      </c>
      <c r="E39" t="s">
        <v>110</v>
      </c>
      <c r="F39" t="s">
        <v>1440</v>
      </c>
      <c r="G39" s="78">
        <v>2094500</v>
      </c>
      <c r="H39" s="78">
        <v>1.0932704402515685</v>
      </c>
      <c r="I39" s="78">
        <v>22.898549371069102</v>
      </c>
      <c r="J39" s="79">
        <v>5.9999999999999995E-4</v>
      </c>
      <c r="K39" s="79">
        <v>0</v>
      </c>
    </row>
    <row r="40" spans="2:11">
      <c r="B40" t="s">
        <v>1479</v>
      </c>
      <c r="C40" t="s">
        <v>1480</v>
      </c>
      <c r="D40" t="s">
        <v>123</v>
      </c>
      <c r="E40" t="s">
        <v>110</v>
      </c>
      <c r="F40" t="s">
        <v>1440</v>
      </c>
      <c r="G40" s="78">
        <v>1662100</v>
      </c>
      <c r="H40" s="78">
        <v>1.1332560511916911</v>
      </c>
      <c r="I40" s="78">
        <v>18.835848826857099</v>
      </c>
      <c r="J40" s="79">
        <v>5.0000000000000001E-4</v>
      </c>
      <c r="K40" s="79">
        <v>0</v>
      </c>
    </row>
    <row r="41" spans="2:11">
      <c r="B41" t="s">
        <v>1481</v>
      </c>
      <c r="C41" t="s">
        <v>1482</v>
      </c>
      <c r="D41" t="s">
        <v>123</v>
      </c>
      <c r="E41" t="s">
        <v>202</v>
      </c>
      <c r="F41" t="s">
        <v>287</v>
      </c>
      <c r="G41" s="78">
        <v>99487</v>
      </c>
      <c r="H41" s="78">
        <v>3.1324935952177571</v>
      </c>
      <c r="I41" s="78">
        <v>3.1164239030742902</v>
      </c>
      <c r="J41" s="79">
        <v>1E-4</v>
      </c>
      <c r="K41" s="79">
        <v>0</v>
      </c>
    </row>
    <row r="42" spans="2:11">
      <c r="B42" t="s">
        <v>1483</v>
      </c>
      <c r="C42" t="s">
        <v>1484</v>
      </c>
      <c r="D42" t="s">
        <v>123</v>
      </c>
      <c r="E42" t="s">
        <v>110</v>
      </c>
      <c r="F42" t="s">
        <v>287</v>
      </c>
      <c r="G42" s="78">
        <v>921867</v>
      </c>
      <c r="H42" s="78">
        <v>0.27348373761108058</v>
      </c>
      <c r="I42" s="78">
        <v>2.5211563274031401</v>
      </c>
      <c r="J42" s="79">
        <v>1E-4</v>
      </c>
      <c r="K42" s="79">
        <v>0</v>
      </c>
    </row>
    <row r="43" spans="2:11">
      <c r="B43" t="s">
        <v>1485</v>
      </c>
      <c r="C43" t="s">
        <v>1486</v>
      </c>
      <c r="D43" t="s">
        <v>123</v>
      </c>
      <c r="E43" t="s">
        <v>110</v>
      </c>
      <c r="F43" t="s">
        <v>1487</v>
      </c>
      <c r="G43" s="78">
        <v>2080000</v>
      </c>
      <c r="H43" s="78">
        <v>2.8128398692810479</v>
      </c>
      <c r="I43" s="78">
        <v>58.507069281045801</v>
      </c>
      <c r="J43" s="79">
        <v>1.4E-3</v>
      </c>
      <c r="K43" s="79">
        <v>0</v>
      </c>
    </row>
    <row r="44" spans="2:11">
      <c r="B44" t="s">
        <v>1488</v>
      </c>
      <c r="C44" t="s">
        <v>1489</v>
      </c>
      <c r="D44" t="s">
        <v>123</v>
      </c>
      <c r="E44" t="s">
        <v>106</v>
      </c>
      <c r="F44" t="s">
        <v>1490</v>
      </c>
      <c r="G44" s="78">
        <v>-11750300</v>
      </c>
      <c r="H44" s="78">
        <v>0.84252747252747329</v>
      </c>
      <c r="I44" s="78">
        <v>-98.999505604395694</v>
      </c>
      <c r="J44" s="79">
        <v>-2.3999999999999998E-3</v>
      </c>
      <c r="K44" s="79">
        <v>0</v>
      </c>
    </row>
    <row r="45" spans="2:11">
      <c r="B45" t="s">
        <v>1491</v>
      </c>
      <c r="C45" t="s">
        <v>1492</v>
      </c>
      <c r="D45" t="s">
        <v>123</v>
      </c>
      <c r="E45" t="s">
        <v>106</v>
      </c>
      <c r="F45" t="s">
        <v>1493</v>
      </c>
      <c r="G45" s="78">
        <v>-5991300</v>
      </c>
      <c r="H45" s="78">
        <v>-3.792543554006977</v>
      </c>
      <c r="I45" s="78">
        <v>227.22266195122</v>
      </c>
      <c r="J45" s="79">
        <v>5.4999999999999997E-3</v>
      </c>
      <c r="K45" s="79">
        <v>1E-4</v>
      </c>
    </row>
    <row r="46" spans="2:11">
      <c r="B46" t="s">
        <v>1494</v>
      </c>
      <c r="C46" t="s">
        <v>1495</v>
      </c>
      <c r="D46" t="s">
        <v>123</v>
      </c>
      <c r="E46" t="s">
        <v>110</v>
      </c>
      <c r="F46" t="s">
        <v>268</v>
      </c>
      <c r="G46" s="78">
        <v>-3017900</v>
      </c>
      <c r="H46" s="78">
        <v>-10.579585635359091</v>
      </c>
      <c r="I46" s="78">
        <v>319.28131488950203</v>
      </c>
      <c r="J46" s="79">
        <v>7.7000000000000002E-3</v>
      </c>
      <c r="K46" s="79">
        <v>1E-4</v>
      </c>
    </row>
    <row r="47" spans="2:11">
      <c r="B47" t="s">
        <v>1496</v>
      </c>
      <c r="C47" t="s">
        <v>1497</v>
      </c>
      <c r="D47" t="s">
        <v>123</v>
      </c>
      <c r="E47" t="s">
        <v>106</v>
      </c>
      <c r="F47" t="s">
        <v>1407</v>
      </c>
      <c r="G47" s="78">
        <v>-12134400</v>
      </c>
      <c r="H47" s="78">
        <v>-10.870355933980832</v>
      </c>
      <c r="I47" s="78">
        <v>1319.0524704529701</v>
      </c>
      <c r="J47" s="79">
        <v>3.1800000000000002E-2</v>
      </c>
      <c r="K47" s="79">
        <v>2.9999999999999997E-4</v>
      </c>
    </row>
    <row r="48" spans="2:11">
      <c r="B48" t="s">
        <v>1498</v>
      </c>
      <c r="C48" t="s">
        <v>1499</v>
      </c>
      <c r="D48" t="s">
        <v>123</v>
      </c>
      <c r="E48" t="s">
        <v>106</v>
      </c>
      <c r="F48" t="s">
        <v>1500</v>
      </c>
      <c r="G48" s="78">
        <v>-13106000</v>
      </c>
      <c r="H48" s="78">
        <v>-8.6365969626168173</v>
      </c>
      <c r="I48" s="78">
        <v>1131.9123979205599</v>
      </c>
      <c r="J48" s="79">
        <v>2.7300000000000001E-2</v>
      </c>
      <c r="K48" s="79">
        <v>2.0000000000000001E-4</v>
      </c>
    </row>
    <row r="49" spans="2:11">
      <c r="B49" t="s">
        <v>1501</v>
      </c>
      <c r="C49" t="s">
        <v>1502</v>
      </c>
      <c r="D49" t="s">
        <v>123</v>
      </c>
      <c r="E49" t="s">
        <v>106</v>
      </c>
      <c r="F49" t="s">
        <v>1503</v>
      </c>
      <c r="G49" s="78">
        <v>-10093400</v>
      </c>
      <c r="H49" s="78">
        <v>-9.4902114042415633</v>
      </c>
      <c r="I49" s="78">
        <v>957.884997875718</v>
      </c>
      <c r="J49" s="79">
        <v>2.3099999999999999E-2</v>
      </c>
      <c r="K49" s="79">
        <v>2.0000000000000001E-4</v>
      </c>
    </row>
    <row r="50" spans="2:11">
      <c r="B50" t="s">
        <v>1504</v>
      </c>
      <c r="C50" t="s">
        <v>1505</v>
      </c>
      <c r="D50" t="s">
        <v>123</v>
      </c>
      <c r="E50" t="s">
        <v>106</v>
      </c>
      <c r="F50" t="s">
        <v>1404</v>
      </c>
      <c r="G50" s="78">
        <v>-5399081</v>
      </c>
      <c r="H50" s="78">
        <v>-12.372634696549895</v>
      </c>
      <c r="I50" s="78">
        <v>668.00856910083303</v>
      </c>
      <c r="J50" s="79">
        <v>1.61E-2</v>
      </c>
      <c r="K50" s="79">
        <v>1E-4</v>
      </c>
    </row>
    <row r="51" spans="2:11">
      <c r="B51" t="s">
        <v>1506</v>
      </c>
      <c r="C51" t="s">
        <v>1507</v>
      </c>
      <c r="D51" t="s">
        <v>123</v>
      </c>
      <c r="E51" t="s">
        <v>110</v>
      </c>
      <c r="F51" t="s">
        <v>1508</v>
      </c>
      <c r="G51" s="78">
        <v>-7233400</v>
      </c>
      <c r="H51" s="78">
        <v>-33.061520048787848</v>
      </c>
      <c r="I51" s="78">
        <v>2391.47199120902</v>
      </c>
      <c r="J51" s="79">
        <v>5.7599999999999998E-2</v>
      </c>
      <c r="K51" s="79">
        <v>5.0000000000000001E-4</v>
      </c>
    </row>
    <row r="52" spans="2:11">
      <c r="B52" t="s">
        <v>1509</v>
      </c>
      <c r="C52" t="s">
        <v>1510</v>
      </c>
      <c r="D52" t="s">
        <v>123</v>
      </c>
      <c r="E52" t="s">
        <v>110</v>
      </c>
      <c r="F52" t="s">
        <v>1511</v>
      </c>
      <c r="G52" s="78">
        <v>-9480200</v>
      </c>
      <c r="H52" s="78">
        <v>-31.663027698185271</v>
      </c>
      <c r="I52" s="78">
        <v>3001.7183518433599</v>
      </c>
      <c r="J52" s="79">
        <v>7.2300000000000003E-2</v>
      </c>
      <c r="K52" s="79">
        <v>6.9999999999999999E-4</v>
      </c>
    </row>
    <row r="53" spans="2:11">
      <c r="B53" t="s">
        <v>1512</v>
      </c>
      <c r="C53" t="s">
        <v>1513</v>
      </c>
      <c r="D53" t="s">
        <v>123</v>
      </c>
      <c r="E53" t="s">
        <v>106</v>
      </c>
      <c r="F53" t="s">
        <v>1514</v>
      </c>
      <c r="G53" s="78">
        <v>-21126300</v>
      </c>
      <c r="H53" s="78">
        <v>-9.2003518976297798</v>
      </c>
      <c r="I53" s="78">
        <v>1943.6939429489601</v>
      </c>
      <c r="J53" s="79">
        <v>4.6800000000000001E-2</v>
      </c>
      <c r="K53" s="79">
        <v>4.0000000000000002E-4</v>
      </c>
    </row>
    <row r="54" spans="2:11">
      <c r="B54" t="s">
        <v>1515</v>
      </c>
      <c r="C54" t="s">
        <v>1516</v>
      </c>
      <c r="D54" t="s">
        <v>123</v>
      </c>
      <c r="E54" t="s">
        <v>106</v>
      </c>
      <c r="F54" t="s">
        <v>1500</v>
      </c>
      <c r="G54" s="78">
        <v>-11818000</v>
      </c>
      <c r="H54" s="78">
        <v>-8.6804651457541038</v>
      </c>
      <c r="I54" s="78">
        <v>1025.85737092522</v>
      </c>
      <c r="J54" s="79">
        <v>2.47E-2</v>
      </c>
      <c r="K54" s="79">
        <v>2.0000000000000001E-4</v>
      </c>
    </row>
    <row r="55" spans="2:11">
      <c r="B55" t="s">
        <v>1517</v>
      </c>
      <c r="C55" t="s">
        <v>1518</v>
      </c>
      <c r="D55" t="s">
        <v>123</v>
      </c>
      <c r="E55" t="s">
        <v>106</v>
      </c>
      <c r="F55" t="s">
        <v>1503</v>
      </c>
      <c r="G55" s="78">
        <v>-10074000</v>
      </c>
      <c r="H55" s="78">
        <v>-9.0567354497354469</v>
      </c>
      <c r="I55" s="78">
        <v>912.37552920634903</v>
      </c>
      <c r="J55" s="79">
        <v>2.1999999999999999E-2</v>
      </c>
      <c r="K55" s="79">
        <v>2.0000000000000001E-4</v>
      </c>
    </row>
    <row r="56" spans="2:11">
      <c r="B56" t="s">
        <v>1519</v>
      </c>
      <c r="C56" t="s">
        <v>1520</v>
      </c>
      <c r="D56" t="s">
        <v>123</v>
      </c>
      <c r="E56" t="s">
        <v>106</v>
      </c>
      <c r="F56" t="s">
        <v>1521</v>
      </c>
      <c r="G56" s="78">
        <v>-5017000</v>
      </c>
      <c r="H56" s="78">
        <v>-10.080052631578893</v>
      </c>
      <c r="I56" s="78">
        <v>505.71624052631302</v>
      </c>
      <c r="J56" s="79">
        <v>1.2200000000000001E-2</v>
      </c>
      <c r="K56" s="79">
        <v>1E-4</v>
      </c>
    </row>
    <row r="57" spans="2:11">
      <c r="B57" t="s">
        <v>1522</v>
      </c>
      <c r="C57" t="s">
        <v>1523</v>
      </c>
      <c r="D57" t="s">
        <v>123</v>
      </c>
      <c r="E57" t="s">
        <v>106</v>
      </c>
      <c r="F57" t="s">
        <v>1524</v>
      </c>
      <c r="G57" s="78">
        <v>-8399069</v>
      </c>
      <c r="H57" s="78">
        <v>-11.330260795427899</v>
      </c>
      <c r="I57" s="78">
        <v>951.63642208793794</v>
      </c>
      <c r="J57" s="79">
        <v>2.29E-2</v>
      </c>
      <c r="K57" s="79">
        <v>2.0000000000000001E-4</v>
      </c>
    </row>
    <row r="58" spans="2:11">
      <c r="B58" t="s">
        <v>1525</v>
      </c>
      <c r="C58" t="s">
        <v>1526</v>
      </c>
      <c r="D58" t="s">
        <v>123</v>
      </c>
      <c r="E58" t="s">
        <v>106</v>
      </c>
      <c r="F58" t="s">
        <v>1527</v>
      </c>
      <c r="G58" s="78">
        <v>-10025000</v>
      </c>
      <c r="H58" s="78">
        <v>-10.670466666666734</v>
      </c>
      <c r="I58" s="78">
        <v>1069.7142833333401</v>
      </c>
      <c r="J58" s="79">
        <v>2.58E-2</v>
      </c>
      <c r="K58" s="79">
        <v>2.0000000000000001E-4</v>
      </c>
    </row>
    <row r="59" spans="2:11">
      <c r="B59" t="s">
        <v>1528</v>
      </c>
      <c r="C59" t="s">
        <v>1529</v>
      </c>
      <c r="D59" t="s">
        <v>123</v>
      </c>
      <c r="E59" t="s">
        <v>106</v>
      </c>
      <c r="F59" t="s">
        <v>1530</v>
      </c>
      <c r="G59" s="78">
        <v>-19827400</v>
      </c>
      <c r="H59" s="78">
        <v>-14.201224618290597</v>
      </c>
      <c r="I59" s="78">
        <v>2815.7336099669501</v>
      </c>
      <c r="J59" s="79">
        <v>6.7900000000000002E-2</v>
      </c>
      <c r="K59" s="79">
        <v>5.9999999999999995E-4</v>
      </c>
    </row>
    <row r="60" spans="2:11">
      <c r="B60" t="s">
        <v>1531</v>
      </c>
      <c r="C60" t="s">
        <v>1532</v>
      </c>
      <c r="D60" t="s">
        <v>123</v>
      </c>
      <c r="E60" t="s">
        <v>106</v>
      </c>
      <c r="F60" t="s">
        <v>1533</v>
      </c>
      <c r="G60" s="78">
        <v>-15951900</v>
      </c>
      <c r="H60" s="78">
        <v>-12.940975278720277</v>
      </c>
      <c r="I60" s="78">
        <v>2064.33143548618</v>
      </c>
      <c r="J60" s="79">
        <v>4.9799999999999997E-2</v>
      </c>
      <c r="K60" s="79">
        <v>5.0000000000000001E-4</v>
      </c>
    </row>
    <row r="61" spans="2:11">
      <c r="B61" t="s">
        <v>1534</v>
      </c>
      <c r="C61" t="s">
        <v>1535</v>
      </c>
      <c r="D61" t="s">
        <v>123</v>
      </c>
      <c r="E61" t="s">
        <v>106</v>
      </c>
      <c r="F61" t="s">
        <v>1533</v>
      </c>
      <c r="G61" s="78">
        <v>-15951900</v>
      </c>
      <c r="H61" s="78">
        <v>-12.92062724188078</v>
      </c>
      <c r="I61" s="78">
        <v>2061.0855369975802</v>
      </c>
      <c r="J61" s="79">
        <v>4.9700000000000001E-2</v>
      </c>
      <c r="K61" s="79">
        <v>5.0000000000000001E-4</v>
      </c>
    </row>
    <row r="62" spans="2:11">
      <c r="B62" t="s">
        <v>1536</v>
      </c>
      <c r="C62" t="s">
        <v>1537</v>
      </c>
      <c r="D62" t="s">
        <v>123</v>
      </c>
      <c r="E62" t="s">
        <v>106</v>
      </c>
      <c r="F62" t="s">
        <v>1533</v>
      </c>
      <c r="G62" s="78">
        <v>-15951900</v>
      </c>
      <c r="H62" s="78">
        <v>-12.966834706737819</v>
      </c>
      <c r="I62" s="78">
        <v>2068.4565055841099</v>
      </c>
      <c r="J62" s="79">
        <v>4.99E-2</v>
      </c>
      <c r="K62" s="79">
        <v>5.0000000000000001E-4</v>
      </c>
    </row>
    <row r="63" spans="2:11">
      <c r="B63" t="s">
        <v>1538</v>
      </c>
      <c r="C63" t="s">
        <v>1539</v>
      </c>
      <c r="D63" t="s">
        <v>123</v>
      </c>
      <c r="E63" t="s">
        <v>106</v>
      </c>
      <c r="F63" t="s">
        <v>1412</v>
      </c>
      <c r="G63" s="78">
        <v>-5011000</v>
      </c>
      <c r="H63" s="78">
        <v>-13.963189602446498</v>
      </c>
      <c r="I63" s="78">
        <v>699.695430978594</v>
      </c>
      <c r="J63" s="79">
        <v>1.6899999999999998E-2</v>
      </c>
      <c r="K63" s="79">
        <v>2.0000000000000001E-4</v>
      </c>
    </row>
    <row r="64" spans="2:11">
      <c r="B64" t="s">
        <v>1540</v>
      </c>
      <c r="C64" t="s">
        <v>1541</v>
      </c>
      <c r="D64" t="s">
        <v>123</v>
      </c>
      <c r="E64" t="s">
        <v>106</v>
      </c>
      <c r="F64" t="s">
        <v>1415</v>
      </c>
      <c r="G64" s="78">
        <v>-5485000</v>
      </c>
      <c r="H64" s="78">
        <v>-15.035784916201093</v>
      </c>
      <c r="I64" s="78">
        <v>824.71280265362998</v>
      </c>
      <c r="J64" s="79">
        <v>1.9900000000000001E-2</v>
      </c>
      <c r="K64" s="79">
        <v>2.0000000000000001E-4</v>
      </c>
    </row>
    <row r="65" spans="2:11">
      <c r="B65" t="s">
        <v>1542</v>
      </c>
      <c r="C65" t="s">
        <v>1543</v>
      </c>
      <c r="D65" t="s">
        <v>123</v>
      </c>
      <c r="E65" t="s">
        <v>106</v>
      </c>
      <c r="F65" t="s">
        <v>1544</v>
      </c>
      <c r="G65" s="78">
        <v>-15880000</v>
      </c>
      <c r="H65" s="78">
        <v>-9.6172395522387912</v>
      </c>
      <c r="I65" s="78">
        <v>1527.2176408955199</v>
      </c>
      <c r="J65" s="79">
        <v>3.6799999999999999E-2</v>
      </c>
      <c r="K65" s="79">
        <v>2.9999999999999997E-4</v>
      </c>
    </row>
    <row r="66" spans="2:11">
      <c r="B66" t="s">
        <v>1545</v>
      </c>
      <c r="C66" t="s">
        <v>1546</v>
      </c>
      <c r="D66" t="s">
        <v>123</v>
      </c>
      <c r="E66" t="s">
        <v>110</v>
      </c>
      <c r="F66" t="s">
        <v>1547</v>
      </c>
      <c r="G66" s="78">
        <v>-1336200</v>
      </c>
      <c r="H66" s="78">
        <v>-25.420961538461533</v>
      </c>
      <c r="I66" s="78">
        <v>339.67488807692303</v>
      </c>
      <c r="J66" s="79">
        <v>8.2000000000000007E-3</v>
      </c>
      <c r="K66" s="79">
        <v>1E-4</v>
      </c>
    </row>
    <row r="67" spans="2:11">
      <c r="B67" t="s">
        <v>1548</v>
      </c>
      <c r="C67" t="s">
        <v>1549</v>
      </c>
      <c r="D67" t="s">
        <v>123</v>
      </c>
      <c r="E67" t="s">
        <v>110</v>
      </c>
      <c r="F67" t="s">
        <v>1503</v>
      </c>
      <c r="G67" s="78">
        <v>-12648100</v>
      </c>
      <c r="H67" s="78">
        <v>-27.4708964907107</v>
      </c>
      <c r="I67" s="78">
        <v>3474.54645904158</v>
      </c>
      <c r="J67" s="79">
        <v>8.3699999999999997E-2</v>
      </c>
      <c r="K67" s="79">
        <v>8.0000000000000004E-4</v>
      </c>
    </row>
    <row r="68" spans="2:11">
      <c r="B68" t="s">
        <v>1550</v>
      </c>
      <c r="C68" t="s">
        <v>1551</v>
      </c>
      <c r="D68" t="s">
        <v>123</v>
      </c>
      <c r="E68" t="s">
        <v>110</v>
      </c>
      <c r="F68" t="s">
        <v>1503</v>
      </c>
      <c r="G68" s="78">
        <v>-1054400</v>
      </c>
      <c r="H68" s="78">
        <v>-27.540835694051026</v>
      </c>
      <c r="I68" s="78">
        <v>290.39057155807399</v>
      </c>
      <c r="J68" s="79">
        <v>7.0000000000000001E-3</v>
      </c>
      <c r="K68" s="79">
        <v>1E-4</v>
      </c>
    </row>
    <row r="69" spans="2:11">
      <c r="B69" t="s">
        <v>1552</v>
      </c>
      <c r="C69" t="s">
        <v>1553</v>
      </c>
      <c r="D69" t="s">
        <v>123</v>
      </c>
      <c r="E69" t="s">
        <v>106</v>
      </c>
      <c r="F69" t="s">
        <v>1503</v>
      </c>
      <c r="G69" s="78">
        <v>-12900400</v>
      </c>
      <c r="H69" s="78">
        <v>-9.3993671699325603</v>
      </c>
      <c r="I69" s="78">
        <v>1212.5559623899801</v>
      </c>
      <c r="J69" s="79">
        <v>2.92E-2</v>
      </c>
      <c r="K69" s="79">
        <v>2.9999999999999997E-4</v>
      </c>
    </row>
    <row r="70" spans="2:11">
      <c r="B70" t="s">
        <v>1554</v>
      </c>
      <c r="C70" t="s">
        <v>1555</v>
      </c>
      <c r="D70" t="s">
        <v>123</v>
      </c>
      <c r="E70" t="s">
        <v>110</v>
      </c>
      <c r="F70" t="s">
        <v>1556</v>
      </c>
      <c r="G70" s="78">
        <v>-1197500</v>
      </c>
      <c r="H70" s="78">
        <v>-26.20091939546597</v>
      </c>
      <c r="I70" s="78">
        <v>313.75600976070501</v>
      </c>
      <c r="J70" s="79">
        <v>7.6E-3</v>
      </c>
      <c r="K70" s="79">
        <v>1E-4</v>
      </c>
    </row>
    <row r="71" spans="2:11">
      <c r="B71" t="s">
        <v>1557</v>
      </c>
      <c r="C71" t="s">
        <v>1558</v>
      </c>
      <c r="D71" t="s">
        <v>123</v>
      </c>
      <c r="E71" t="s">
        <v>110</v>
      </c>
      <c r="F71" t="s">
        <v>1559</v>
      </c>
      <c r="G71" s="78">
        <v>-1661800</v>
      </c>
      <c r="H71" s="78">
        <v>-24.651004444444396</v>
      </c>
      <c r="I71" s="78">
        <v>409.65039185777698</v>
      </c>
      <c r="J71" s="79">
        <v>9.9000000000000008E-3</v>
      </c>
      <c r="K71" s="79">
        <v>1E-4</v>
      </c>
    </row>
    <row r="72" spans="2:11">
      <c r="B72" t="s">
        <v>1560</v>
      </c>
      <c r="C72" t="s">
        <v>1561</v>
      </c>
      <c r="D72" t="s">
        <v>123</v>
      </c>
      <c r="E72" t="s">
        <v>106</v>
      </c>
      <c r="F72" t="s">
        <v>1562</v>
      </c>
      <c r="G72" s="78">
        <v>-2404900</v>
      </c>
      <c r="H72" s="78">
        <v>-9.2535371834146538</v>
      </c>
      <c r="I72" s="78">
        <v>222.53831572393901</v>
      </c>
      <c r="J72" s="79">
        <v>5.4000000000000003E-3</v>
      </c>
      <c r="K72" s="79">
        <v>0</v>
      </c>
    </row>
    <row r="73" spans="2:11">
      <c r="B73" t="s">
        <v>1563</v>
      </c>
      <c r="C73" t="s">
        <v>1564</v>
      </c>
      <c r="D73" t="s">
        <v>123</v>
      </c>
      <c r="E73" t="s">
        <v>110</v>
      </c>
      <c r="F73" t="s">
        <v>1565</v>
      </c>
      <c r="G73" s="78">
        <v>-511400</v>
      </c>
      <c r="H73" s="78">
        <v>-23.581067415730349</v>
      </c>
      <c r="I73" s="78">
        <v>120.59357876404501</v>
      </c>
      <c r="J73" s="79">
        <v>2.8999999999999998E-3</v>
      </c>
      <c r="K73" s="79">
        <v>0</v>
      </c>
    </row>
    <row r="74" spans="2:11">
      <c r="B74" t="s">
        <v>1566</v>
      </c>
      <c r="C74" t="s">
        <v>1567</v>
      </c>
      <c r="D74" t="s">
        <v>123</v>
      </c>
      <c r="E74" t="s">
        <v>106</v>
      </c>
      <c r="F74" t="s">
        <v>1565</v>
      </c>
      <c r="G74" s="78">
        <v>-2862400</v>
      </c>
      <c r="H74" s="78">
        <v>-8.9835569240363338</v>
      </c>
      <c r="I74" s="78">
        <v>257.145333393616</v>
      </c>
      <c r="J74" s="79">
        <v>6.1999999999999998E-3</v>
      </c>
      <c r="K74" s="79">
        <v>1E-4</v>
      </c>
    </row>
    <row r="75" spans="2:11">
      <c r="B75" t="s">
        <v>1568</v>
      </c>
      <c r="C75" t="s">
        <v>1569</v>
      </c>
      <c r="D75" t="s">
        <v>123</v>
      </c>
      <c r="E75" t="s">
        <v>110</v>
      </c>
      <c r="F75" t="s">
        <v>1570</v>
      </c>
      <c r="G75" s="78">
        <v>-1971500</v>
      </c>
      <c r="H75" s="78">
        <v>-23.236088520845193</v>
      </c>
      <c r="I75" s="78">
        <v>458.09948518846301</v>
      </c>
      <c r="J75" s="79">
        <v>1.0999999999999999E-2</v>
      </c>
      <c r="K75" s="79">
        <v>1E-4</v>
      </c>
    </row>
    <row r="76" spans="2:11">
      <c r="B76" t="s">
        <v>1571</v>
      </c>
      <c r="C76" t="s">
        <v>1572</v>
      </c>
      <c r="D76" t="s">
        <v>123</v>
      </c>
      <c r="E76" t="s">
        <v>106</v>
      </c>
      <c r="F76" t="s">
        <v>1573</v>
      </c>
      <c r="G76" s="78">
        <v>-21656600</v>
      </c>
      <c r="H76" s="78">
        <v>-11.20115862068972</v>
      </c>
      <c r="I76" s="78">
        <v>2425.7901178482898</v>
      </c>
      <c r="J76" s="79">
        <v>5.8500000000000003E-2</v>
      </c>
      <c r="K76" s="79">
        <v>5.0000000000000001E-4</v>
      </c>
    </row>
    <row r="77" spans="2:11">
      <c r="B77" t="s">
        <v>1574</v>
      </c>
      <c r="C77" t="s">
        <v>1575</v>
      </c>
      <c r="D77" t="s">
        <v>123</v>
      </c>
      <c r="E77" t="s">
        <v>106</v>
      </c>
      <c r="F77" t="s">
        <v>1576</v>
      </c>
      <c r="G77" s="78">
        <v>-8659400</v>
      </c>
      <c r="H77" s="78">
        <v>-8.6391666666666751</v>
      </c>
      <c r="I77" s="78">
        <v>748.09999833333404</v>
      </c>
      <c r="J77" s="79">
        <v>1.7999999999999999E-2</v>
      </c>
      <c r="K77" s="79">
        <v>2.0000000000000001E-4</v>
      </c>
    </row>
    <row r="78" spans="2:11">
      <c r="B78" t="s">
        <v>1577</v>
      </c>
      <c r="C78" t="s">
        <v>1578</v>
      </c>
      <c r="D78" t="s">
        <v>123</v>
      </c>
      <c r="E78" t="s">
        <v>106</v>
      </c>
      <c r="F78" t="s">
        <v>1579</v>
      </c>
      <c r="G78" s="78">
        <v>-13007000</v>
      </c>
      <c r="H78" s="78">
        <v>-8.116131350681556</v>
      </c>
      <c r="I78" s="78">
        <v>1055.6652047831501</v>
      </c>
      <c r="J78" s="79">
        <v>2.5399999999999999E-2</v>
      </c>
      <c r="K78" s="79">
        <v>2.0000000000000001E-4</v>
      </c>
    </row>
    <row r="79" spans="2:11">
      <c r="B79" t="s">
        <v>1580</v>
      </c>
      <c r="C79" t="s">
        <v>1581</v>
      </c>
      <c r="D79" t="s">
        <v>123</v>
      </c>
      <c r="E79" t="s">
        <v>106</v>
      </c>
      <c r="F79" t="s">
        <v>1582</v>
      </c>
      <c r="G79" s="78">
        <v>-103300</v>
      </c>
      <c r="H79" s="78">
        <v>1.4030136124006582</v>
      </c>
      <c r="I79" s="78">
        <v>-1.4493130616098799</v>
      </c>
      <c r="J79" s="79">
        <v>0</v>
      </c>
      <c r="K79" s="79">
        <v>0</v>
      </c>
    </row>
    <row r="80" spans="2:11">
      <c r="B80" t="s">
        <v>1583</v>
      </c>
      <c r="C80" t="s">
        <v>1584</v>
      </c>
      <c r="D80" t="s">
        <v>123</v>
      </c>
      <c r="E80" t="s">
        <v>106</v>
      </c>
      <c r="F80" t="s">
        <v>1582</v>
      </c>
      <c r="G80" s="78">
        <v>-325700</v>
      </c>
      <c r="H80" s="78">
        <v>1.2929426860564599</v>
      </c>
      <c r="I80" s="78">
        <v>-4.2111143284858903</v>
      </c>
      <c r="J80" s="79">
        <v>-1E-4</v>
      </c>
      <c r="K80" s="79">
        <v>0</v>
      </c>
    </row>
    <row r="81" spans="2:11">
      <c r="B81" t="s">
        <v>1585</v>
      </c>
      <c r="C81" t="s">
        <v>1586</v>
      </c>
      <c r="D81" t="s">
        <v>123</v>
      </c>
      <c r="E81" t="s">
        <v>106</v>
      </c>
      <c r="F81" t="s">
        <v>1587</v>
      </c>
      <c r="G81" s="78">
        <v>-8696050</v>
      </c>
      <c r="H81" s="78">
        <v>3.5197225433526027</v>
      </c>
      <c r="I81" s="78">
        <v>-306.07683223121398</v>
      </c>
      <c r="J81" s="79">
        <v>-7.4000000000000003E-3</v>
      </c>
      <c r="K81" s="79">
        <v>-1E-4</v>
      </c>
    </row>
    <row r="82" spans="2:11">
      <c r="B82" t="s">
        <v>1588</v>
      </c>
      <c r="C82" t="s">
        <v>1589</v>
      </c>
      <c r="D82" t="s">
        <v>123</v>
      </c>
      <c r="E82" t="s">
        <v>110</v>
      </c>
      <c r="F82" t="s">
        <v>1443</v>
      </c>
      <c r="G82" s="78">
        <v>5055397</v>
      </c>
      <c r="H82" s="78">
        <v>-4.1121721037378274</v>
      </c>
      <c r="I82" s="78">
        <v>-207.88662516719901</v>
      </c>
      <c r="J82" s="79">
        <v>-5.0000000000000001E-3</v>
      </c>
      <c r="K82" s="79">
        <v>0</v>
      </c>
    </row>
    <row r="83" spans="2:11">
      <c r="B83" t="s">
        <v>1590</v>
      </c>
      <c r="C83" t="s">
        <v>1591</v>
      </c>
      <c r="D83" t="s">
        <v>123</v>
      </c>
      <c r="E83" t="s">
        <v>106</v>
      </c>
      <c r="F83" t="s">
        <v>1443</v>
      </c>
      <c r="G83" s="78">
        <v>-8756590</v>
      </c>
      <c r="H83" s="78">
        <v>-3.150221583110012</v>
      </c>
      <c r="I83" s="78">
        <v>275.85198812445299</v>
      </c>
      <c r="J83" s="79">
        <v>6.6E-3</v>
      </c>
      <c r="K83" s="79">
        <v>1E-4</v>
      </c>
    </row>
    <row r="84" spans="2:11">
      <c r="B84" t="s">
        <v>1592</v>
      </c>
      <c r="C84" t="s">
        <v>1593</v>
      </c>
      <c r="D84" t="s">
        <v>123</v>
      </c>
      <c r="E84" t="s">
        <v>106</v>
      </c>
      <c r="F84" t="s">
        <v>1594</v>
      </c>
      <c r="G84" s="78">
        <v>-2951300</v>
      </c>
      <c r="H84" s="78">
        <v>-4.3875564951159154</v>
      </c>
      <c r="I84" s="78">
        <v>129.48995484035601</v>
      </c>
      <c r="J84" s="79">
        <v>3.0999999999999999E-3</v>
      </c>
      <c r="K84" s="79">
        <v>0</v>
      </c>
    </row>
    <row r="85" spans="2:11">
      <c r="B85" t="s">
        <v>1595</v>
      </c>
      <c r="C85" t="s">
        <v>1596</v>
      </c>
      <c r="D85" t="s">
        <v>123</v>
      </c>
      <c r="E85" t="s">
        <v>106</v>
      </c>
      <c r="F85" t="s">
        <v>1490</v>
      </c>
      <c r="G85" s="78">
        <v>-12921800</v>
      </c>
      <c r="H85" s="78">
        <v>0.58074999999999999</v>
      </c>
      <c r="I85" s="78">
        <v>-75.043353499999995</v>
      </c>
      <c r="J85" s="79">
        <v>-1.8E-3</v>
      </c>
      <c r="K85" s="79">
        <v>0</v>
      </c>
    </row>
    <row r="86" spans="2:11">
      <c r="B86" t="s">
        <v>1597</v>
      </c>
      <c r="C86" t="s">
        <v>1598</v>
      </c>
      <c r="D86" t="s">
        <v>123</v>
      </c>
      <c r="E86" t="s">
        <v>106</v>
      </c>
      <c r="F86" t="s">
        <v>1493</v>
      </c>
      <c r="G86" s="78">
        <v>-7553600</v>
      </c>
      <c r="H86" s="78">
        <v>-4.9719637817497748</v>
      </c>
      <c r="I86" s="78">
        <v>375.56225621825098</v>
      </c>
      <c r="J86" s="79">
        <v>9.1000000000000004E-3</v>
      </c>
      <c r="K86" s="79">
        <v>1E-4</v>
      </c>
    </row>
    <row r="87" spans="2:11">
      <c r="B87" t="s">
        <v>1599</v>
      </c>
      <c r="C87" t="s">
        <v>1600</v>
      </c>
      <c r="D87" t="s">
        <v>123</v>
      </c>
      <c r="E87" t="s">
        <v>106</v>
      </c>
      <c r="F87" t="s">
        <v>1601</v>
      </c>
      <c r="G87" s="78">
        <v>-11262000</v>
      </c>
      <c r="H87" s="78">
        <v>-5.358637719588998</v>
      </c>
      <c r="I87" s="78">
        <v>603.48977998011298</v>
      </c>
      <c r="J87" s="79">
        <v>1.4500000000000001E-2</v>
      </c>
      <c r="K87" s="79">
        <v>1E-4</v>
      </c>
    </row>
    <row r="88" spans="2:11">
      <c r="B88" t="s">
        <v>1602</v>
      </c>
      <c r="C88" t="s">
        <v>1603</v>
      </c>
      <c r="D88" t="s">
        <v>123</v>
      </c>
      <c r="E88" t="s">
        <v>110</v>
      </c>
      <c r="F88" t="s">
        <v>268</v>
      </c>
      <c r="G88" s="78">
        <v>-383371.25</v>
      </c>
      <c r="H88" s="78">
        <v>0.83285157898737583</v>
      </c>
      <c r="I88" s="78">
        <v>-3.19291350900864</v>
      </c>
      <c r="J88" s="79">
        <v>-1E-4</v>
      </c>
      <c r="K88" s="79">
        <v>0</v>
      </c>
    </row>
    <row r="89" spans="2:11">
      <c r="B89" s="80" t="s">
        <v>1416</v>
      </c>
      <c r="C89" s="16"/>
      <c r="D89" s="16"/>
      <c r="G89" s="82">
        <v>105985.01</v>
      </c>
      <c r="I89" s="82">
        <v>-0.51402792755515603</v>
      </c>
      <c r="J89" s="81">
        <v>0</v>
      </c>
      <c r="K89" s="81">
        <v>0</v>
      </c>
    </row>
    <row r="90" spans="2:11">
      <c r="B90" t="s">
        <v>1604</v>
      </c>
      <c r="C90" t="s">
        <v>1605</v>
      </c>
      <c r="D90" t="s">
        <v>123</v>
      </c>
      <c r="E90" t="s">
        <v>106</v>
      </c>
      <c r="F90" t="s">
        <v>268</v>
      </c>
      <c r="G90" s="78">
        <v>105985.01</v>
      </c>
      <c r="H90" s="78">
        <v>-0.48500059353219477</v>
      </c>
      <c r="I90" s="78">
        <v>-0.51402792755515603</v>
      </c>
      <c r="J90" s="79">
        <v>0</v>
      </c>
      <c r="K90" s="79">
        <v>0</v>
      </c>
    </row>
    <row r="91" spans="2:11">
      <c r="B91" s="80" t="s">
        <v>1164</v>
      </c>
      <c r="C91" s="16"/>
      <c r="D91" s="16"/>
      <c r="G91" s="82">
        <v>0</v>
      </c>
      <c r="I91" s="82">
        <v>0</v>
      </c>
      <c r="J91" s="81">
        <v>0</v>
      </c>
      <c r="K91" s="81">
        <v>0</v>
      </c>
    </row>
    <row r="92" spans="2:11">
      <c r="B92" t="s">
        <v>240</v>
      </c>
      <c r="C92" t="s">
        <v>240</v>
      </c>
      <c r="D92" t="s">
        <v>240</v>
      </c>
      <c r="E92" t="s">
        <v>240</v>
      </c>
      <c r="G92" s="78">
        <v>0</v>
      </c>
      <c r="H92" s="78">
        <v>0</v>
      </c>
      <c r="I92" s="78">
        <v>0</v>
      </c>
      <c r="J92" s="79">
        <v>0</v>
      </c>
      <c r="K92" s="79">
        <v>0</v>
      </c>
    </row>
    <row r="93" spans="2:11">
      <c r="B93" s="80" t="s">
        <v>316</v>
      </c>
      <c r="C93" s="16"/>
      <c r="D93" s="16"/>
      <c r="G93" s="82">
        <v>40274389.020000003</v>
      </c>
      <c r="I93" s="82">
        <v>-5839.5002392531251</v>
      </c>
      <c r="J93" s="81">
        <v>-0.14069999999999999</v>
      </c>
      <c r="K93" s="81">
        <v>-1.2999999999999999E-3</v>
      </c>
    </row>
    <row r="94" spans="2:11">
      <c r="B94" t="s">
        <v>1606</v>
      </c>
      <c r="C94" t="s">
        <v>1607</v>
      </c>
      <c r="D94" t="s">
        <v>123</v>
      </c>
      <c r="E94" t="s">
        <v>106</v>
      </c>
      <c r="F94" t="s">
        <v>1493</v>
      </c>
      <c r="G94" s="78">
        <v>-3051750</v>
      </c>
      <c r="H94" s="78">
        <v>2.9683369292648334</v>
      </c>
      <c r="I94" s="78">
        <v>-281.723151162791</v>
      </c>
      <c r="J94" s="79">
        <v>-6.7999999999999996E-3</v>
      </c>
      <c r="K94" s="79">
        <v>-1E-4</v>
      </c>
    </row>
    <row r="95" spans="2:11">
      <c r="B95" t="s">
        <v>1608</v>
      </c>
      <c r="C95" t="s">
        <v>1609</v>
      </c>
      <c r="D95" t="s">
        <v>123</v>
      </c>
      <c r="E95" t="s">
        <v>102</v>
      </c>
      <c r="F95" t="s">
        <v>1610</v>
      </c>
      <c r="G95" s="78">
        <v>1114399.23</v>
      </c>
      <c r="H95" s="78">
        <v>3.6282999999999999</v>
      </c>
      <c r="I95" s="78">
        <v>40.433747262090002</v>
      </c>
      <c r="J95" s="79">
        <v>1E-3</v>
      </c>
      <c r="K95" s="79">
        <v>0</v>
      </c>
    </row>
    <row r="96" spans="2:11">
      <c r="B96" t="s">
        <v>1611</v>
      </c>
      <c r="C96" t="s">
        <v>1612</v>
      </c>
      <c r="D96" t="s">
        <v>123</v>
      </c>
      <c r="E96" t="s">
        <v>102</v>
      </c>
      <c r="F96" t="s">
        <v>283</v>
      </c>
      <c r="G96" s="78">
        <v>3796049.5</v>
      </c>
      <c r="H96" s="78">
        <v>3.6282999999999999</v>
      </c>
      <c r="I96" s="78">
        <v>137.7320640085</v>
      </c>
      <c r="J96" s="79">
        <v>3.3E-3</v>
      </c>
      <c r="K96" s="79">
        <v>0</v>
      </c>
    </row>
    <row r="97" spans="2:11">
      <c r="B97" t="s">
        <v>1613</v>
      </c>
      <c r="C97" t="s">
        <v>1614</v>
      </c>
      <c r="D97" t="s">
        <v>123</v>
      </c>
      <c r="E97" t="s">
        <v>102</v>
      </c>
      <c r="F97" t="s">
        <v>1426</v>
      </c>
      <c r="G97" s="78">
        <v>2051336.5</v>
      </c>
      <c r="H97" s="78">
        <v>3.6282999999999999</v>
      </c>
      <c r="I97" s="78">
        <v>74.428642229499999</v>
      </c>
      <c r="J97" s="79">
        <v>1.8E-3</v>
      </c>
      <c r="K97" s="79">
        <v>0</v>
      </c>
    </row>
    <row r="98" spans="2:11">
      <c r="B98" t="s">
        <v>1615</v>
      </c>
      <c r="C98" t="s">
        <v>1616</v>
      </c>
      <c r="D98" t="s">
        <v>123</v>
      </c>
      <c r="E98" t="s">
        <v>102</v>
      </c>
      <c r="F98" t="s">
        <v>1617</v>
      </c>
      <c r="G98" s="78">
        <v>1906314</v>
      </c>
      <c r="H98" s="78">
        <v>3.6282999999999999</v>
      </c>
      <c r="I98" s="78">
        <v>69.166790861999999</v>
      </c>
      <c r="J98" s="79">
        <v>1.6999999999999999E-3</v>
      </c>
      <c r="K98" s="79">
        <v>0</v>
      </c>
    </row>
    <row r="99" spans="2:11">
      <c r="B99" t="s">
        <v>1618</v>
      </c>
      <c r="C99" t="s">
        <v>1619</v>
      </c>
      <c r="D99" t="s">
        <v>123</v>
      </c>
      <c r="E99" t="s">
        <v>102</v>
      </c>
      <c r="F99" t="s">
        <v>1573</v>
      </c>
      <c r="G99" s="78">
        <v>1892954.24</v>
      </c>
      <c r="H99" s="78">
        <v>3.6282999999999999</v>
      </c>
      <c r="I99" s="78">
        <v>68.682058689919998</v>
      </c>
      <c r="J99" s="79">
        <v>1.6999999999999999E-3</v>
      </c>
      <c r="K99" s="79">
        <v>0</v>
      </c>
    </row>
    <row r="100" spans="2:11">
      <c r="B100" t="s">
        <v>1620</v>
      </c>
      <c r="C100" t="s">
        <v>1621</v>
      </c>
      <c r="D100" t="s">
        <v>123</v>
      </c>
      <c r="E100" t="s">
        <v>102</v>
      </c>
      <c r="F100" t="s">
        <v>1547</v>
      </c>
      <c r="G100" s="78">
        <v>4047334.62</v>
      </c>
      <c r="H100" s="78">
        <v>3.6282999999999999</v>
      </c>
      <c r="I100" s="78">
        <v>146.84944201746001</v>
      </c>
      <c r="J100" s="79">
        <v>3.5000000000000001E-3</v>
      </c>
      <c r="K100" s="79">
        <v>0</v>
      </c>
    </row>
    <row r="101" spans="2:11">
      <c r="B101" t="s">
        <v>1622</v>
      </c>
      <c r="C101" t="s">
        <v>1623</v>
      </c>
      <c r="D101" t="s">
        <v>123</v>
      </c>
      <c r="E101" t="s">
        <v>102</v>
      </c>
      <c r="F101" t="s">
        <v>1503</v>
      </c>
      <c r="G101" s="78">
        <v>6818070.0599999996</v>
      </c>
      <c r="H101" s="78">
        <v>3.6282999999999999</v>
      </c>
      <c r="I101" s="78">
        <v>247.38003598698</v>
      </c>
      <c r="J101" s="79">
        <v>6.0000000000000001E-3</v>
      </c>
      <c r="K101" s="79">
        <v>1E-4</v>
      </c>
    </row>
    <row r="102" spans="2:11">
      <c r="B102" t="s">
        <v>1624</v>
      </c>
      <c r="C102" t="s">
        <v>1625</v>
      </c>
      <c r="D102" t="s">
        <v>123</v>
      </c>
      <c r="E102" t="s">
        <v>102</v>
      </c>
      <c r="F102" t="s">
        <v>1524</v>
      </c>
      <c r="G102" s="78">
        <v>1873871.53</v>
      </c>
      <c r="H102" s="78">
        <v>3.6282999999999999</v>
      </c>
      <c r="I102" s="78">
        <v>67.989680722990002</v>
      </c>
      <c r="J102" s="79">
        <v>1.6000000000000001E-3</v>
      </c>
      <c r="K102" s="79">
        <v>0</v>
      </c>
    </row>
    <row r="103" spans="2:11">
      <c r="B103" t="s">
        <v>1626</v>
      </c>
      <c r="C103" t="s">
        <v>1627</v>
      </c>
      <c r="D103" t="s">
        <v>123</v>
      </c>
      <c r="E103" t="s">
        <v>102</v>
      </c>
      <c r="F103" t="s">
        <v>1527</v>
      </c>
      <c r="G103" s="78">
        <v>1862422.52</v>
      </c>
      <c r="H103" s="78">
        <v>3.6282999999999999</v>
      </c>
      <c r="I103" s="78">
        <v>67.574276293159997</v>
      </c>
      <c r="J103" s="79">
        <v>1.6000000000000001E-3</v>
      </c>
      <c r="K103" s="79">
        <v>0</v>
      </c>
    </row>
    <row r="104" spans="2:11">
      <c r="B104" t="s">
        <v>1628</v>
      </c>
      <c r="C104" t="s">
        <v>1629</v>
      </c>
      <c r="D104" t="s">
        <v>123</v>
      </c>
      <c r="E104" t="s">
        <v>102</v>
      </c>
      <c r="F104" t="s">
        <v>1630</v>
      </c>
      <c r="G104" s="78">
        <v>2501980.64</v>
      </c>
      <c r="H104" s="78">
        <v>5.6112000000000002</v>
      </c>
      <c r="I104" s="78">
        <v>140.39113767168001</v>
      </c>
      <c r="J104" s="79">
        <v>3.3999999999999998E-3</v>
      </c>
      <c r="K104" s="79">
        <v>0</v>
      </c>
    </row>
    <row r="105" spans="2:11">
      <c r="B105" t="s">
        <v>1631</v>
      </c>
      <c r="C105" t="s">
        <v>1632</v>
      </c>
      <c r="D105" t="s">
        <v>123</v>
      </c>
      <c r="E105" t="s">
        <v>102</v>
      </c>
      <c r="F105" t="s">
        <v>1493</v>
      </c>
      <c r="G105" s="78">
        <v>3906918.05</v>
      </c>
      <c r="H105" s="78">
        <v>4.5392000000000001</v>
      </c>
      <c r="I105" s="78">
        <v>177.3428241256</v>
      </c>
      <c r="J105" s="79">
        <v>4.3E-3</v>
      </c>
      <c r="K105" s="79">
        <v>0</v>
      </c>
    </row>
    <row r="106" spans="2:11">
      <c r="B106" t="s">
        <v>1633</v>
      </c>
      <c r="C106" t="s">
        <v>1634</v>
      </c>
      <c r="D106" t="s">
        <v>123</v>
      </c>
      <c r="E106" t="s">
        <v>102</v>
      </c>
      <c r="F106" t="s">
        <v>1601</v>
      </c>
      <c r="G106" s="78">
        <v>3410365.66</v>
      </c>
      <c r="H106" s="78">
        <v>3.2909999999999999</v>
      </c>
      <c r="I106" s="78">
        <v>112.2351338706</v>
      </c>
      <c r="J106" s="79">
        <v>2.7000000000000001E-3</v>
      </c>
      <c r="K106" s="79">
        <v>0</v>
      </c>
    </row>
    <row r="107" spans="2:11">
      <c r="B107" t="s">
        <v>1635</v>
      </c>
      <c r="C107" t="s">
        <v>1636</v>
      </c>
      <c r="D107" t="s">
        <v>123</v>
      </c>
      <c r="E107" t="s">
        <v>102</v>
      </c>
      <c r="F107" t="s">
        <v>1637</v>
      </c>
      <c r="G107" s="78">
        <v>2766728</v>
      </c>
      <c r="H107" s="78">
        <v>1.5143</v>
      </c>
      <c r="I107" s="78">
        <v>41.896562103999997</v>
      </c>
      <c r="J107" s="79">
        <v>1E-3</v>
      </c>
      <c r="K107" s="79">
        <v>0</v>
      </c>
    </row>
    <row r="108" spans="2:11">
      <c r="B108" t="s">
        <v>1638</v>
      </c>
      <c r="C108" t="s">
        <v>1639</v>
      </c>
      <c r="D108" t="s">
        <v>123</v>
      </c>
      <c r="E108" t="s">
        <v>106</v>
      </c>
      <c r="F108" t="s">
        <v>1640</v>
      </c>
      <c r="G108" s="78">
        <v>-9842046.1199999992</v>
      </c>
      <c r="H108" s="78">
        <v>2.6391376101296511</v>
      </c>
      <c r="I108" s="78">
        <v>-807.80738776119301</v>
      </c>
      <c r="J108" s="79">
        <v>-1.95E-2</v>
      </c>
      <c r="K108" s="79">
        <v>-2.0000000000000001E-4</v>
      </c>
    </row>
    <row r="109" spans="2:11">
      <c r="B109" t="s">
        <v>1641</v>
      </c>
      <c r="C109" t="s">
        <v>1642</v>
      </c>
      <c r="D109" t="s">
        <v>123</v>
      </c>
      <c r="E109" t="s">
        <v>106</v>
      </c>
      <c r="F109" t="s">
        <v>298</v>
      </c>
      <c r="G109" s="78">
        <v>4630641.82</v>
      </c>
      <c r="H109" s="78">
        <v>-7.1062824863489222</v>
      </c>
      <c r="I109" s="78">
        <v>-1023.39677973325</v>
      </c>
      <c r="J109" s="79">
        <v>-2.47E-2</v>
      </c>
      <c r="K109" s="79">
        <v>-2.0000000000000001E-4</v>
      </c>
    </row>
    <row r="110" spans="2:11">
      <c r="B110" t="s">
        <v>1643</v>
      </c>
      <c r="C110" t="s">
        <v>1644</v>
      </c>
      <c r="D110" t="s">
        <v>123</v>
      </c>
      <c r="E110" t="s">
        <v>106</v>
      </c>
      <c r="F110" t="s">
        <v>1645</v>
      </c>
      <c r="G110" s="78">
        <v>6352744.6399999997</v>
      </c>
      <c r="H110" s="78">
        <v>-8.6957690918710391</v>
      </c>
      <c r="I110" s="78">
        <v>-1718.0262152098101</v>
      </c>
      <c r="J110" s="79">
        <v>-4.1399999999999999E-2</v>
      </c>
      <c r="K110" s="79">
        <v>-4.0000000000000002E-4</v>
      </c>
    </row>
    <row r="111" spans="2:11">
      <c r="B111" t="s">
        <v>1646</v>
      </c>
      <c r="C111" t="s">
        <v>1647</v>
      </c>
      <c r="D111" t="s">
        <v>123</v>
      </c>
      <c r="E111" t="s">
        <v>106</v>
      </c>
      <c r="F111" t="s">
        <v>1648</v>
      </c>
      <c r="G111" s="78">
        <v>-5614646.5</v>
      </c>
      <c r="H111" s="78">
        <v>2.1394404541419187</v>
      </c>
      <c r="I111" s="78">
        <v>-373.57947777777702</v>
      </c>
      <c r="J111" s="79">
        <v>-8.9999999999999993E-3</v>
      </c>
      <c r="K111" s="79">
        <v>-1E-4</v>
      </c>
    </row>
    <row r="112" spans="2:11">
      <c r="B112" t="s">
        <v>1649</v>
      </c>
      <c r="C112" t="s">
        <v>1650</v>
      </c>
      <c r="D112" t="s">
        <v>123</v>
      </c>
      <c r="E112" t="s">
        <v>106</v>
      </c>
      <c r="F112" t="s">
        <v>1463</v>
      </c>
      <c r="G112" s="78">
        <v>-4256548.08</v>
      </c>
      <c r="H112" s="78">
        <v>1.3888354415905177</v>
      </c>
      <c r="I112" s="78">
        <v>-183.85215428571399</v>
      </c>
      <c r="J112" s="79">
        <v>-4.4000000000000003E-3</v>
      </c>
      <c r="K112" s="79">
        <v>0</v>
      </c>
    </row>
    <row r="113" spans="2:11">
      <c r="B113" t="s">
        <v>1651</v>
      </c>
      <c r="C113" t="s">
        <v>1652</v>
      </c>
      <c r="D113" t="s">
        <v>123</v>
      </c>
      <c r="E113" t="s">
        <v>106</v>
      </c>
      <c r="F113" t="s">
        <v>1653</v>
      </c>
      <c r="G113" s="78">
        <v>4629287</v>
      </c>
      <c r="H113" s="78">
        <v>-7.1924636418427514</v>
      </c>
      <c r="I113" s="78">
        <v>-1035.50492933333</v>
      </c>
      <c r="J113" s="79">
        <v>-2.5000000000000001E-2</v>
      </c>
      <c r="K113" s="79">
        <v>-2.0000000000000001E-4</v>
      </c>
    </row>
    <row r="114" spans="2:11">
      <c r="B114" t="s">
        <v>1654</v>
      </c>
      <c r="C114" t="s">
        <v>1655</v>
      </c>
      <c r="D114" t="s">
        <v>123</v>
      </c>
      <c r="E114" t="s">
        <v>106</v>
      </c>
      <c r="F114" t="s">
        <v>1645</v>
      </c>
      <c r="G114" s="78">
        <v>6317854.75</v>
      </c>
      <c r="H114" s="78">
        <v>-8.9186468205847138</v>
      </c>
      <c r="I114" s="78">
        <v>-1752.38284206701</v>
      </c>
      <c r="J114" s="79">
        <v>-4.2200000000000001E-2</v>
      </c>
      <c r="K114" s="79">
        <v>-4.0000000000000002E-4</v>
      </c>
    </row>
    <row r="115" spans="2:11">
      <c r="B115" t="s">
        <v>1656</v>
      </c>
      <c r="C115" t="s">
        <v>1657</v>
      </c>
      <c r="D115" t="s">
        <v>123</v>
      </c>
      <c r="E115" t="s">
        <v>106</v>
      </c>
      <c r="F115" t="s">
        <v>1468</v>
      </c>
      <c r="G115" s="78">
        <v>-2447397</v>
      </c>
      <c r="H115" s="78">
        <v>3.5284025438631685</v>
      </c>
      <c r="I115" s="78">
        <v>-268.56099599999999</v>
      </c>
      <c r="J115" s="79">
        <v>-6.4999999999999997E-3</v>
      </c>
      <c r="K115" s="79">
        <v>-1E-4</v>
      </c>
    </row>
    <row r="116" spans="2:11">
      <c r="B116" t="s">
        <v>1658</v>
      </c>
      <c r="C116" t="s">
        <v>1659</v>
      </c>
      <c r="D116" t="s">
        <v>123</v>
      </c>
      <c r="E116" t="s">
        <v>106</v>
      </c>
      <c r="F116" t="s">
        <v>1648</v>
      </c>
      <c r="G116" s="78">
        <v>-2814238.35</v>
      </c>
      <c r="H116" s="78">
        <v>2.4521054958826931</v>
      </c>
      <c r="I116" s="78">
        <v>-214.61517000000001</v>
      </c>
      <c r="J116" s="79">
        <v>-5.1999999999999998E-3</v>
      </c>
      <c r="K116" s="79">
        <v>0</v>
      </c>
    </row>
    <row r="117" spans="2:11">
      <c r="B117" t="s">
        <v>1660</v>
      </c>
      <c r="C117" t="s">
        <v>1661</v>
      </c>
      <c r="D117" t="s">
        <v>123</v>
      </c>
      <c r="E117" t="s">
        <v>106</v>
      </c>
      <c r="F117" t="s">
        <v>1468</v>
      </c>
      <c r="G117" s="78">
        <v>-5780616.2000000002</v>
      </c>
      <c r="H117" s="78">
        <v>2.4427030114021075</v>
      </c>
      <c r="I117" s="78">
        <v>-439.14221944444398</v>
      </c>
      <c r="J117" s="79">
        <v>-1.06E-2</v>
      </c>
      <c r="K117" s="79">
        <v>-1E-4</v>
      </c>
    </row>
    <row r="118" spans="2:11">
      <c r="B118" t="s">
        <v>1662</v>
      </c>
      <c r="C118" t="s">
        <v>1663</v>
      </c>
      <c r="D118" t="s">
        <v>123</v>
      </c>
      <c r="E118" t="s">
        <v>106</v>
      </c>
      <c r="F118" t="s">
        <v>1664</v>
      </c>
      <c r="G118" s="78">
        <v>5581321</v>
      </c>
      <c r="H118" s="78">
        <v>0.36167619383664784</v>
      </c>
      <c r="I118" s="78">
        <v>62.779422105263201</v>
      </c>
      <c r="J118" s="79">
        <v>1.5E-3</v>
      </c>
      <c r="K118" s="79">
        <v>0</v>
      </c>
    </row>
    <row r="119" spans="2:11">
      <c r="B119" t="s">
        <v>1665</v>
      </c>
      <c r="C119" t="s">
        <v>1666</v>
      </c>
      <c r="D119" t="s">
        <v>123</v>
      </c>
      <c r="E119" t="s">
        <v>106</v>
      </c>
      <c r="F119" t="s">
        <v>1667</v>
      </c>
      <c r="G119" s="78">
        <v>5848635.7699999996</v>
      </c>
      <c r="H119" s="78">
        <v>-1.9006161526828187</v>
      </c>
      <c r="I119" s="78">
        <v>-345.707961245798</v>
      </c>
      <c r="J119" s="79">
        <v>-8.3000000000000001E-3</v>
      </c>
      <c r="K119" s="79">
        <v>-1E-4</v>
      </c>
    </row>
    <row r="120" spans="2:11">
      <c r="B120" t="s">
        <v>1668</v>
      </c>
      <c r="C120" t="s">
        <v>1669</v>
      </c>
      <c r="D120" t="s">
        <v>123</v>
      </c>
      <c r="E120" t="s">
        <v>106</v>
      </c>
      <c r="F120" t="s">
        <v>1468</v>
      </c>
      <c r="G120" s="78">
        <v>-1799404.8</v>
      </c>
      <c r="H120" s="78">
        <v>3.3705913333625812</v>
      </c>
      <c r="I120" s="78">
        <v>-188.62331076923101</v>
      </c>
      <c r="J120" s="79">
        <v>-4.4999999999999997E-3</v>
      </c>
      <c r="K120" s="79">
        <v>0</v>
      </c>
    </row>
    <row r="121" spans="2:11">
      <c r="B121" t="s">
        <v>1670</v>
      </c>
      <c r="C121" t="s">
        <v>1671</v>
      </c>
      <c r="D121" t="s">
        <v>123</v>
      </c>
      <c r="E121" t="s">
        <v>106</v>
      </c>
      <c r="F121" t="s">
        <v>1594</v>
      </c>
      <c r="G121" s="78">
        <v>-6939302.0599999996</v>
      </c>
      <c r="H121" s="78">
        <v>2.4724658417713603</v>
      </c>
      <c r="I121" s="78">
        <v>-533.58852531250102</v>
      </c>
      <c r="J121" s="79">
        <v>-1.29E-2</v>
      </c>
      <c r="K121" s="79">
        <v>-1E-4</v>
      </c>
    </row>
    <row r="122" spans="2:11">
      <c r="B122" t="s">
        <v>1672</v>
      </c>
      <c r="C122" t="s">
        <v>1673</v>
      </c>
      <c r="D122" t="s">
        <v>123</v>
      </c>
      <c r="E122" t="s">
        <v>106</v>
      </c>
      <c r="F122" t="s">
        <v>1559</v>
      </c>
      <c r="G122" s="78">
        <v>8434795.0999999996</v>
      </c>
      <c r="H122" s="78">
        <v>6.3537287161031424</v>
      </c>
      <c r="I122" s="78">
        <v>1666.72363506493</v>
      </c>
      <c r="J122" s="79">
        <v>4.02E-2</v>
      </c>
      <c r="K122" s="79">
        <v>4.0000000000000002E-4</v>
      </c>
    </row>
    <row r="123" spans="2:11">
      <c r="B123" t="s">
        <v>1674</v>
      </c>
      <c r="C123" t="s">
        <v>1675</v>
      </c>
      <c r="D123" t="s">
        <v>123</v>
      </c>
      <c r="E123" t="s">
        <v>106</v>
      </c>
      <c r="F123" t="s">
        <v>1617</v>
      </c>
      <c r="G123" s="78">
        <v>3076313.5</v>
      </c>
      <c r="H123" s="78">
        <v>2.1469450809143065</v>
      </c>
      <c r="I123" s="78">
        <v>205.405427835051</v>
      </c>
      <c r="J123" s="79">
        <v>5.0000000000000001E-3</v>
      </c>
      <c r="K123" s="79">
        <v>0</v>
      </c>
    </row>
    <row r="124" spans="2:11">
      <c r="B124" s="80" t="s">
        <v>245</v>
      </c>
      <c r="C124" s="16"/>
      <c r="D124" s="16"/>
      <c r="G124" s="82">
        <v>148419896.81999999</v>
      </c>
      <c r="I124" s="82">
        <v>21613.751630029299</v>
      </c>
      <c r="J124" s="81">
        <v>0.52100000000000002</v>
      </c>
      <c r="K124" s="81">
        <v>4.7999999999999996E-3</v>
      </c>
    </row>
    <row r="125" spans="2:11">
      <c r="B125" s="80" t="s">
        <v>1162</v>
      </c>
      <c r="C125" s="16"/>
      <c r="D125" s="16"/>
      <c r="G125" s="82">
        <v>148419896.81999999</v>
      </c>
      <c r="I125" s="82">
        <v>21613.751630029299</v>
      </c>
      <c r="J125" s="81">
        <v>0.52100000000000002</v>
      </c>
      <c r="K125" s="81">
        <v>4.7999999999999996E-3</v>
      </c>
    </row>
    <row r="126" spans="2:11">
      <c r="B126" t="s">
        <v>1676</v>
      </c>
      <c r="C126" t="s">
        <v>1677</v>
      </c>
      <c r="D126" t="s">
        <v>665</v>
      </c>
      <c r="E126" t="s">
        <v>106</v>
      </c>
      <c r="F126" t="s">
        <v>1440</v>
      </c>
      <c r="G126" s="78">
        <v>29026072.170000002</v>
      </c>
      <c r="H126" s="78">
        <v>1.6926082921068353</v>
      </c>
      <c r="I126" s="78">
        <v>1527.93586075346</v>
      </c>
      <c r="J126" s="79">
        <v>3.6799999999999999E-2</v>
      </c>
      <c r="K126" s="79">
        <v>2.9999999999999997E-4</v>
      </c>
    </row>
    <row r="127" spans="2:11">
      <c r="B127" t="s">
        <v>1678</v>
      </c>
      <c r="C127" t="s">
        <v>1679</v>
      </c>
      <c r="D127" t="s">
        <v>665</v>
      </c>
      <c r="E127" t="s">
        <v>106</v>
      </c>
      <c r="F127" t="s">
        <v>1680</v>
      </c>
      <c r="G127" s="78">
        <v>78140156.650000006</v>
      </c>
      <c r="H127" s="78">
        <v>5.4020999999999955</v>
      </c>
      <c r="I127" s="78">
        <v>13127.9612414318</v>
      </c>
      <c r="J127" s="79">
        <v>0.31640000000000001</v>
      </c>
      <c r="K127" s="79">
        <v>2.8999999999999998E-3</v>
      </c>
    </row>
    <row r="128" spans="2:11">
      <c r="B128" t="s">
        <v>1681</v>
      </c>
      <c r="C128" t="s">
        <v>1682</v>
      </c>
      <c r="D128" t="s">
        <v>665</v>
      </c>
      <c r="E128" t="s">
        <v>106</v>
      </c>
      <c r="F128" t="s">
        <v>1455</v>
      </c>
      <c r="G128" s="78">
        <v>28474634.300000001</v>
      </c>
      <c r="H128" s="78">
        <v>3.1619999999999999</v>
      </c>
      <c r="I128" s="78">
        <v>2800.14428272026</v>
      </c>
      <c r="J128" s="79">
        <v>6.7500000000000004E-2</v>
      </c>
      <c r="K128" s="79">
        <v>5.9999999999999995E-4</v>
      </c>
    </row>
    <row r="129" spans="2:11">
      <c r="B129" t="s">
        <v>1683</v>
      </c>
      <c r="C129" t="s">
        <v>1684</v>
      </c>
      <c r="D129" t="s">
        <v>123</v>
      </c>
      <c r="E129" t="s">
        <v>106</v>
      </c>
      <c r="F129" t="s">
        <v>1685</v>
      </c>
      <c r="G129" s="78">
        <v>12779033.699999999</v>
      </c>
      <c r="H129" s="78">
        <v>10.461544703422497</v>
      </c>
      <c r="I129" s="78">
        <v>4157.7102451237797</v>
      </c>
      <c r="J129" s="79">
        <v>0.1002</v>
      </c>
      <c r="K129" s="79">
        <v>8.9999999999999998E-4</v>
      </c>
    </row>
    <row r="130" spans="2:11">
      <c r="B130" s="80" t="s">
        <v>1170</v>
      </c>
      <c r="C130" s="16"/>
      <c r="D130" s="16"/>
      <c r="G130" s="82">
        <v>0</v>
      </c>
      <c r="I130" s="82">
        <v>0</v>
      </c>
      <c r="J130" s="81">
        <v>0</v>
      </c>
      <c r="K130" s="81">
        <v>0</v>
      </c>
    </row>
    <row r="131" spans="2:11">
      <c r="B131" t="s">
        <v>240</v>
      </c>
      <c r="C131" t="s">
        <v>240</v>
      </c>
      <c r="D131" t="s">
        <v>240</v>
      </c>
      <c r="E131" t="s">
        <v>240</v>
      </c>
      <c r="G131" s="78">
        <v>0</v>
      </c>
      <c r="H131" s="78">
        <v>0</v>
      </c>
      <c r="I131" s="78">
        <v>0</v>
      </c>
      <c r="J131" s="79">
        <v>0</v>
      </c>
      <c r="K131" s="79">
        <v>0</v>
      </c>
    </row>
    <row r="132" spans="2:11">
      <c r="B132" s="80" t="s">
        <v>1164</v>
      </c>
      <c r="C132" s="16"/>
      <c r="D132" s="16"/>
      <c r="G132" s="82">
        <v>0</v>
      </c>
      <c r="I132" s="82">
        <v>0</v>
      </c>
      <c r="J132" s="81">
        <v>0</v>
      </c>
      <c r="K132" s="81">
        <v>0</v>
      </c>
    </row>
    <row r="133" spans="2:11">
      <c r="B133" t="s">
        <v>240</v>
      </c>
      <c r="C133" t="s">
        <v>240</v>
      </c>
      <c r="D133" t="s">
        <v>240</v>
      </c>
      <c r="E133" t="s">
        <v>240</v>
      </c>
      <c r="G133" s="78">
        <v>0</v>
      </c>
      <c r="H133" s="78">
        <v>0</v>
      </c>
      <c r="I133" s="78">
        <v>0</v>
      </c>
      <c r="J133" s="79">
        <v>0</v>
      </c>
      <c r="K133" s="79">
        <v>0</v>
      </c>
    </row>
    <row r="134" spans="2:11">
      <c r="B134" s="80" t="s">
        <v>316</v>
      </c>
      <c r="C134" s="16"/>
      <c r="D134" s="16"/>
      <c r="G134" s="82">
        <v>0</v>
      </c>
      <c r="I134" s="82">
        <v>0</v>
      </c>
      <c r="J134" s="81">
        <v>0</v>
      </c>
      <c r="K134" s="81">
        <v>0</v>
      </c>
    </row>
    <row r="135" spans="2:11">
      <c r="B135" t="s">
        <v>240</v>
      </c>
      <c r="C135" t="s">
        <v>240</v>
      </c>
      <c r="D135" t="s">
        <v>240</v>
      </c>
      <c r="E135" t="s">
        <v>240</v>
      </c>
      <c r="G135" s="78">
        <v>0</v>
      </c>
      <c r="H135" s="78">
        <v>0</v>
      </c>
      <c r="I135" s="78">
        <v>0</v>
      </c>
      <c r="J135" s="79">
        <v>0</v>
      </c>
      <c r="K135" s="79">
        <v>0</v>
      </c>
    </row>
    <row r="136" spans="2:11">
      <c r="B136" t="s">
        <v>247</v>
      </c>
      <c r="C136" s="16"/>
      <c r="D136" s="16"/>
    </row>
    <row r="137" spans="2:11">
      <c r="B137" t="s">
        <v>302</v>
      </c>
      <c r="C137" s="16"/>
      <c r="D137" s="16"/>
    </row>
    <row r="138" spans="2:11">
      <c r="B138" t="s">
        <v>303</v>
      </c>
      <c r="C138" s="16"/>
      <c r="D138" s="16"/>
    </row>
    <row r="139" spans="2:11">
      <c r="B139" t="s">
        <v>304</v>
      </c>
      <c r="C139" s="16"/>
      <c r="D139" s="16"/>
    </row>
    <row r="140" spans="2:11">
      <c r="C140" s="16"/>
      <c r="D140" s="16"/>
    </row>
    <row r="141" spans="2:11">
      <c r="C141" s="16"/>
      <c r="D141" s="16"/>
    </row>
    <row r="142" spans="2:11">
      <c r="C142" s="16"/>
      <c r="D142" s="16"/>
    </row>
    <row r="143" spans="2:11">
      <c r="C143" s="16"/>
      <c r="D143" s="16"/>
    </row>
    <row r="144" spans="2:11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1719</v>
      </c>
    </row>
    <row r="3" spans="2:78">
      <c r="B3" s="2" t="s">
        <v>2</v>
      </c>
      <c r="C3" t="s">
        <v>1720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1184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240</v>
      </c>
      <c r="C14" t="s">
        <v>240</v>
      </c>
      <c r="D14" s="16"/>
      <c r="E14" t="s">
        <v>240</v>
      </c>
      <c r="H14" s="78">
        <v>0</v>
      </c>
      <c r="I14" t="s">
        <v>240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1185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240</v>
      </c>
      <c r="C16" t="s">
        <v>240</v>
      </c>
      <c r="D16" s="16"/>
      <c r="E16" t="s">
        <v>240</v>
      </c>
      <c r="H16" s="78">
        <v>0</v>
      </c>
      <c r="I16" t="s">
        <v>240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1186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1187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240</v>
      </c>
      <c r="C19" t="s">
        <v>240</v>
      </c>
      <c r="D19" s="16"/>
      <c r="E19" t="s">
        <v>240</v>
      </c>
      <c r="H19" s="78">
        <v>0</v>
      </c>
      <c r="I19" t="s">
        <v>240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1188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240</v>
      </c>
      <c r="C21" t="s">
        <v>240</v>
      </c>
      <c r="D21" s="16"/>
      <c r="E21" t="s">
        <v>240</v>
      </c>
      <c r="H21" s="78">
        <v>0</v>
      </c>
      <c r="I21" t="s">
        <v>240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1189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240</v>
      </c>
      <c r="C23" t="s">
        <v>240</v>
      </c>
      <c r="D23" s="16"/>
      <c r="E23" t="s">
        <v>240</v>
      </c>
      <c r="H23" s="78">
        <v>0</v>
      </c>
      <c r="I23" t="s">
        <v>240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1190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240</v>
      </c>
      <c r="C25" t="s">
        <v>240</v>
      </c>
      <c r="D25" s="16"/>
      <c r="E25" t="s">
        <v>240</v>
      </c>
      <c r="H25" s="78">
        <v>0</v>
      </c>
      <c r="I25" t="s">
        <v>240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245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1184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240</v>
      </c>
      <c r="C28" t="s">
        <v>240</v>
      </c>
      <c r="D28" s="16"/>
      <c r="E28" t="s">
        <v>240</v>
      </c>
      <c r="H28" s="78">
        <v>0</v>
      </c>
      <c r="I28" t="s">
        <v>240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1185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240</v>
      </c>
      <c r="C30" t="s">
        <v>240</v>
      </c>
      <c r="D30" s="16"/>
      <c r="E30" t="s">
        <v>240</v>
      </c>
      <c r="H30" s="78">
        <v>0</v>
      </c>
      <c r="I30" t="s">
        <v>240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1186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1187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240</v>
      </c>
      <c r="C33" t="s">
        <v>240</v>
      </c>
      <c r="D33" s="16"/>
      <c r="E33" t="s">
        <v>240</v>
      </c>
      <c r="H33" s="78">
        <v>0</v>
      </c>
      <c r="I33" t="s">
        <v>240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1188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240</v>
      </c>
      <c r="C35" t="s">
        <v>240</v>
      </c>
      <c r="D35" s="16"/>
      <c r="E35" t="s">
        <v>240</v>
      </c>
      <c r="H35" s="78">
        <v>0</v>
      </c>
      <c r="I35" t="s">
        <v>240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1189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240</v>
      </c>
      <c r="C37" t="s">
        <v>240</v>
      </c>
      <c r="D37" s="16"/>
      <c r="E37" t="s">
        <v>240</v>
      </c>
      <c r="H37" s="78">
        <v>0</v>
      </c>
      <c r="I37" t="s">
        <v>240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1190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240</v>
      </c>
      <c r="C39" t="s">
        <v>240</v>
      </c>
      <c r="D39" s="16"/>
      <c r="E39" t="s">
        <v>240</v>
      </c>
      <c r="H39" s="78">
        <v>0</v>
      </c>
      <c r="I39" t="s">
        <v>240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247</v>
      </c>
      <c r="D40" s="16"/>
    </row>
    <row r="41" spans="2:17">
      <c r="B41" t="s">
        <v>302</v>
      </c>
      <c r="D41" s="16"/>
    </row>
    <row r="42" spans="2:17">
      <c r="B42" t="s">
        <v>303</v>
      </c>
      <c r="D42" s="16"/>
    </row>
    <row r="43" spans="2:17">
      <c r="B43" t="s">
        <v>304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1719</v>
      </c>
    </row>
    <row r="3" spans="2:60">
      <c r="B3" s="2" t="s">
        <v>2</v>
      </c>
      <c r="C3" s="2" t="s">
        <v>1720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1.55</v>
      </c>
      <c r="J11" s="18"/>
      <c r="K11" s="18"/>
      <c r="L11" s="18"/>
      <c r="M11" s="77">
        <v>7.7000000000000002E-3</v>
      </c>
      <c r="N11" s="76">
        <v>12309664.869999999</v>
      </c>
      <c r="O11" s="7"/>
      <c r="P11" s="76">
        <v>12404.98192</v>
      </c>
      <c r="Q11" s="77">
        <v>1</v>
      </c>
      <c r="R11" s="77">
        <v>2.7000000000000001E-3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205</v>
      </c>
      <c r="I12" s="82">
        <v>1.55</v>
      </c>
      <c r="M12" s="81">
        <v>7.7000000000000002E-3</v>
      </c>
      <c r="N12" s="82">
        <v>12309664.869999999</v>
      </c>
      <c r="P12" s="82">
        <v>12404.98192</v>
      </c>
      <c r="Q12" s="81">
        <v>1</v>
      </c>
      <c r="R12" s="81">
        <v>2.7000000000000001E-3</v>
      </c>
    </row>
    <row r="13" spans="2:60">
      <c r="B13" s="80" t="s">
        <v>1686</v>
      </c>
      <c r="I13" s="82">
        <v>1.55</v>
      </c>
      <c r="M13" s="81">
        <v>7.7000000000000002E-3</v>
      </c>
      <c r="N13" s="82">
        <v>12309664.869999999</v>
      </c>
      <c r="P13" s="82">
        <v>12404.98192</v>
      </c>
      <c r="Q13" s="81">
        <v>1</v>
      </c>
      <c r="R13" s="81">
        <v>2.7000000000000001E-3</v>
      </c>
    </row>
    <row r="14" spans="2:60">
      <c r="B14" t="s">
        <v>1687</v>
      </c>
      <c r="C14" t="s">
        <v>1688</v>
      </c>
      <c r="D14" t="s">
        <v>1689</v>
      </c>
      <c r="F14" t="s">
        <v>296</v>
      </c>
      <c r="G14" t="s">
        <v>315</v>
      </c>
      <c r="H14" t="s">
        <v>1690</v>
      </c>
      <c r="I14" s="78">
        <v>1.55</v>
      </c>
      <c r="J14" t="s">
        <v>128</v>
      </c>
      <c r="K14" t="s">
        <v>102</v>
      </c>
      <c r="L14" s="79">
        <v>1.23E-2</v>
      </c>
      <c r="M14" s="79">
        <v>7.7000000000000002E-3</v>
      </c>
      <c r="N14" s="78">
        <v>12309664.869999999</v>
      </c>
      <c r="O14" s="78">
        <v>100.77432692934069</v>
      </c>
      <c r="P14" s="78">
        <v>12404.98192</v>
      </c>
      <c r="Q14" s="79">
        <v>1</v>
      </c>
      <c r="R14" s="79">
        <v>2.7000000000000001E-3</v>
      </c>
    </row>
    <row r="15" spans="2:60">
      <c r="B15" s="80" t="s">
        <v>1691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240</v>
      </c>
      <c r="D16" t="s">
        <v>240</v>
      </c>
      <c r="F16" t="s">
        <v>240</v>
      </c>
      <c r="I16" s="78">
        <v>0</v>
      </c>
      <c r="J16" t="s">
        <v>240</v>
      </c>
      <c r="K16" t="s">
        <v>240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1692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240</v>
      </c>
      <c r="D18" t="s">
        <v>240</v>
      </c>
      <c r="F18" t="s">
        <v>240</v>
      </c>
      <c r="I18" s="78">
        <v>0</v>
      </c>
      <c r="J18" t="s">
        <v>240</v>
      </c>
      <c r="K18" t="s">
        <v>240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1693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240</v>
      </c>
      <c r="D20" t="s">
        <v>240</v>
      </c>
      <c r="F20" t="s">
        <v>240</v>
      </c>
      <c r="I20" s="78">
        <v>0</v>
      </c>
      <c r="J20" t="s">
        <v>240</v>
      </c>
      <c r="K20" t="s">
        <v>240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1694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240</v>
      </c>
      <c r="D22" t="s">
        <v>240</v>
      </c>
      <c r="F22" t="s">
        <v>240</v>
      </c>
      <c r="I22" s="78">
        <v>0</v>
      </c>
      <c r="J22" t="s">
        <v>240</v>
      </c>
      <c r="K22" t="s">
        <v>240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1695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1696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240</v>
      </c>
      <c r="D25" t="s">
        <v>240</v>
      </c>
      <c r="F25" t="s">
        <v>240</v>
      </c>
      <c r="I25" s="78">
        <v>0</v>
      </c>
      <c r="J25" t="s">
        <v>240</v>
      </c>
      <c r="K25" t="s">
        <v>240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1697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240</v>
      </c>
      <c r="D27" t="s">
        <v>240</v>
      </c>
      <c r="F27" t="s">
        <v>240</v>
      </c>
      <c r="I27" s="78">
        <v>0</v>
      </c>
      <c r="J27" t="s">
        <v>240</v>
      </c>
      <c r="K27" t="s">
        <v>240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1698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240</v>
      </c>
      <c r="D29" t="s">
        <v>240</v>
      </c>
      <c r="F29" t="s">
        <v>240</v>
      </c>
      <c r="I29" s="78">
        <v>0</v>
      </c>
      <c r="J29" t="s">
        <v>240</v>
      </c>
      <c r="K29" t="s">
        <v>240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1699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240</v>
      </c>
      <c r="D31" t="s">
        <v>240</v>
      </c>
      <c r="F31" t="s">
        <v>240</v>
      </c>
      <c r="I31" s="78">
        <v>0</v>
      </c>
      <c r="J31" t="s">
        <v>240</v>
      </c>
      <c r="K31" t="s">
        <v>240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245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1700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240</v>
      </c>
      <c r="D34" t="s">
        <v>240</v>
      </c>
      <c r="F34" t="s">
        <v>240</v>
      </c>
      <c r="I34" s="78">
        <v>0</v>
      </c>
      <c r="J34" t="s">
        <v>240</v>
      </c>
      <c r="K34" t="s">
        <v>240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1692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240</v>
      </c>
      <c r="D36" t="s">
        <v>240</v>
      </c>
      <c r="F36" t="s">
        <v>240</v>
      </c>
      <c r="I36" s="78">
        <v>0</v>
      </c>
      <c r="J36" t="s">
        <v>240</v>
      </c>
      <c r="K36" t="s">
        <v>240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1693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240</v>
      </c>
      <c r="D38" t="s">
        <v>240</v>
      </c>
      <c r="F38" t="s">
        <v>240</v>
      </c>
      <c r="I38" s="78">
        <v>0</v>
      </c>
      <c r="J38" t="s">
        <v>240</v>
      </c>
      <c r="K38" t="s">
        <v>240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1699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240</v>
      </c>
      <c r="D40" t="s">
        <v>240</v>
      </c>
      <c r="F40" t="s">
        <v>240</v>
      </c>
      <c r="I40" s="78">
        <v>0</v>
      </c>
      <c r="J40" t="s">
        <v>240</v>
      </c>
      <c r="K40" t="s">
        <v>240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247</v>
      </c>
    </row>
    <row r="42" spans="2:18">
      <c r="B42" t="s">
        <v>302</v>
      </c>
    </row>
    <row r="43" spans="2:18">
      <c r="B43" t="s">
        <v>303</v>
      </c>
    </row>
    <row r="44" spans="2:18">
      <c r="B44" t="s">
        <v>304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31"/>
  <sheetViews>
    <sheetView rightToLeft="1" workbookViewId="0">
      <selection activeCell="D11" sqref="D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1719</v>
      </c>
    </row>
    <row r="3" spans="2:64">
      <c r="B3" s="2" t="s">
        <v>2</v>
      </c>
      <c r="C3" t="s">
        <v>1720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8" t="s">
        <v>153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2.0000000000000001E-4</v>
      </c>
      <c r="K11" s="76">
        <v>8651634.4100000001</v>
      </c>
      <c r="L11" s="7"/>
      <c r="M11" s="76">
        <v>26906.583015100001</v>
      </c>
      <c r="N11" s="77">
        <v>1</v>
      </c>
      <c r="O11" s="77">
        <v>5.8999999999999999E-3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0.01</v>
      </c>
      <c r="J12" s="81">
        <v>2.0000000000000001E-4</v>
      </c>
      <c r="K12" s="82">
        <v>8651634.4100000001</v>
      </c>
      <c r="M12" s="82">
        <v>26906.583015100001</v>
      </c>
      <c r="N12" s="81">
        <v>1</v>
      </c>
      <c r="O12" s="81">
        <v>5.8999999999999999E-3</v>
      </c>
    </row>
    <row r="13" spans="2:64">
      <c r="B13" s="80" t="s">
        <v>1196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240</v>
      </c>
      <c r="C14" t="s">
        <v>240</v>
      </c>
      <c r="E14" t="s">
        <v>240</v>
      </c>
      <c r="G14" s="78">
        <v>0</v>
      </c>
      <c r="H14" t="s">
        <v>240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1197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240</v>
      </c>
      <c r="C16" t="s">
        <v>240</v>
      </c>
      <c r="E16" t="s">
        <v>240</v>
      </c>
      <c r="G16" s="78">
        <v>0</v>
      </c>
      <c r="H16" t="s">
        <v>240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1701</v>
      </c>
      <c r="G17" s="82">
        <v>0.01</v>
      </c>
      <c r="J17" s="81">
        <v>2.0000000000000001E-4</v>
      </c>
      <c r="K17" s="82">
        <v>8651634.4100000001</v>
      </c>
      <c r="M17" s="82">
        <v>26906.583015100001</v>
      </c>
      <c r="N17" s="81">
        <v>1</v>
      </c>
      <c r="O17" s="81">
        <v>5.8999999999999999E-3</v>
      </c>
    </row>
    <row r="18" spans="2:15">
      <c r="B18" t="s">
        <v>1702</v>
      </c>
      <c r="C18" t="s">
        <v>1703</v>
      </c>
      <c r="D18" t="s">
        <v>214</v>
      </c>
      <c r="E18" t="s">
        <v>210</v>
      </c>
      <c r="F18" t="s">
        <v>211</v>
      </c>
      <c r="G18" s="78">
        <v>0.01</v>
      </c>
      <c r="H18" t="s">
        <v>106</v>
      </c>
      <c r="I18" s="79">
        <v>0</v>
      </c>
      <c r="J18" s="79">
        <v>0</v>
      </c>
      <c r="K18" s="78">
        <v>-6620000</v>
      </c>
      <c r="L18" s="78">
        <v>100</v>
      </c>
      <c r="M18" s="78">
        <v>-20588.2</v>
      </c>
      <c r="N18" s="79">
        <v>-0.76519999999999999</v>
      </c>
      <c r="O18" s="79">
        <v>-4.4999999999999997E-3</v>
      </c>
    </row>
    <row r="19" spans="2:15">
      <c r="B19" t="s">
        <v>1704</v>
      </c>
      <c r="C19" t="s">
        <v>1705</v>
      </c>
      <c r="D19" t="s">
        <v>214</v>
      </c>
      <c r="E19" t="s">
        <v>210</v>
      </c>
      <c r="F19" t="s">
        <v>211</v>
      </c>
      <c r="G19" s="78">
        <v>0.01</v>
      </c>
      <c r="H19" t="s">
        <v>106</v>
      </c>
      <c r="I19" s="79">
        <v>0</v>
      </c>
      <c r="J19" s="79">
        <v>0</v>
      </c>
      <c r="K19" s="78">
        <v>-5610000</v>
      </c>
      <c r="L19" s="78">
        <v>100</v>
      </c>
      <c r="M19" s="78">
        <v>-17447.099999999999</v>
      </c>
      <c r="N19" s="79">
        <v>-0.64839999999999998</v>
      </c>
      <c r="O19" s="79">
        <v>-3.8E-3</v>
      </c>
    </row>
    <row r="20" spans="2:15">
      <c r="B20" t="s">
        <v>1706</v>
      </c>
      <c r="C20" t="s">
        <v>1707</v>
      </c>
      <c r="D20" t="s">
        <v>214</v>
      </c>
      <c r="E20" t="s">
        <v>210</v>
      </c>
      <c r="F20" t="s">
        <v>211</v>
      </c>
      <c r="G20" s="78">
        <v>0.01</v>
      </c>
      <c r="H20" t="s">
        <v>106</v>
      </c>
      <c r="I20" s="79">
        <v>0</v>
      </c>
      <c r="J20" s="79">
        <v>1E-4</v>
      </c>
      <c r="K20" s="78">
        <v>-30000</v>
      </c>
      <c r="L20" s="78">
        <v>100</v>
      </c>
      <c r="M20" s="78">
        <v>-93.3</v>
      </c>
      <c r="N20" s="79">
        <v>-3.5000000000000001E-3</v>
      </c>
      <c r="O20" s="79">
        <v>0</v>
      </c>
    </row>
    <row r="21" spans="2:15">
      <c r="B21" t="s">
        <v>1708</v>
      </c>
      <c r="C21" t="s">
        <v>1709</v>
      </c>
      <c r="D21" t="s">
        <v>214</v>
      </c>
      <c r="E21" t="s">
        <v>210</v>
      </c>
      <c r="F21" t="s">
        <v>211</v>
      </c>
      <c r="G21" s="78">
        <v>0.01</v>
      </c>
      <c r="H21" t="s">
        <v>106</v>
      </c>
      <c r="I21" s="79">
        <v>0</v>
      </c>
      <c r="J21" s="79">
        <v>1E-4</v>
      </c>
      <c r="K21" s="78">
        <v>20911634.41</v>
      </c>
      <c r="L21" s="78">
        <v>100</v>
      </c>
      <c r="M21" s="78">
        <v>65035.183015100003</v>
      </c>
      <c r="N21" s="79">
        <v>2.4171</v>
      </c>
      <c r="O21" s="79">
        <v>1.43E-2</v>
      </c>
    </row>
    <row r="22" spans="2:15">
      <c r="B22" s="80" t="s">
        <v>1710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240</v>
      </c>
      <c r="C23" t="s">
        <v>240</v>
      </c>
      <c r="E23" t="s">
        <v>240</v>
      </c>
      <c r="G23" s="78">
        <v>0</v>
      </c>
      <c r="H23" t="s">
        <v>240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316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240</v>
      </c>
      <c r="C25" t="s">
        <v>240</v>
      </c>
      <c r="E25" t="s">
        <v>240</v>
      </c>
      <c r="G25" s="78">
        <v>0</v>
      </c>
      <c r="H25" t="s">
        <v>240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s="80" t="s">
        <v>245</v>
      </c>
      <c r="G26" s="82">
        <v>0</v>
      </c>
      <c r="J26" s="81">
        <v>0</v>
      </c>
      <c r="K26" s="82">
        <v>0</v>
      </c>
      <c r="M26" s="82">
        <v>0</v>
      </c>
      <c r="N26" s="81">
        <v>0</v>
      </c>
      <c r="O26" s="81">
        <v>0</v>
      </c>
    </row>
    <row r="27" spans="2:15">
      <c r="B27" t="s">
        <v>240</v>
      </c>
      <c r="C27" t="s">
        <v>240</v>
      </c>
      <c r="E27" t="s">
        <v>240</v>
      </c>
      <c r="G27" s="78">
        <v>0</v>
      </c>
      <c r="H27" t="s">
        <v>240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</row>
    <row r="28" spans="2:15">
      <c r="B28" t="s">
        <v>247</v>
      </c>
    </row>
    <row r="29" spans="2:15">
      <c r="B29" t="s">
        <v>302</v>
      </c>
    </row>
    <row r="30" spans="2:15">
      <c r="B30" t="s">
        <v>303</v>
      </c>
    </row>
    <row r="31" spans="2:15">
      <c r="B31" t="s">
        <v>304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1719</v>
      </c>
    </row>
    <row r="3" spans="2:55">
      <c r="B3" s="2" t="s">
        <v>2</v>
      </c>
      <c r="C3" t="s">
        <v>1720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205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1711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240</v>
      </c>
      <c r="E14" s="79">
        <v>0</v>
      </c>
      <c r="F14" t="s">
        <v>240</v>
      </c>
      <c r="G14" s="78">
        <v>0</v>
      </c>
      <c r="H14" s="79">
        <v>0</v>
      </c>
      <c r="I14" s="79">
        <v>0</v>
      </c>
    </row>
    <row r="15" spans="2:55">
      <c r="B15" s="80" t="s">
        <v>1712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240</v>
      </c>
      <c r="E16" s="79">
        <v>0</v>
      </c>
      <c r="F16" t="s">
        <v>240</v>
      </c>
      <c r="G16" s="78">
        <v>0</v>
      </c>
      <c r="H16" s="79">
        <v>0</v>
      </c>
      <c r="I16" s="79">
        <v>0</v>
      </c>
    </row>
    <row r="17" spans="2:9">
      <c r="B17" s="80" t="s">
        <v>245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1711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240</v>
      </c>
      <c r="E19" s="79">
        <v>0</v>
      </c>
      <c r="F19" t="s">
        <v>240</v>
      </c>
      <c r="G19" s="78">
        <v>0</v>
      </c>
      <c r="H19" s="79">
        <v>0</v>
      </c>
      <c r="I19" s="79">
        <v>0</v>
      </c>
    </row>
    <row r="20" spans="2:9">
      <c r="B20" s="80" t="s">
        <v>1712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240</v>
      </c>
      <c r="E21" s="79">
        <v>0</v>
      </c>
      <c r="F21" t="s">
        <v>240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1719</v>
      </c>
    </row>
    <row r="3" spans="2:60">
      <c r="B3" s="2" t="s">
        <v>2</v>
      </c>
      <c r="C3" s="2" t="s">
        <v>1720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8" t="s">
        <v>162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240</v>
      </c>
      <c r="D13" t="s">
        <v>240</v>
      </c>
      <c r="E13" s="19"/>
      <c r="F13" s="79">
        <v>0</v>
      </c>
      <c r="G13" t="s">
        <v>240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245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240</v>
      </c>
      <c r="D15" t="s">
        <v>240</v>
      </c>
      <c r="E15" s="19"/>
      <c r="F15" s="79">
        <v>0</v>
      </c>
      <c r="G15" t="s">
        <v>240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1719</v>
      </c>
    </row>
    <row r="3" spans="2:60">
      <c r="B3" s="2" t="s">
        <v>2</v>
      </c>
      <c r="C3" t="s">
        <v>1720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8" t="s">
        <v>167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-352.86306999999999</v>
      </c>
      <c r="J11" s="77">
        <v>1</v>
      </c>
      <c r="K11" s="77">
        <v>-1E-4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0</v>
      </c>
      <c r="I12" s="82">
        <v>-352.86306999999999</v>
      </c>
      <c r="J12" s="81">
        <v>1</v>
      </c>
      <c r="K12" s="81">
        <v>-1E-4</v>
      </c>
    </row>
    <row r="13" spans="2:60">
      <c r="B13" t="s">
        <v>1713</v>
      </c>
      <c r="C13" t="s">
        <v>1714</v>
      </c>
      <c r="D13" t="s">
        <v>240</v>
      </c>
      <c r="E13" t="s">
        <v>241</v>
      </c>
      <c r="F13" s="79">
        <v>0</v>
      </c>
      <c r="G13" t="s">
        <v>102</v>
      </c>
      <c r="H13" s="79">
        <v>0</v>
      </c>
      <c r="I13" s="78">
        <v>-84.91216</v>
      </c>
      <c r="J13" s="79">
        <v>0.24060000000000001</v>
      </c>
      <c r="K13" s="79">
        <v>0</v>
      </c>
    </row>
    <row r="14" spans="2:60">
      <c r="B14" t="s">
        <v>1715</v>
      </c>
      <c r="C14" t="s">
        <v>1716</v>
      </c>
      <c r="D14" t="s">
        <v>240</v>
      </c>
      <c r="E14" t="s">
        <v>241</v>
      </c>
      <c r="F14" s="79">
        <v>0</v>
      </c>
      <c r="G14" t="s">
        <v>102</v>
      </c>
      <c r="H14" s="79">
        <v>0</v>
      </c>
      <c r="I14" s="78">
        <v>-474.07547</v>
      </c>
      <c r="J14" s="79">
        <v>1.3434999999999999</v>
      </c>
      <c r="K14" s="79">
        <v>-1E-4</v>
      </c>
    </row>
    <row r="15" spans="2:60">
      <c r="B15" t="s">
        <v>1717</v>
      </c>
      <c r="C15" t="s">
        <v>1718</v>
      </c>
      <c r="D15" t="s">
        <v>240</v>
      </c>
      <c r="E15" t="s">
        <v>241</v>
      </c>
      <c r="F15" s="79">
        <v>0</v>
      </c>
      <c r="G15" t="s">
        <v>102</v>
      </c>
      <c r="H15" s="79">
        <v>0</v>
      </c>
      <c r="I15" s="78">
        <v>206.12456</v>
      </c>
      <c r="J15" s="79">
        <v>-0.58409999999999995</v>
      </c>
      <c r="K15" s="79">
        <v>0</v>
      </c>
    </row>
    <row r="16" spans="2:60">
      <c r="B16" s="80" t="s">
        <v>245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240</v>
      </c>
      <c r="C17" t="s">
        <v>240</v>
      </c>
      <c r="D17" t="s">
        <v>240</v>
      </c>
      <c r="E17" s="19"/>
      <c r="F17" s="79">
        <v>0</v>
      </c>
      <c r="G17" t="s">
        <v>240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229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1719</v>
      </c>
    </row>
    <row r="3" spans="2:17">
      <c r="B3" s="2" t="s">
        <v>2</v>
      </c>
      <c r="C3" t="s">
        <v>1720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8" t="s">
        <v>169</v>
      </c>
      <c r="C7" s="99"/>
      <c r="D7" s="99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SUM(C12)+SUM(C91)</f>
        <v>9092.2450000000008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205</v>
      </c>
      <c r="C12" s="82">
        <f>SUM(C13:C90)</f>
        <v>2375.268</v>
      </c>
    </row>
    <row r="13" spans="2:17">
      <c r="B13" t="s">
        <v>1721</v>
      </c>
      <c r="C13">
        <v>0</v>
      </c>
      <c r="D13" t="s">
        <v>1914</v>
      </c>
    </row>
    <row r="14" spans="2:17">
      <c r="B14" t="s">
        <v>1722</v>
      </c>
      <c r="C14">
        <v>0</v>
      </c>
      <c r="D14" t="s">
        <v>1915</v>
      </c>
    </row>
    <row r="15" spans="2:17">
      <c r="B15" t="s">
        <v>1723</v>
      </c>
      <c r="C15">
        <v>0</v>
      </c>
      <c r="D15" t="s">
        <v>1916</v>
      </c>
    </row>
    <row r="16" spans="2:17">
      <c r="B16" t="s">
        <v>1724</v>
      </c>
      <c r="C16">
        <v>0</v>
      </c>
      <c r="D16" t="s">
        <v>1917</v>
      </c>
    </row>
    <row r="17" spans="2:4">
      <c r="B17" t="s">
        <v>1725</v>
      </c>
      <c r="C17">
        <v>0</v>
      </c>
      <c r="D17" t="s">
        <v>1918</v>
      </c>
    </row>
    <row r="18" spans="2:4">
      <c r="B18" t="s">
        <v>1726</v>
      </c>
      <c r="C18">
        <v>0</v>
      </c>
      <c r="D18" t="s">
        <v>1919</v>
      </c>
    </row>
    <row r="19" spans="2:4">
      <c r="B19" t="s">
        <v>1727</v>
      </c>
      <c r="C19">
        <v>0</v>
      </c>
      <c r="D19" t="s">
        <v>1920</v>
      </c>
    </row>
    <row r="20" spans="2:4">
      <c r="B20" t="s">
        <v>1728</v>
      </c>
      <c r="C20">
        <v>0</v>
      </c>
      <c r="D20" t="s">
        <v>1921</v>
      </c>
    </row>
    <row r="21" spans="2:4">
      <c r="B21" t="s">
        <v>1729</v>
      </c>
      <c r="C21">
        <v>0</v>
      </c>
      <c r="D21" t="s">
        <v>1922</v>
      </c>
    </row>
    <row r="22" spans="2:4">
      <c r="B22" t="s">
        <v>1730</v>
      </c>
      <c r="C22">
        <v>0</v>
      </c>
      <c r="D22" t="s">
        <v>1923</v>
      </c>
    </row>
    <row r="23" spans="2:4">
      <c r="B23" t="s">
        <v>1731</v>
      </c>
      <c r="C23">
        <v>0</v>
      </c>
      <c r="D23" t="s">
        <v>1924</v>
      </c>
    </row>
    <row r="24" spans="2:4">
      <c r="B24" t="s">
        <v>1732</v>
      </c>
      <c r="C24">
        <v>0</v>
      </c>
      <c r="D24" t="s">
        <v>1925</v>
      </c>
    </row>
    <row r="25" spans="2:4">
      <c r="B25" t="s">
        <v>1733</v>
      </c>
      <c r="C25">
        <v>0</v>
      </c>
      <c r="D25" t="s">
        <v>1926</v>
      </c>
    </row>
    <row r="26" spans="2:4">
      <c r="B26" t="s">
        <v>1734</v>
      </c>
      <c r="C26">
        <v>0</v>
      </c>
      <c r="D26" t="s">
        <v>1927</v>
      </c>
    </row>
    <row r="27" spans="2:4">
      <c r="B27" t="s">
        <v>1735</v>
      </c>
      <c r="C27">
        <v>0</v>
      </c>
      <c r="D27" t="s">
        <v>1928</v>
      </c>
    </row>
    <row r="28" spans="2:4">
      <c r="B28" t="s">
        <v>1736</v>
      </c>
      <c r="C28">
        <v>0</v>
      </c>
      <c r="D28" t="s">
        <v>1929</v>
      </c>
    </row>
    <row r="29" spans="2:4">
      <c r="B29" t="s">
        <v>1737</v>
      </c>
      <c r="C29">
        <v>0</v>
      </c>
      <c r="D29" t="s">
        <v>1929</v>
      </c>
    </row>
    <row r="30" spans="2:4">
      <c r="B30" t="s">
        <v>1738</v>
      </c>
      <c r="C30">
        <v>0</v>
      </c>
      <c r="D30" t="s">
        <v>1930</v>
      </c>
    </row>
    <row r="31" spans="2:4">
      <c r="B31" t="s">
        <v>1739</v>
      </c>
      <c r="C31">
        <v>0</v>
      </c>
      <c r="D31" t="s">
        <v>1931</v>
      </c>
    </row>
    <row r="32" spans="2:4">
      <c r="B32" t="s">
        <v>1740</v>
      </c>
      <c r="C32">
        <v>0</v>
      </c>
      <c r="D32" t="s">
        <v>1932</v>
      </c>
    </row>
    <row r="33" spans="2:4">
      <c r="B33" t="s">
        <v>1741</v>
      </c>
      <c r="C33">
        <v>0</v>
      </c>
      <c r="D33" t="s">
        <v>1916</v>
      </c>
    </row>
    <row r="34" spans="2:4">
      <c r="B34" t="s">
        <v>1742</v>
      </c>
      <c r="C34">
        <v>0</v>
      </c>
      <c r="D34" t="s">
        <v>1916</v>
      </c>
    </row>
    <row r="35" spans="2:4">
      <c r="B35" t="s">
        <v>1743</v>
      </c>
      <c r="C35">
        <v>0</v>
      </c>
      <c r="D35" t="s">
        <v>1933</v>
      </c>
    </row>
    <row r="36" spans="2:4">
      <c r="B36" t="s">
        <v>1744</v>
      </c>
      <c r="C36">
        <v>0</v>
      </c>
      <c r="D36" t="s">
        <v>1934</v>
      </c>
    </row>
    <row r="37" spans="2:4">
      <c r="B37" t="s">
        <v>1745</v>
      </c>
      <c r="C37">
        <v>0</v>
      </c>
      <c r="D37" t="s">
        <v>1935</v>
      </c>
    </row>
    <row r="38" spans="2:4">
      <c r="B38" t="s">
        <v>1746</v>
      </c>
      <c r="C38">
        <v>0</v>
      </c>
      <c r="D38" t="s">
        <v>1936</v>
      </c>
    </row>
    <row r="39" spans="2:4">
      <c r="B39" t="s">
        <v>1747</v>
      </c>
      <c r="C39">
        <v>0</v>
      </c>
      <c r="D39" t="s">
        <v>1937</v>
      </c>
    </row>
    <row r="40" spans="2:4">
      <c r="B40" t="s">
        <v>1748</v>
      </c>
      <c r="C40">
        <v>0</v>
      </c>
      <c r="D40" t="s">
        <v>1938</v>
      </c>
    </row>
    <row r="41" spans="2:4">
      <c r="B41" t="s">
        <v>1749</v>
      </c>
      <c r="C41">
        <v>0</v>
      </c>
      <c r="D41" t="s">
        <v>1937</v>
      </c>
    </row>
    <row r="42" spans="2:4">
      <c r="B42" t="s">
        <v>1750</v>
      </c>
      <c r="C42">
        <v>0</v>
      </c>
      <c r="D42" t="s">
        <v>1939</v>
      </c>
    </row>
    <row r="43" spans="2:4">
      <c r="B43" t="s">
        <v>1751</v>
      </c>
      <c r="C43">
        <v>0</v>
      </c>
      <c r="D43" t="s">
        <v>1940</v>
      </c>
    </row>
    <row r="44" spans="2:4">
      <c r="B44" t="s">
        <v>1752</v>
      </c>
      <c r="C44">
        <v>0</v>
      </c>
      <c r="D44" t="s">
        <v>1941</v>
      </c>
    </row>
    <row r="45" spans="2:4">
      <c r="B45" t="s">
        <v>1753</v>
      </c>
      <c r="C45">
        <v>0</v>
      </c>
      <c r="D45" t="s">
        <v>1942</v>
      </c>
    </row>
    <row r="46" spans="2:4">
      <c r="B46" t="s">
        <v>1754</v>
      </c>
      <c r="C46">
        <v>0</v>
      </c>
      <c r="D46" t="s">
        <v>1943</v>
      </c>
    </row>
    <row r="47" spans="2:4">
      <c r="B47" t="s">
        <v>1755</v>
      </c>
      <c r="C47">
        <v>0</v>
      </c>
      <c r="D47" t="s">
        <v>1944</v>
      </c>
    </row>
    <row r="48" spans="2:4">
      <c r="B48" t="s">
        <v>1756</v>
      </c>
      <c r="C48">
        <v>0</v>
      </c>
      <c r="D48" t="s">
        <v>1945</v>
      </c>
    </row>
    <row r="49" spans="2:4">
      <c r="B49" t="s">
        <v>1757</v>
      </c>
      <c r="C49">
        <v>0</v>
      </c>
      <c r="D49" t="s">
        <v>1946</v>
      </c>
    </row>
    <row r="50" spans="2:4">
      <c r="B50" t="s">
        <v>1758</v>
      </c>
      <c r="C50">
        <v>0</v>
      </c>
      <c r="D50" t="s">
        <v>1946</v>
      </c>
    </row>
    <row r="51" spans="2:4">
      <c r="B51" t="s">
        <v>1759</v>
      </c>
      <c r="C51">
        <v>0</v>
      </c>
      <c r="D51" t="s">
        <v>1947</v>
      </c>
    </row>
    <row r="52" spans="2:4">
      <c r="B52" t="s">
        <v>1760</v>
      </c>
      <c r="C52">
        <v>0</v>
      </c>
      <c r="D52" t="s">
        <v>1948</v>
      </c>
    </row>
    <row r="53" spans="2:4">
      <c r="B53" t="s">
        <v>1761</v>
      </c>
      <c r="C53">
        <v>0</v>
      </c>
      <c r="D53" t="s">
        <v>1941</v>
      </c>
    </row>
    <row r="54" spans="2:4">
      <c r="B54" t="s">
        <v>1762</v>
      </c>
      <c r="C54">
        <v>0</v>
      </c>
      <c r="D54" t="s">
        <v>1949</v>
      </c>
    </row>
    <row r="55" spans="2:4">
      <c r="B55" t="s">
        <v>1763</v>
      </c>
      <c r="C55">
        <v>0</v>
      </c>
      <c r="D55" t="s">
        <v>1950</v>
      </c>
    </row>
    <row r="56" spans="2:4">
      <c r="B56" t="s">
        <v>1764</v>
      </c>
      <c r="C56">
        <v>0</v>
      </c>
      <c r="D56" t="s">
        <v>1951</v>
      </c>
    </row>
    <row r="57" spans="2:4">
      <c r="B57" t="s">
        <v>1765</v>
      </c>
      <c r="C57">
        <v>0</v>
      </c>
      <c r="D57" t="s">
        <v>1952</v>
      </c>
    </row>
    <row r="58" spans="2:4">
      <c r="B58" t="s">
        <v>1766</v>
      </c>
      <c r="C58">
        <v>0</v>
      </c>
      <c r="D58" t="s">
        <v>1953</v>
      </c>
    </row>
    <row r="59" spans="2:4">
      <c r="B59" t="s">
        <v>1767</v>
      </c>
      <c r="C59">
        <v>0</v>
      </c>
      <c r="D59" t="s">
        <v>1954</v>
      </c>
    </row>
    <row r="60" spans="2:4">
      <c r="B60" t="s">
        <v>1768</v>
      </c>
      <c r="C60">
        <v>0</v>
      </c>
      <c r="D60" t="s">
        <v>1955</v>
      </c>
    </row>
    <row r="61" spans="2:4">
      <c r="B61" t="s">
        <v>1769</v>
      </c>
      <c r="C61">
        <v>1764.377</v>
      </c>
      <c r="D61" t="s">
        <v>1956</v>
      </c>
    </row>
    <row r="62" spans="2:4">
      <c r="B62" t="s">
        <v>1770</v>
      </c>
      <c r="C62">
        <v>0</v>
      </c>
      <c r="D62" t="s">
        <v>1957</v>
      </c>
    </row>
    <row r="63" spans="2:4">
      <c r="B63" t="s">
        <v>1771</v>
      </c>
      <c r="C63">
        <v>0</v>
      </c>
      <c r="D63" t="s">
        <v>1958</v>
      </c>
    </row>
    <row r="64" spans="2:4">
      <c r="B64" t="s">
        <v>1772</v>
      </c>
      <c r="C64">
        <v>0</v>
      </c>
      <c r="D64" t="s">
        <v>1959</v>
      </c>
    </row>
    <row r="65" spans="2:4">
      <c r="B65" t="s">
        <v>1773</v>
      </c>
      <c r="C65">
        <v>0</v>
      </c>
      <c r="D65" t="s">
        <v>1960</v>
      </c>
    </row>
    <row r="66" spans="2:4">
      <c r="B66" t="s">
        <v>1774</v>
      </c>
      <c r="C66">
        <v>0</v>
      </c>
      <c r="D66" t="s">
        <v>1961</v>
      </c>
    </row>
    <row r="67" spans="2:4">
      <c r="B67" t="s">
        <v>1775</v>
      </c>
      <c r="C67">
        <v>0</v>
      </c>
      <c r="D67" t="s">
        <v>1962</v>
      </c>
    </row>
    <row r="68" spans="2:4">
      <c r="B68" t="s">
        <v>1776</v>
      </c>
      <c r="C68">
        <v>0</v>
      </c>
      <c r="D68" t="s">
        <v>1963</v>
      </c>
    </row>
    <row r="69" spans="2:4">
      <c r="B69" t="s">
        <v>1777</v>
      </c>
      <c r="C69">
        <v>0</v>
      </c>
      <c r="D69" t="s">
        <v>1964</v>
      </c>
    </row>
    <row r="70" spans="2:4">
      <c r="B70" t="s">
        <v>1778</v>
      </c>
      <c r="C70">
        <v>0</v>
      </c>
      <c r="D70" t="s">
        <v>1965</v>
      </c>
    </row>
    <row r="71" spans="2:4">
      <c r="B71" t="s">
        <v>1779</v>
      </c>
      <c r="C71">
        <v>0</v>
      </c>
      <c r="D71" t="s">
        <v>1966</v>
      </c>
    </row>
    <row r="72" spans="2:4">
      <c r="B72" t="s">
        <v>1780</v>
      </c>
      <c r="C72">
        <v>0</v>
      </c>
      <c r="D72" t="s">
        <v>1967</v>
      </c>
    </row>
    <row r="73" spans="2:4">
      <c r="B73" t="s">
        <v>1781</v>
      </c>
      <c r="C73">
        <v>0</v>
      </c>
      <c r="D73" t="s">
        <v>1968</v>
      </c>
    </row>
    <row r="74" spans="2:4">
      <c r="B74" t="s">
        <v>1782</v>
      </c>
      <c r="C74">
        <v>0</v>
      </c>
      <c r="D74" t="s">
        <v>1969</v>
      </c>
    </row>
    <row r="75" spans="2:4">
      <c r="B75" t="s">
        <v>1783</v>
      </c>
      <c r="C75">
        <v>0</v>
      </c>
      <c r="D75" t="s">
        <v>1970</v>
      </c>
    </row>
    <row r="76" spans="2:4">
      <c r="B76" t="s">
        <v>1784</v>
      </c>
      <c r="C76">
        <v>0</v>
      </c>
      <c r="D76" t="s">
        <v>1971</v>
      </c>
    </row>
    <row r="77" spans="2:4">
      <c r="B77" t="s">
        <v>1785</v>
      </c>
      <c r="C77">
        <v>610.89099999999996</v>
      </c>
      <c r="D77" t="s">
        <v>1947</v>
      </c>
    </row>
    <row r="78" spans="2:4">
      <c r="B78" t="s">
        <v>1786</v>
      </c>
      <c r="C78">
        <v>0</v>
      </c>
      <c r="D78" t="s">
        <v>1972</v>
      </c>
    </row>
    <row r="79" spans="2:4">
      <c r="B79" t="s">
        <v>1787</v>
      </c>
      <c r="C79">
        <v>0</v>
      </c>
      <c r="D79" t="s">
        <v>1973</v>
      </c>
    </row>
    <row r="80" spans="2:4">
      <c r="B80" t="s">
        <v>1788</v>
      </c>
      <c r="C80">
        <v>0</v>
      </c>
      <c r="D80" t="s">
        <v>1974</v>
      </c>
    </row>
    <row r="81" spans="2:4">
      <c r="B81" t="s">
        <v>1789</v>
      </c>
      <c r="C81">
        <v>0</v>
      </c>
      <c r="D81" t="s">
        <v>1975</v>
      </c>
    </row>
    <row r="82" spans="2:4">
      <c r="B82" t="s">
        <v>1790</v>
      </c>
      <c r="C82">
        <v>0</v>
      </c>
      <c r="D82" t="s">
        <v>1975</v>
      </c>
    </row>
    <row r="83" spans="2:4">
      <c r="B83" t="s">
        <v>1791</v>
      </c>
      <c r="C83">
        <v>0</v>
      </c>
      <c r="D83" t="s">
        <v>1976</v>
      </c>
    </row>
    <row r="84" spans="2:4">
      <c r="B84" t="s">
        <v>1792</v>
      </c>
      <c r="C84">
        <v>0</v>
      </c>
      <c r="D84" t="s">
        <v>1977</v>
      </c>
    </row>
    <row r="85" spans="2:4">
      <c r="B85" t="s">
        <v>1793</v>
      </c>
      <c r="C85">
        <v>0</v>
      </c>
      <c r="D85" t="s">
        <v>1947</v>
      </c>
    </row>
    <row r="86" spans="2:4">
      <c r="B86" t="s">
        <v>1794</v>
      </c>
      <c r="C86">
        <v>0</v>
      </c>
      <c r="D86" t="s">
        <v>1978</v>
      </c>
    </row>
    <row r="87" spans="2:4">
      <c r="B87" t="s">
        <v>1795</v>
      </c>
      <c r="C87">
        <v>0</v>
      </c>
      <c r="D87" t="s">
        <v>1916</v>
      </c>
    </row>
    <row r="88" spans="2:4">
      <c r="B88" t="s">
        <v>1796</v>
      </c>
      <c r="C88">
        <v>0</v>
      </c>
      <c r="D88" t="s">
        <v>1979</v>
      </c>
    </row>
    <row r="89" spans="2:4">
      <c r="B89" t="s">
        <v>1797</v>
      </c>
      <c r="C89">
        <v>0</v>
      </c>
      <c r="D89" t="s">
        <v>1980</v>
      </c>
    </row>
    <row r="90" spans="2:4">
      <c r="B90" t="s">
        <v>1798</v>
      </c>
      <c r="C90">
        <v>0</v>
      </c>
      <c r="D90" t="s">
        <v>1981</v>
      </c>
    </row>
    <row r="91" spans="2:4">
      <c r="B91" s="80" t="s">
        <v>2078</v>
      </c>
      <c r="C91">
        <f>SUM(C92:C220)</f>
        <v>6716.9770000000008</v>
      </c>
      <c r="D91" t="s">
        <v>1982</v>
      </c>
    </row>
    <row r="92" spans="2:4">
      <c r="B92" t="s">
        <v>1799</v>
      </c>
      <c r="C92">
        <v>0</v>
      </c>
      <c r="D92" t="s">
        <v>1983</v>
      </c>
    </row>
    <row r="93" spans="2:4">
      <c r="B93" t="s">
        <v>1800</v>
      </c>
      <c r="C93">
        <v>0</v>
      </c>
      <c r="D93" t="s">
        <v>1984</v>
      </c>
    </row>
    <row r="94" spans="2:4">
      <c r="B94" t="s">
        <v>1801</v>
      </c>
      <c r="C94">
        <v>0</v>
      </c>
      <c r="D94" t="s">
        <v>1941</v>
      </c>
    </row>
    <row r="95" spans="2:4">
      <c r="B95" t="s">
        <v>1802</v>
      </c>
      <c r="C95">
        <v>624.12599999999998</v>
      </c>
      <c r="D95" t="s">
        <v>1985</v>
      </c>
    </row>
    <row r="96" spans="2:4">
      <c r="B96" t="s">
        <v>1803</v>
      </c>
      <c r="C96">
        <v>0</v>
      </c>
      <c r="D96" t="s">
        <v>1986</v>
      </c>
    </row>
    <row r="97" spans="2:4">
      <c r="B97" t="s">
        <v>1804</v>
      </c>
      <c r="C97">
        <v>0</v>
      </c>
      <c r="D97" t="s">
        <v>1987</v>
      </c>
    </row>
    <row r="98" spans="2:4">
      <c r="B98" t="s">
        <v>1805</v>
      </c>
      <c r="C98">
        <v>0</v>
      </c>
      <c r="D98" t="s">
        <v>1938</v>
      </c>
    </row>
    <row r="99" spans="2:4">
      <c r="B99" t="s">
        <v>1806</v>
      </c>
      <c r="C99">
        <v>0</v>
      </c>
      <c r="D99" t="s">
        <v>1938</v>
      </c>
    </row>
    <row r="100" spans="2:4">
      <c r="B100" t="s">
        <v>1807</v>
      </c>
      <c r="C100">
        <v>0</v>
      </c>
      <c r="D100" t="s">
        <v>1988</v>
      </c>
    </row>
    <row r="101" spans="2:4">
      <c r="B101" t="s">
        <v>1808</v>
      </c>
      <c r="C101">
        <v>0</v>
      </c>
      <c r="D101" t="s">
        <v>1989</v>
      </c>
    </row>
    <row r="102" spans="2:4">
      <c r="B102" t="s">
        <v>1809</v>
      </c>
      <c r="C102">
        <v>0</v>
      </c>
      <c r="D102" t="s">
        <v>1990</v>
      </c>
    </row>
    <row r="103" spans="2:4">
      <c r="B103" t="s">
        <v>1810</v>
      </c>
      <c r="C103">
        <v>0</v>
      </c>
      <c r="D103" t="s">
        <v>1991</v>
      </c>
    </row>
    <row r="104" spans="2:4">
      <c r="B104" t="s">
        <v>1811</v>
      </c>
      <c r="C104">
        <v>0</v>
      </c>
      <c r="D104" t="s">
        <v>1992</v>
      </c>
    </row>
    <row r="105" spans="2:4">
      <c r="B105" t="s">
        <v>1812</v>
      </c>
      <c r="C105">
        <v>0</v>
      </c>
      <c r="D105" t="s">
        <v>1993</v>
      </c>
    </row>
    <row r="106" spans="2:4">
      <c r="B106" t="s">
        <v>1813</v>
      </c>
      <c r="C106">
        <v>0</v>
      </c>
      <c r="D106" t="s">
        <v>1941</v>
      </c>
    </row>
    <row r="107" spans="2:4">
      <c r="B107" t="s">
        <v>1814</v>
      </c>
      <c r="C107">
        <v>0</v>
      </c>
      <c r="D107" t="s">
        <v>1994</v>
      </c>
    </row>
    <row r="108" spans="2:4">
      <c r="B108" t="s">
        <v>1815</v>
      </c>
      <c r="C108">
        <v>0</v>
      </c>
      <c r="D108" t="s">
        <v>1995</v>
      </c>
    </row>
    <row r="109" spans="2:4">
      <c r="B109" t="s">
        <v>1816</v>
      </c>
      <c r="C109">
        <v>0</v>
      </c>
      <c r="D109" t="s">
        <v>1996</v>
      </c>
    </row>
    <row r="110" spans="2:4">
      <c r="B110" t="s">
        <v>1817</v>
      </c>
      <c r="C110">
        <v>0</v>
      </c>
      <c r="D110" t="s">
        <v>1997</v>
      </c>
    </row>
    <row r="111" spans="2:4">
      <c r="B111" t="s">
        <v>1818</v>
      </c>
      <c r="C111">
        <v>0</v>
      </c>
      <c r="D111" t="s">
        <v>1938</v>
      </c>
    </row>
    <row r="112" spans="2:4">
      <c r="B112" t="s">
        <v>1819</v>
      </c>
      <c r="C112">
        <v>0</v>
      </c>
      <c r="D112" t="s">
        <v>1998</v>
      </c>
    </row>
    <row r="113" spans="2:4">
      <c r="B113" t="s">
        <v>1820</v>
      </c>
      <c r="C113">
        <v>0</v>
      </c>
      <c r="D113" t="s">
        <v>1999</v>
      </c>
    </row>
    <row r="114" spans="2:4">
      <c r="B114" t="s">
        <v>1821</v>
      </c>
      <c r="C114">
        <v>0</v>
      </c>
      <c r="D114" t="s">
        <v>2000</v>
      </c>
    </row>
    <row r="115" spans="2:4">
      <c r="B115" t="s">
        <v>1822</v>
      </c>
      <c r="C115">
        <v>0</v>
      </c>
      <c r="D115" t="s">
        <v>2001</v>
      </c>
    </row>
    <row r="116" spans="2:4">
      <c r="B116" t="s">
        <v>1823</v>
      </c>
      <c r="C116">
        <v>1533.8440000000001</v>
      </c>
      <c r="D116" t="s">
        <v>2002</v>
      </c>
    </row>
    <row r="117" spans="2:4">
      <c r="B117" t="s">
        <v>1824</v>
      </c>
      <c r="C117">
        <v>516.88199999999995</v>
      </c>
      <c r="D117" t="s">
        <v>2003</v>
      </c>
    </row>
    <row r="118" spans="2:4">
      <c r="B118" t="s">
        <v>1825</v>
      </c>
      <c r="C118">
        <v>0</v>
      </c>
      <c r="D118" t="s">
        <v>2004</v>
      </c>
    </row>
    <row r="119" spans="2:4">
      <c r="B119" t="s">
        <v>1826</v>
      </c>
      <c r="C119">
        <v>0</v>
      </c>
      <c r="D119" t="s">
        <v>2005</v>
      </c>
    </row>
    <row r="120" spans="2:4">
      <c r="B120" t="s">
        <v>1827</v>
      </c>
      <c r="C120">
        <v>0</v>
      </c>
      <c r="D120" t="s">
        <v>2006</v>
      </c>
    </row>
    <row r="121" spans="2:4">
      <c r="B121" t="s">
        <v>1828</v>
      </c>
      <c r="C121">
        <v>0</v>
      </c>
      <c r="D121" t="s">
        <v>2007</v>
      </c>
    </row>
    <row r="122" spans="2:4">
      <c r="B122" t="s">
        <v>1829</v>
      </c>
      <c r="C122">
        <v>0</v>
      </c>
      <c r="D122" t="s">
        <v>2008</v>
      </c>
    </row>
    <row r="123" spans="2:4">
      <c r="B123" t="s">
        <v>1830</v>
      </c>
      <c r="C123">
        <v>0</v>
      </c>
      <c r="D123" t="s">
        <v>2009</v>
      </c>
    </row>
    <row r="124" spans="2:4">
      <c r="B124" t="s">
        <v>1831</v>
      </c>
      <c r="C124">
        <v>0</v>
      </c>
      <c r="D124" t="s">
        <v>2010</v>
      </c>
    </row>
    <row r="125" spans="2:4">
      <c r="B125" t="s">
        <v>1832</v>
      </c>
      <c r="C125">
        <v>575.46299999999997</v>
      </c>
      <c r="D125" t="s">
        <v>2011</v>
      </c>
    </row>
    <row r="126" spans="2:4">
      <c r="B126" t="s">
        <v>1833</v>
      </c>
      <c r="C126">
        <v>0</v>
      </c>
      <c r="D126" t="s">
        <v>2012</v>
      </c>
    </row>
    <row r="127" spans="2:4">
      <c r="B127" t="s">
        <v>1834</v>
      </c>
      <c r="C127">
        <v>24.815000000000001</v>
      </c>
      <c r="D127" t="s">
        <v>2013</v>
      </c>
    </row>
    <row r="128" spans="2:4">
      <c r="B128" t="s">
        <v>1835</v>
      </c>
      <c r="C128">
        <v>0</v>
      </c>
      <c r="D128" t="s">
        <v>2014</v>
      </c>
    </row>
    <row r="129" spans="2:4">
      <c r="B129" t="s">
        <v>1836</v>
      </c>
      <c r="C129">
        <v>0</v>
      </c>
      <c r="D129" t="s">
        <v>2015</v>
      </c>
    </row>
    <row r="130" spans="2:4">
      <c r="B130" t="s">
        <v>1837</v>
      </c>
      <c r="C130">
        <v>0</v>
      </c>
      <c r="D130" t="s">
        <v>2016</v>
      </c>
    </row>
    <row r="131" spans="2:4">
      <c r="B131" t="s">
        <v>1838</v>
      </c>
      <c r="C131">
        <v>0</v>
      </c>
      <c r="D131" t="s">
        <v>2017</v>
      </c>
    </row>
    <row r="132" spans="2:4">
      <c r="B132" t="s">
        <v>1839</v>
      </c>
      <c r="C132">
        <v>0</v>
      </c>
      <c r="D132" t="s">
        <v>2018</v>
      </c>
    </row>
    <row r="133" spans="2:4">
      <c r="B133" t="s">
        <v>1840</v>
      </c>
      <c r="C133">
        <v>0</v>
      </c>
      <c r="D133" t="s">
        <v>2019</v>
      </c>
    </row>
    <row r="134" spans="2:4">
      <c r="B134" t="s">
        <v>1841</v>
      </c>
      <c r="C134">
        <v>0</v>
      </c>
      <c r="D134" t="s">
        <v>2020</v>
      </c>
    </row>
    <row r="135" spans="2:4">
      <c r="B135" t="s">
        <v>1842</v>
      </c>
      <c r="C135">
        <v>0</v>
      </c>
      <c r="D135" t="s">
        <v>2021</v>
      </c>
    </row>
    <row r="136" spans="2:4">
      <c r="B136" t="s">
        <v>1843</v>
      </c>
      <c r="C136">
        <v>0</v>
      </c>
      <c r="D136" t="s">
        <v>2022</v>
      </c>
    </row>
    <row r="137" spans="2:4">
      <c r="B137" t="s">
        <v>1844</v>
      </c>
      <c r="C137">
        <v>727.74</v>
      </c>
      <c r="D137" t="s">
        <v>2023</v>
      </c>
    </row>
    <row r="138" spans="2:4">
      <c r="B138" t="s">
        <v>1845</v>
      </c>
      <c r="C138">
        <v>0</v>
      </c>
      <c r="D138" t="s">
        <v>2024</v>
      </c>
    </row>
    <row r="139" spans="2:4">
      <c r="B139" t="s">
        <v>1846</v>
      </c>
      <c r="C139">
        <v>0</v>
      </c>
      <c r="D139" t="s">
        <v>2025</v>
      </c>
    </row>
    <row r="140" spans="2:4">
      <c r="B140" t="s">
        <v>1847</v>
      </c>
      <c r="C140">
        <v>0</v>
      </c>
      <c r="D140" t="s">
        <v>2026</v>
      </c>
    </row>
    <row r="141" spans="2:4">
      <c r="B141" t="s">
        <v>1848</v>
      </c>
      <c r="C141">
        <v>1085.452</v>
      </c>
      <c r="D141" t="s">
        <v>2027</v>
      </c>
    </row>
    <row r="142" spans="2:4">
      <c r="B142" t="s">
        <v>1849</v>
      </c>
      <c r="C142">
        <v>0</v>
      </c>
      <c r="D142" t="s">
        <v>2028</v>
      </c>
    </row>
    <row r="143" spans="2:4">
      <c r="B143" t="s">
        <v>1850</v>
      </c>
      <c r="C143">
        <v>0</v>
      </c>
      <c r="D143" t="s">
        <v>2029</v>
      </c>
    </row>
    <row r="144" spans="2:4">
      <c r="B144" t="s">
        <v>1851</v>
      </c>
      <c r="C144">
        <v>0</v>
      </c>
      <c r="D144" t="s">
        <v>2030</v>
      </c>
    </row>
    <row r="145" spans="2:4">
      <c r="B145" t="s">
        <v>1852</v>
      </c>
      <c r="C145">
        <v>0</v>
      </c>
      <c r="D145" t="s">
        <v>2031</v>
      </c>
    </row>
    <row r="146" spans="2:4">
      <c r="B146" t="s">
        <v>1853</v>
      </c>
      <c r="C146">
        <v>0</v>
      </c>
      <c r="D146" t="s">
        <v>2032</v>
      </c>
    </row>
    <row r="147" spans="2:4">
      <c r="B147" t="s">
        <v>1854</v>
      </c>
      <c r="C147">
        <v>0</v>
      </c>
      <c r="D147" t="s">
        <v>2032</v>
      </c>
    </row>
    <row r="148" spans="2:4">
      <c r="B148" t="s">
        <v>1855</v>
      </c>
      <c r="C148">
        <v>0</v>
      </c>
      <c r="D148" t="s">
        <v>2032</v>
      </c>
    </row>
    <row r="149" spans="2:4">
      <c r="B149" t="s">
        <v>1856</v>
      </c>
      <c r="C149">
        <v>0</v>
      </c>
      <c r="D149" t="s">
        <v>1941</v>
      </c>
    </row>
    <row r="150" spans="2:4">
      <c r="B150" t="s">
        <v>1857</v>
      </c>
      <c r="C150">
        <v>0</v>
      </c>
      <c r="D150" t="s">
        <v>2033</v>
      </c>
    </row>
    <row r="151" spans="2:4">
      <c r="B151" t="s">
        <v>1858</v>
      </c>
      <c r="C151">
        <v>0</v>
      </c>
      <c r="D151" t="s">
        <v>2034</v>
      </c>
    </row>
    <row r="152" spans="2:4">
      <c r="B152" t="s">
        <v>1859</v>
      </c>
      <c r="C152">
        <v>0</v>
      </c>
      <c r="D152" t="s">
        <v>2034</v>
      </c>
    </row>
    <row r="153" spans="2:4">
      <c r="B153" t="s">
        <v>1860</v>
      </c>
      <c r="C153">
        <v>0</v>
      </c>
      <c r="D153" t="s">
        <v>2035</v>
      </c>
    </row>
    <row r="154" spans="2:4">
      <c r="B154" t="s">
        <v>1861</v>
      </c>
      <c r="C154">
        <v>0</v>
      </c>
      <c r="D154" t="s">
        <v>2036</v>
      </c>
    </row>
    <row r="155" spans="2:4">
      <c r="B155" t="s">
        <v>1862</v>
      </c>
      <c r="C155">
        <v>0</v>
      </c>
      <c r="D155" t="s">
        <v>2037</v>
      </c>
    </row>
    <row r="156" spans="2:4">
      <c r="B156" t="s">
        <v>1863</v>
      </c>
      <c r="C156">
        <v>0</v>
      </c>
      <c r="D156" t="s">
        <v>1916</v>
      </c>
    </row>
    <row r="157" spans="2:4">
      <c r="B157" t="s">
        <v>1864</v>
      </c>
      <c r="C157">
        <v>0</v>
      </c>
      <c r="D157" t="s">
        <v>2038</v>
      </c>
    </row>
    <row r="158" spans="2:4">
      <c r="B158" t="s">
        <v>1865</v>
      </c>
      <c r="C158">
        <v>0</v>
      </c>
      <c r="D158" t="s">
        <v>2039</v>
      </c>
    </row>
    <row r="159" spans="2:4">
      <c r="B159" t="s">
        <v>1866</v>
      </c>
      <c r="C159">
        <v>0</v>
      </c>
      <c r="D159" t="s">
        <v>2040</v>
      </c>
    </row>
    <row r="160" spans="2:4">
      <c r="B160" t="s">
        <v>1867</v>
      </c>
      <c r="C160">
        <v>0</v>
      </c>
      <c r="D160" t="s">
        <v>2041</v>
      </c>
    </row>
    <row r="161" spans="2:4">
      <c r="B161" t="s">
        <v>1868</v>
      </c>
      <c r="C161">
        <v>0</v>
      </c>
      <c r="D161" t="s">
        <v>2042</v>
      </c>
    </row>
    <row r="162" spans="2:4">
      <c r="B162" t="s">
        <v>1869</v>
      </c>
      <c r="C162">
        <v>0</v>
      </c>
      <c r="D162" t="s">
        <v>2043</v>
      </c>
    </row>
    <row r="163" spans="2:4">
      <c r="B163" t="s">
        <v>1870</v>
      </c>
      <c r="C163">
        <v>0</v>
      </c>
      <c r="D163" t="s">
        <v>2044</v>
      </c>
    </row>
    <row r="164" spans="2:4">
      <c r="B164" t="s">
        <v>1871</v>
      </c>
      <c r="C164">
        <v>0</v>
      </c>
      <c r="D164" t="s">
        <v>2045</v>
      </c>
    </row>
    <row r="165" spans="2:4">
      <c r="B165" t="s">
        <v>1872</v>
      </c>
      <c r="C165">
        <v>0</v>
      </c>
      <c r="D165" t="s">
        <v>2046</v>
      </c>
    </row>
    <row r="166" spans="2:4">
      <c r="B166" t="s">
        <v>1873</v>
      </c>
      <c r="C166">
        <v>0</v>
      </c>
      <c r="D166" t="s">
        <v>1924</v>
      </c>
    </row>
    <row r="167" spans="2:4">
      <c r="B167" t="s">
        <v>1874</v>
      </c>
      <c r="C167">
        <v>0</v>
      </c>
      <c r="D167" t="s">
        <v>2034</v>
      </c>
    </row>
    <row r="168" spans="2:4">
      <c r="B168" t="s">
        <v>1875</v>
      </c>
      <c r="C168">
        <v>0</v>
      </c>
      <c r="D168" t="s">
        <v>2047</v>
      </c>
    </row>
    <row r="169" spans="2:4">
      <c r="B169" t="s">
        <v>1876</v>
      </c>
      <c r="C169">
        <v>0</v>
      </c>
      <c r="D169" t="s">
        <v>2048</v>
      </c>
    </row>
    <row r="170" spans="2:4">
      <c r="B170" t="s">
        <v>1877</v>
      </c>
      <c r="C170">
        <v>0</v>
      </c>
      <c r="D170" t="s">
        <v>1947</v>
      </c>
    </row>
    <row r="171" spans="2:4">
      <c r="B171" t="s">
        <v>1878</v>
      </c>
      <c r="C171">
        <v>386.27300000000002</v>
      </c>
      <c r="D171" t="s">
        <v>2049</v>
      </c>
    </row>
    <row r="172" spans="2:4">
      <c r="B172" t="s">
        <v>1879</v>
      </c>
      <c r="C172">
        <v>0</v>
      </c>
      <c r="D172" t="s">
        <v>1947</v>
      </c>
    </row>
    <row r="173" spans="2:4">
      <c r="B173" t="s">
        <v>1880</v>
      </c>
      <c r="C173">
        <v>460.87099999999998</v>
      </c>
      <c r="D173" t="s">
        <v>2050</v>
      </c>
    </row>
    <row r="174" spans="2:4">
      <c r="B174" t="s">
        <v>1881</v>
      </c>
      <c r="C174">
        <v>0</v>
      </c>
      <c r="D174" t="s">
        <v>2051</v>
      </c>
    </row>
    <row r="175" spans="2:4">
      <c r="B175" t="s">
        <v>1882</v>
      </c>
      <c r="C175">
        <v>0</v>
      </c>
      <c r="D175" t="s">
        <v>2052</v>
      </c>
    </row>
    <row r="176" spans="2:4">
      <c r="B176" t="s">
        <v>1883</v>
      </c>
      <c r="C176">
        <v>781.51099999999997</v>
      </c>
      <c r="D176" t="s">
        <v>2053</v>
      </c>
    </row>
    <row r="177" spans="2:4">
      <c r="B177" t="s">
        <v>1884</v>
      </c>
      <c r="C177">
        <v>0</v>
      </c>
      <c r="D177" t="s">
        <v>1985</v>
      </c>
    </row>
    <row r="178" spans="2:4">
      <c r="B178" t="s">
        <v>1885</v>
      </c>
      <c r="C178">
        <v>0</v>
      </c>
      <c r="D178" t="s">
        <v>2054</v>
      </c>
    </row>
    <row r="179" spans="2:4">
      <c r="B179" t="s">
        <v>1886</v>
      </c>
      <c r="C179">
        <v>0</v>
      </c>
      <c r="D179" t="s">
        <v>2055</v>
      </c>
    </row>
    <row r="180" spans="2:4">
      <c r="B180" t="s">
        <v>1887</v>
      </c>
      <c r="C180">
        <v>0</v>
      </c>
      <c r="D180" t="s">
        <v>1947</v>
      </c>
    </row>
    <row r="181" spans="2:4">
      <c r="B181" t="s">
        <v>1888</v>
      </c>
      <c r="C181">
        <v>0</v>
      </c>
      <c r="D181" t="s">
        <v>2056</v>
      </c>
    </row>
    <row r="182" spans="2:4">
      <c r="B182" t="s">
        <v>1889</v>
      </c>
      <c r="C182">
        <v>0</v>
      </c>
      <c r="D182" t="s">
        <v>2057</v>
      </c>
    </row>
    <row r="183" spans="2:4">
      <c r="B183" t="s">
        <v>1890</v>
      </c>
      <c r="C183">
        <v>0</v>
      </c>
      <c r="D183" t="s">
        <v>2058</v>
      </c>
    </row>
    <row r="184" spans="2:4">
      <c r="B184" t="s">
        <v>1891</v>
      </c>
      <c r="C184">
        <v>0</v>
      </c>
      <c r="D184" t="s">
        <v>2059</v>
      </c>
    </row>
    <row r="185" spans="2:4">
      <c r="B185" t="s">
        <v>1892</v>
      </c>
      <c r="C185">
        <v>0</v>
      </c>
      <c r="D185" t="s">
        <v>1947</v>
      </c>
    </row>
    <row r="186" spans="2:4">
      <c r="B186" t="s">
        <v>1893</v>
      </c>
      <c r="C186">
        <v>0</v>
      </c>
      <c r="D186" t="s">
        <v>2060</v>
      </c>
    </row>
    <row r="187" spans="2:4">
      <c r="B187" t="s">
        <v>1894</v>
      </c>
      <c r="C187">
        <v>0</v>
      </c>
      <c r="D187" t="s">
        <v>2061</v>
      </c>
    </row>
    <row r="188" spans="2:4">
      <c r="B188" t="s">
        <v>1895</v>
      </c>
      <c r="C188">
        <v>0</v>
      </c>
      <c r="D188" t="s">
        <v>2062</v>
      </c>
    </row>
    <row r="189" spans="2:4">
      <c r="B189" t="s">
        <v>1896</v>
      </c>
      <c r="C189">
        <v>0</v>
      </c>
      <c r="D189" t="s">
        <v>2063</v>
      </c>
    </row>
    <row r="190" spans="2:4">
      <c r="B190" t="s">
        <v>1897</v>
      </c>
      <c r="C190">
        <v>0</v>
      </c>
      <c r="D190" t="s">
        <v>2064</v>
      </c>
    </row>
    <row r="191" spans="2:4">
      <c r="B191" t="s">
        <v>1898</v>
      </c>
      <c r="C191">
        <v>0</v>
      </c>
      <c r="D191" t="s">
        <v>2065</v>
      </c>
    </row>
    <row r="192" spans="2:4">
      <c r="B192" t="s">
        <v>1899</v>
      </c>
      <c r="C192">
        <v>0</v>
      </c>
      <c r="D192" t="s">
        <v>2066</v>
      </c>
    </row>
    <row r="193" spans="2:4">
      <c r="B193" t="s">
        <v>1900</v>
      </c>
      <c r="C193">
        <v>0</v>
      </c>
      <c r="D193" t="s">
        <v>2067</v>
      </c>
    </row>
    <row r="194" spans="2:4">
      <c r="B194" t="s">
        <v>1901</v>
      </c>
      <c r="C194">
        <v>0</v>
      </c>
      <c r="D194" t="s">
        <v>2068</v>
      </c>
    </row>
    <row r="195" spans="2:4">
      <c r="B195" t="s">
        <v>1902</v>
      </c>
      <c r="C195">
        <v>0</v>
      </c>
      <c r="D195" t="s">
        <v>2069</v>
      </c>
    </row>
    <row r="196" spans="2:4">
      <c r="B196" t="s">
        <v>1903</v>
      </c>
      <c r="C196">
        <v>0</v>
      </c>
      <c r="D196" t="s">
        <v>2070</v>
      </c>
    </row>
    <row r="197" spans="2:4">
      <c r="B197" t="s">
        <v>1904</v>
      </c>
      <c r="C197">
        <v>0</v>
      </c>
      <c r="D197" t="s">
        <v>2071</v>
      </c>
    </row>
    <row r="198" spans="2:4">
      <c r="B198" t="s">
        <v>1905</v>
      </c>
      <c r="C198">
        <v>0</v>
      </c>
      <c r="D198" t="s">
        <v>2072</v>
      </c>
    </row>
    <row r="199" spans="2:4">
      <c r="B199" t="s">
        <v>1906</v>
      </c>
      <c r="C199">
        <v>0</v>
      </c>
      <c r="D199" t="s">
        <v>2073</v>
      </c>
    </row>
    <row r="200" spans="2:4">
      <c r="B200" t="s">
        <v>1907</v>
      </c>
      <c r="C200">
        <v>0</v>
      </c>
      <c r="D200" t="s">
        <v>2074</v>
      </c>
    </row>
    <row r="201" spans="2:4">
      <c r="B201" t="s">
        <v>1908</v>
      </c>
      <c r="C201">
        <v>0</v>
      </c>
      <c r="D201" t="s">
        <v>2075</v>
      </c>
    </row>
    <row r="202" spans="2:4">
      <c r="B202" t="s">
        <v>1909</v>
      </c>
      <c r="C202">
        <v>0</v>
      </c>
      <c r="D202" t="s">
        <v>1947</v>
      </c>
    </row>
    <row r="203" spans="2:4">
      <c r="B203" t="s">
        <v>1910</v>
      </c>
      <c r="C203">
        <v>0</v>
      </c>
      <c r="D203" t="s">
        <v>2076</v>
      </c>
    </row>
    <row r="204" spans="2:4">
      <c r="B204" t="s">
        <v>1911</v>
      </c>
      <c r="C204">
        <v>0</v>
      </c>
      <c r="D204" t="s">
        <v>2077</v>
      </c>
    </row>
    <row r="205" spans="2:4">
      <c r="B205" t="s">
        <v>1912</v>
      </c>
      <c r="C205">
        <v>0</v>
      </c>
      <c r="D205" t="s">
        <v>1947</v>
      </c>
    </row>
    <row r="206" spans="2:4">
      <c r="B206" t="s">
        <v>1913</v>
      </c>
      <c r="C206">
        <v>0</v>
      </c>
      <c r="D206" t="s">
        <v>1947</v>
      </c>
    </row>
    <row r="207" spans="2:4">
      <c r="B207"/>
      <c r="C207"/>
      <c r="D207"/>
    </row>
    <row r="208" spans="2:4">
      <c r="B208"/>
      <c r="C208"/>
      <c r="D208"/>
    </row>
    <row r="209" spans="2:4">
      <c r="B209"/>
      <c r="C209"/>
      <c r="D209"/>
    </row>
    <row r="210" spans="2:4">
      <c r="B210"/>
      <c r="C210"/>
      <c r="D210"/>
    </row>
    <row r="211" spans="2:4">
      <c r="B211"/>
      <c r="C211"/>
      <c r="D211"/>
    </row>
    <row r="212" spans="2:4">
      <c r="B212"/>
      <c r="C212"/>
      <c r="D212"/>
    </row>
    <row r="213" spans="2:4">
      <c r="B213"/>
      <c r="C213"/>
      <c r="D213"/>
    </row>
    <row r="214" spans="2:4">
      <c r="B214"/>
      <c r="C214"/>
      <c r="D214"/>
    </row>
    <row r="215" spans="2:4">
      <c r="B215"/>
      <c r="C215"/>
      <c r="D215"/>
    </row>
    <row r="216" spans="2:4">
      <c r="B216"/>
      <c r="C216"/>
      <c r="D216"/>
    </row>
    <row r="217" spans="2:4">
      <c r="B217"/>
      <c r="C217"/>
      <c r="D217"/>
    </row>
    <row r="218" spans="2:4">
      <c r="B218"/>
      <c r="C218"/>
      <c r="D218"/>
    </row>
    <row r="219" spans="2:4">
      <c r="B219"/>
      <c r="C219"/>
      <c r="D219"/>
    </row>
    <row r="220" spans="2:4">
      <c r="B220"/>
      <c r="C220"/>
      <c r="D220"/>
    </row>
    <row r="221" spans="2:4">
      <c r="B221"/>
      <c r="C221"/>
      <c r="D221"/>
    </row>
    <row r="222" spans="2:4">
      <c r="B222"/>
      <c r="C222"/>
      <c r="D222"/>
    </row>
    <row r="223" spans="2:4">
      <c r="B223"/>
      <c r="C223"/>
      <c r="D223"/>
    </row>
    <row r="224" spans="2:4">
      <c r="B224"/>
      <c r="C224"/>
      <c r="D224"/>
    </row>
    <row r="225" spans="2:4">
      <c r="B225"/>
      <c r="C225"/>
      <c r="D225"/>
    </row>
    <row r="226" spans="2:4">
      <c r="B226"/>
      <c r="C226"/>
      <c r="D226"/>
    </row>
    <row r="227" spans="2:4">
      <c r="B227"/>
      <c r="C227"/>
      <c r="D227"/>
    </row>
    <row r="228" spans="2:4">
      <c r="B228"/>
      <c r="C228"/>
      <c r="D228"/>
    </row>
    <row r="229" spans="2:4">
      <c r="B229"/>
      <c r="C229"/>
      <c r="D229"/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1719</v>
      </c>
    </row>
    <row r="3" spans="2:18">
      <c r="B3" s="2" t="s">
        <v>2</v>
      </c>
      <c r="C3" t="s">
        <v>1720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8" t="s">
        <v>173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306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240</v>
      </c>
      <c r="C14" t="s">
        <v>240</v>
      </c>
      <c r="D14" t="s">
        <v>240</v>
      </c>
      <c r="E14" t="s">
        <v>240</v>
      </c>
      <c r="H14" s="78">
        <v>0</v>
      </c>
      <c r="I14" t="s">
        <v>240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250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240</v>
      </c>
      <c r="C16" t="s">
        <v>240</v>
      </c>
      <c r="D16" t="s">
        <v>240</v>
      </c>
      <c r="E16" t="s">
        <v>240</v>
      </c>
      <c r="H16" s="78">
        <v>0</v>
      </c>
      <c r="I16" t="s">
        <v>240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240</v>
      </c>
      <c r="C18" t="s">
        <v>240</v>
      </c>
      <c r="D18" t="s">
        <v>240</v>
      </c>
      <c r="E18" t="s">
        <v>240</v>
      </c>
      <c r="H18" s="78">
        <v>0</v>
      </c>
      <c r="I18" t="s">
        <v>240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316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240</v>
      </c>
      <c r="C20" t="s">
        <v>240</v>
      </c>
      <c r="D20" t="s">
        <v>240</v>
      </c>
      <c r="E20" t="s">
        <v>240</v>
      </c>
      <c r="H20" s="78">
        <v>0</v>
      </c>
      <c r="I20" t="s">
        <v>240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240</v>
      </c>
      <c r="C23" t="s">
        <v>240</v>
      </c>
      <c r="D23" t="s">
        <v>240</v>
      </c>
      <c r="E23" t="s">
        <v>240</v>
      </c>
      <c r="H23" s="78">
        <v>0</v>
      </c>
      <c r="I23" t="s">
        <v>240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240</v>
      </c>
      <c r="C25" t="s">
        <v>240</v>
      </c>
      <c r="D25" t="s">
        <v>240</v>
      </c>
      <c r="E25" t="s">
        <v>240</v>
      </c>
      <c r="H25" s="78">
        <v>0</v>
      </c>
      <c r="I25" t="s">
        <v>240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247</v>
      </c>
      <c r="D26" s="16"/>
    </row>
    <row r="27" spans="2:16">
      <c r="B27" t="s">
        <v>302</v>
      </c>
      <c r="D27" s="16"/>
    </row>
    <row r="28" spans="2:16">
      <c r="B28" t="s">
        <v>304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1719</v>
      </c>
    </row>
    <row r="3" spans="2:18">
      <c r="B3" s="2" t="s">
        <v>2</v>
      </c>
      <c r="C3" t="s">
        <v>1720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8" t="s">
        <v>177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1196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240</v>
      </c>
      <c r="C14" t="s">
        <v>240</v>
      </c>
      <c r="D14" t="s">
        <v>240</v>
      </c>
      <c r="E14" t="s">
        <v>240</v>
      </c>
      <c r="H14" s="78">
        <v>0</v>
      </c>
      <c r="I14" t="s">
        <v>240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1197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240</v>
      </c>
      <c r="C16" t="s">
        <v>240</v>
      </c>
      <c r="D16" t="s">
        <v>240</v>
      </c>
      <c r="E16" t="s">
        <v>240</v>
      </c>
      <c r="H16" s="78">
        <v>0</v>
      </c>
      <c r="I16" t="s">
        <v>240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240</v>
      </c>
      <c r="C18" t="s">
        <v>240</v>
      </c>
      <c r="D18" t="s">
        <v>240</v>
      </c>
      <c r="E18" t="s">
        <v>240</v>
      </c>
      <c r="H18" s="78">
        <v>0</v>
      </c>
      <c r="I18" t="s">
        <v>240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316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240</v>
      </c>
      <c r="C20" t="s">
        <v>240</v>
      </c>
      <c r="D20" t="s">
        <v>240</v>
      </c>
      <c r="E20" t="s">
        <v>240</v>
      </c>
      <c r="H20" s="78">
        <v>0</v>
      </c>
      <c r="I20" t="s">
        <v>240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240</v>
      </c>
      <c r="C23" t="s">
        <v>240</v>
      </c>
      <c r="D23" t="s">
        <v>240</v>
      </c>
      <c r="E23" t="s">
        <v>240</v>
      </c>
      <c r="H23" s="78">
        <v>0</v>
      </c>
      <c r="I23" t="s">
        <v>240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240</v>
      </c>
      <c r="C25" t="s">
        <v>240</v>
      </c>
      <c r="D25" t="s">
        <v>240</v>
      </c>
      <c r="E25" t="s">
        <v>240</v>
      </c>
      <c r="H25" s="78">
        <v>0</v>
      </c>
      <c r="I25" t="s">
        <v>240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247</v>
      </c>
      <c r="D26" s="16"/>
    </row>
    <row r="27" spans="2:16">
      <c r="B27" t="s">
        <v>302</v>
      </c>
      <c r="D27" s="16"/>
    </row>
    <row r="28" spans="2:16">
      <c r="B28" t="s">
        <v>304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1719</v>
      </c>
    </row>
    <row r="3" spans="2:53">
      <c r="B3" s="2" t="s">
        <v>2</v>
      </c>
      <c r="C3" t="s">
        <v>1720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90" t="s">
        <v>68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</row>
    <row r="7" spans="2:53" ht="27.75" customHeight="1">
      <c r="B7" s="93" t="s">
        <v>69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0.87</v>
      </c>
      <c r="I11" s="7"/>
      <c r="J11" s="7"/>
      <c r="K11" s="77">
        <v>1.9E-3</v>
      </c>
      <c r="L11" s="76">
        <v>454731223</v>
      </c>
      <c r="M11" s="7"/>
      <c r="N11" s="76">
        <v>0</v>
      </c>
      <c r="O11" s="76">
        <v>699134.09576798603</v>
      </c>
      <c r="P11" s="7"/>
      <c r="Q11" s="77">
        <v>1</v>
      </c>
      <c r="R11" s="77">
        <v>0.15390000000000001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0.7</v>
      </c>
      <c r="K12" s="81">
        <v>2.9999999999999997E-4</v>
      </c>
      <c r="L12" s="82">
        <v>339672223</v>
      </c>
      <c r="N12" s="82">
        <v>0</v>
      </c>
      <c r="O12" s="82">
        <v>341799.9450751</v>
      </c>
      <c r="Q12" s="81">
        <v>0.4889</v>
      </c>
      <c r="R12" s="81">
        <v>7.5200000000000003E-2</v>
      </c>
    </row>
    <row r="13" spans="2:53">
      <c r="B13" s="80" t="s">
        <v>248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53">
      <c r="B14" s="80" t="s">
        <v>249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</row>
    <row r="15" spans="2:53">
      <c r="B15" t="s">
        <v>240</v>
      </c>
      <c r="C15" t="s">
        <v>240</v>
      </c>
      <c r="D15" s="16"/>
      <c r="E15" t="s">
        <v>240</v>
      </c>
      <c r="H15" s="78">
        <v>0</v>
      </c>
      <c r="I15" t="s">
        <v>240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</row>
    <row r="16" spans="2:53">
      <c r="B16" s="80" t="s">
        <v>250</v>
      </c>
      <c r="C16" s="16"/>
      <c r="D16" s="16"/>
      <c r="H16" s="82">
        <v>0.7</v>
      </c>
      <c r="K16" s="81">
        <v>2.9999999999999997E-4</v>
      </c>
      <c r="L16" s="82">
        <v>339672223</v>
      </c>
      <c r="N16" s="82">
        <v>0</v>
      </c>
      <c r="O16" s="82">
        <v>341799.9450751</v>
      </c>
      <c r="Q16" s="81">
        <v>0.4889</v>
      </c>
      <c r="R16" s="81">
        <v>7.5200000000000003E-2</v>
      </c>
    </row>
    <row r="17" spans="2:18">
      <c r="B17" s="80" t="s">
        <v>251</v>
      </c>
      <c r="C17" s="16"/>
      <c r="D17" s="16"/>
      <c r="H17" s="82">
        <v>0.41</v>
      </c>
      <c r="K17" s="81">
        <v>1E-4</v>
      </c>
      <c r="L17" s="82">
        <v>184153166</v>
      </c>
      <c r="N17" s="82">
        <v>0</v>
      </c>
      <c r="O17" s="82">
        <v>184147.77175700001</v>
      </c>
      <c r="Q17" s="81">
        <v>0.26340000000000002</v>
      </c>
      <c r="R17" s="81">
        <v>4.0500000000000001E-2</v>
      </c>
    </row>
    <row r="18" spans="2:18">
      <c r="B18" t="s">
        <v>252</v>
      </c>
      <c r="C18" t="s">
        <v>253</v>
      </c>
      <c r="D18" t="s">
        <v>100</v>
      </c>
      <c r="E18" t="s">
        <v>254</v>
      </c>
      <c r="G18" t="s">
        <v>255</v>
      </c>
      <c r="H18" s="78">
        <v>0.93</v>
      </c>
      <c r="I18" t="s">
        <v>102</v>
      </c>
      <c r="J18" s="79">
        <v>0</v>
      </c>
      <c r="K18" s="79">
        <v>1E-4</v>
      </c>
      <c r="L18" s="78">
        <v>53942430</v>
      </c>
      <c r="M18" s="78">
        <v>99.99</v>
      </c>
      <c r="N18" s="78">
        <v>0</v>
      </c>
      <c r="O18" s="78">
        <v>53937.035756999998</v>
      </c>
      <c r="P18" s="79">
        <v>4.4999999999999997E-3</v>
      </c>
      <c r="Q18" s="79">
        <v>7.7100000000000002E-2</v>
      </c>
      <c r="R18" s="79">
        <v>1.1900000000000001E-2</v>
      </c>
    </row>
    <row r="19" spans="2:18">
      <c r="B19" t="s">
        <v>256</v>
      </c>
      <c r="C19" t="s">
        <v>257</v>
      </c>
      <c r="D19" t="s">
        <v>100</v>
      </c>
      <c r="E19" t="s">
        <v>254</v>
      </c>
      <c r="G19" t="s">
        <v>258</v>
      </c>
      <c r="H19" s="78">
        <v>0.51</v>
      </c>
      <c r="I19" t="s">
        <v>102</v>
      </c>
      <c r="J19" s="79">
        <v>0</v>
      </c>
      <c r="K19" s="79">
        <v>0</v>
      </c>
      <c r="L19" s="78">
        <v>47565854</v>
      </c>
      <c r="M19" s="78">
        <v>100</v>
      </c>
      <c r="N19" s="78">
        <v>0</v>
      </c>
      <c r="O19" s="78">
        <v>47565.853999999999</v>
      </c>
      <c r="P19" s="79">
        <v>5.3E-3</v>
      </c>
      <c r="Q19" s="79">
        <v>6.8000000000000005E-2</v>
      </c>
      <c r="R19" s="79">
        <v>1.0500000000000001E-2</v>
      </c>
    </row>
    <row r="20" spans="2:18">
      <c r="B20" t="s">
        <v>259</v>
      </c>
      <c r="C20" t="s">
        <v>260</v>
      </c>
      <c r="D20" t="s">
        <v>100</v>
      </c>
      <c r="E20" t="s">
        <v>254</v>
      </c>
      <c r="G20" t="s">
        <v>261</v>
      </c>
      <c r="H20" s="78">
        <v>0.01</v>
      </c>
      <c r="I20" t="s">
        <v>102</v>
      </c>
      <c r="J20" s="79">
        <v>0</v>
      </c>
      <c r="K20" s="79">
        <v>1E-4</v>
      </c>
      <c r="L20" s="78">
        <v>82644882</v>
      </c>
      <c r="M20" s="78">
        <v>100</v>
      </c>
      <c r="N20" s="78">
        <v>0</v>
      </c>
      <c r="O20" s="78">
        <v>82644.881999999998</v>
      </c>
      <c r="P20" s="79">
        <v>9.1999999999999998E-3</v>
      </c>
      <c r="Q20" s="79">
        <v>0.1182</v>
      </c>
      <c r="R20" s="79">
        <v>1.8200000000000001E-2</v>
      </c>
    </row>
    <row r="21" spans="2:18">
      <c r="B21" s="80" t="s">
        <v>262</v>
      </c>
      <c r="C21" s="16"/>
      <c r="D21" s="16"/>
      <c r="H21" s="82">
        <v>1.05</v>
      </c>
      <c r="K21" s="81">
        <v>5.0000000000000001E-4</v>
      </c>
      <c r="L21" s="82">
        <v>155519057</v>
      </c>
      <c r="N21" s="82">
        <v>0</v>
      </c>
      <c r="O21" s="82">
        <v>157652.17331809999</v>
      </c>
      <c r="Q21" s="81">
        <v>0.22550000000000001</v>
      </c>
      <c r="R21" s="81">
        <v>3.4700000000000002E-2</v>
      </c>
    </row>
    <row r="22" spans="2:18">
      <c r="B22" t="s">
        <v>263</v>
      </c>
      <c r="C22" t="s">
        <v>264</v>
      </c>
      <c r="D22" t="s">
        <v>100</v>
      </c>
      <c r="E22" t="s">
        <v>254</v>
      </c>
      <c r="G22" t="s">
        <v>265</v>
      </c>
      <c r="H22" s="78">
        <v>0.09</v>
      </c>
      <c r="I22" t="s">
        <v>102</v>
      </c>
      <c r="J22" s="79">
        <v>5.5E-2</v>
      </c>
      <c r="K22" s="79">
        <v>1.1000000000000001E-3</v>
      </c>
      <c r="L22" s="78">
        <v>11723003</v>
      </c>
      <c r="M22" s="78">
        <v>105.49</v>
      </c>
      <c r="N22" s="78">
        <v>0</v>
      </c>
      <c r="O22" s="78">
        <v>12366.595864700001</v>
      </c>
      <c r="P22" s="79">
        <v>8.0000000000000004E-4</v>
      </c>
      <c r="Q22" s="79">
        <v>1.77E-2</v>
      </c>
      <c r="R22" s="79">
        <v>2.7000000000000001E-3</v>
      </c>
    </row>
    <row r="23" spans="2:18">
      <c r="B23" t="s">
        <v>266</v>
      </c>
      <c r="C23" t="s">
        <v>267</v>
      </c>
      <c r="D23" t="s">
        <v>100</v>
      </c>
      <c r="E23" t="s">
        <v>254</v>
      </c>
      <c r="G23" t="s">
        <v>268</v>
      </c>
      <c r="H23" s="78">
        <v>2.82</v>
      </c>
      <c r="I23" t="s">
        <v>102</v>
      </c>
      <c r="J23" s="79">
        <v>4.0000000000000001E-3</v>
      </c>
      <c r="K23" s="79">
        <v>1.6999999999999999E-3</v>
      </c>
      <c r="L23" s="78">
        <v>21682000</v>
      </c>
      <c r="M23" s="78">
        <v>100.73</v>
      </c>
      <c r="N23" s="78">
        <v>0</v>
      </c>
      <c r="O23" s="78">
        <v>21840.278600000001</v>
      </c>
      <c r="P23" s="79">
        <v>2.8999999999999998E-3</v>
      </c>
      <c r="Q23" s="79">
        <v>3.1199999999999999E-2</v>
      </c>
      <c r="R23" s="79">
        <v>4.7999999999999996E-3</v>
      </c>
    </row>
    <row r="24" spans="2:18">
      <c r="B24" t="s">
        <v>269</v>
      </c>
      <c r="C24" t="s">
        <v>270</v>
      </c>
      <c r="D24" t="s">
        <v>100</v>
      </c>
      <c r="E24" t="s">
        <v>254</v>
      </c>
      <c r="G24" t="s">
        <v>271</v>
      </c>
      <c r="H24" s="78">
        <v>0.57999999999999996</v>
      </c>
      <c r="I24" t="s">
        <v>102</v>
      </c>
      <c r="J24" s="79">
        <v>7.4999999999999997E-3</v>
      </c>
      <c r="K24" s="79">
        <v>-2.9999999999999997E-4</v>
      </c>
      <c r="L24" s="78">
        <v>33258000</v>
      </c>
      <c r="M24" s="78">
        <v>100.77</v>
      </c>
      <c r="N24" s="78">
        <v>0</v>
      </c>
      <c r="O24" s="78">
        <v>33514.086600000002</v>
      </c>
      <c r="P24" s="79">
        <v>2.0999999999999999E-3</v>
      </c>
      <c r="Q24" s="79">
        <v>4.7899999999999998E-2</v>
      </c>
      <c r="R24" s="79">
        <v>7.4000000000000003E-3</v>
      </c>
    </row>
    <row r="25" spans="2:18">
      <c r="B25" t="s">
        <v>272</v>
      </c>
      <c r="C25" t="s">
        <v>273</v>
      </c>
      <c r="D25" t="s">
        <v>100</v>
      </c>
      <c r="E25" t="s">
        <v>254</v>
      </c>
      <c r="G25" t="s">
        <v>274</v>
      </c>
      <c r="H25" s="78">
        <v>0.92</v>
      </c>
      <c r="I25" t="s">
        <v>102</v>
      </c>
      <c r="J25" s="79">
        <v>1.2500000000000001E-2</v>
      </c>
      <c r="K25" s="79">
        <v>4.0000000000000002E-4</v>
      </c>
      <c r="L25" s="78">
        <v>88856054</v>
      </c>
      <c r="M25" s="78">
        <v>101.21</v>
      </c>
      <c r="N25" s="78">
        <v>0</v>
      </c>
      <c r="O25" s="78">
        <v>89931.212253399994</v>
      </c>
      <c r="P25" s="79">
        <v>5.5999999999999999E-3</v>
      </c>
      <c r="Q25" s="79">
        <v>0.12859999999999999</v>
      </c>
      <c r="R25" s="79">
        <v>1.9800000000000002E-2</v>
      </c>
    </row>
    <row r="26" spans="2:18">
      <c r="B26" s="80" t="s">
        <v>275</v>
      </c>
      <c r="C26" s="16"/>
      <c r="D26" s="16"/>
      <c r="H26" s="82">
        <v>0</v>
      </c>
      <c r="K26" s="81">
        <v>0</v>
      </c>
      <c r="L26" s="82">
        <v>0</v>
      </c>
      <c r="N26" s="82">
        <v>0</v>
      </c>
      <c r="O26" s="82">
        <v>0</v>
      </c>
      <c r="Q26" s="81">
        <v>0</v>
      </c>
      <c r="R26" s="81">
        <v>0</v>
      </c>
    </row>
    <row r="27" spans="2:18">
      <c r="B27" t="s">
        <v>240</v>
      </c>
      <c r="C27" t="s">
        <v>240</v>
      </c>
      <c r="D27" s="16"/>
      <c r="E27" t="s">
        <v>240</v>
      </c>
      <c r="H27" s="78">
        <v>0</v>
      </c>
      <c r="I27" t="s">
        <v>240</v>
      </c>
      <c r="J27" s="79">
        <v>0</v>
      </c>
      <c r="K27" s="79">
        <v>0</v>
      </c>
      <c r="L27" s="78">
        <v>0</v>
      </c>
      <c r="M27" s="78">
        <v>0</v>
      </c>
      <c r="O27" s="78">
        <v>0</v>
      </c>
      <c r="P27" s="79">
        <v>0</v>
      </c>
      <c r="Q27" s="79">
        <v>0</v>
      </c>
      <c r="R27" s="79">
        <v>0</v>
      </c>
    </row>
    <row r="28" spans="2:18">
      <c r="B28" s="80" t="s">
        <v>276</v>
      </c>
      <c r="C28" s="16"/>
      <c r="D28" s="16"/>
      <c r="H28" s="82">
        <v>0</v>
      </c>
      <c r="K28" s="81">
        <v>0</v>
      </c>
      <c r="L28" s="82">
        <v>0</v>
      </c>
      <c r="N28" s="82">
        <v>0</v>
      </c>
      <c r="O28" s="82">
        <v>0</v>
      </c>
      <c r="Q28" s="81">
        <v>0</v>
      </c>
      <c r="R28" s="81">
        <v>0</v>
      </c>
    </row>
    <row r="29" spans="2:18">
      <c r="B29" t="s">
        <v>240</v>
      </c>
      <c r="C29" t="s">
        <v>240</v>
      </c>
      <c r="D29" s="16"/>
      <c r="E29" t="s">
        <v>240</v>
      </c>
      <c r="H29" s="78">
        <v>0</v>
      </c>
      <c r="I29" t="s">
        <v>240</v>
      </c>
      <c r="J29" s="79">
        <v>0</v>
      </c>
      <c r="K29" s="79">
        <v>0</v>
      </c>
      <c r="L29" s="78">
        <v>0</v>
      </c>
      <c r="M29" s="78">
        <v>0</v>
      </c>
      <c r="O29" s="78">
        <v>0</v>
      </c>
      <c r="P29" s="79">
        <v>0</v>
      </c>
      <c r="Q29" s="79">
        <v>0</v>
      </c>
      <c r="R29" s="79">
        <v>0</v>
      </c>
    </row>
    <row r="30" spans="2:18">
      <c r="B30" s="80" t="s">
        <v>245</v>
      </c>
      <c r="C30" s="16"/>
      <c r="D30" s="16"/>
      <c r="H30" s="82">
        <v>1.02</v>
      </c>
      <c r="K30" s="81">
        <v>3.5000000000000001E-3</v>
      </c>
      <c r="L30" s="82">
        <v>115059000</v>
      </c>
      <c r="N30" s="82">
        <v>0</v>
      </c>
      <c r="O30" s="82">
        <v>357334.15069288597</v>
      </c>
      <c r="Q30" s="81">
        <v>0.5111</v>
      </c>
      <c r="R30" s="81">
        <v>7.8600000000000003E-2</v>
      </c>
    </row>
    <row r="31" spans="2:18">
      <c r="B31" s="80" t="s">
        <v>277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</row>
    <row r="32" spans="2:18">
      <c r="B32" t="s">
        <v>240</v>
      </c>
      <c r="C32" t="s">
        <v>240</v>
      </c>
      <c r="D32" s="16"/>
      <c r="E32" t="s">
        <v>240</v>
      </c>
      <c r="H32" s="78">
        <v>0</v>
      </c>
      <c r="I32" t="s">
        <v>240</v>
      </c>
      <c r="J32" s="79">
        <v>0</v>
      </c>
      <c r="K32" s="79">
        <v>0</v>
      </c>
      <c r="L32" s="78">
        <v>0</v>
      </c>
      <c r="M32" s="78">
        <v>0</v>
      </c>
      <c r="O32" s="78">
        <v>0</v>
      </c>
      <c r="P32" s="79">
        <v>0</v>
      </c>
      <c r="Q32" s="79">
        <v>0</v>
      </c>
      <c r="R32" s="79">
        <v>0</v>
      </c>
    </row>
    <row r="33" spans="2:18">
      <c r="B33" s="80" t="s">
        <v>278</v>
      </c>
      <c r="C33" s="16"/>
      <c r="D33" s="16"/>
      <c r="H33" s="82">
        <v>1.02</v>
      </c>
      <c r="K33" s="81">
        <v>3.5000000000000001E-3</v>
      </c>
      <c r="L33" s="82">
        <v>115059000</v>
      </c>
      <c r="N33" s="82">
        <v>0</v>
      </c>
      <c r="O33" s="82">
        <v>357334.15069288597</v>
      </c>
      <c r="Q33" s="81">
        <v>0.5111</v>
      </c>
      <c r="R33" s="81">
        <v>7.8600000000000003E-2</v>
      </c>
    </row>
    <row r="34" spans="2:18">
      <c r="B34" t="s">
        <v>279</v>
      </c>
      <c r="C34" t="s">
        <v>280</v>
      </c>
      <c r="D34" t="s">
        <v>123</v>
      </c>
      <c r="E34" t="s">
        <v>281</v>
      </c>
      <c r="F34" t="s">
        <v>282</v>
      </c>
      <c r="G34" t="s">
        <v>283</v>
      </c>
      <c r="H34" s="78">
        <v>0.77</v>
      </c>
      <c r="I34" t="s">
        <v>106</v>
      </c>
      <c r="J34" s="79">
        <v>0</v>
      </c>
      <c r="K34" s="79">
        <v>2.5000000000000001E-3</v>
      </c>
      <c r="L34" s="78">
        <v>7173000</v>
      </c>
      <c r="M34" s="78">
        <v>99.812200000000004</v>
      </c>
      <c r="N34" s="78">
        <v>0</v>
      </c>
      <c r="O34" s="78">
        <v>22266.135519660002</v>
      </c>
      <c r="P34" s="79">
        <v>2.0000000000000001E-4</v>
      </c>
      <c r="Q34" s="79">
        <v>3.1800000000000002E-2</v>
      </c>
      <c r="R34" s="79">
        <v>4.8999999999999998E-3</v>
      </c>
    </row>
    <row r="35" spans="2:18">
      <c r="B35" t="s">
        <v>284</v>
      </c>
      <c r="C35" t="s">
        <v>285</v>
      </c>
      <c r="D35" t="s">
        <v>286</v>
      </c>
      <c r="E35" t="s">
        <v>281</v>
      </c>
      <c r="F35" t="s">
        <v>282</v>
      </c>
      <c r="G35" t="s">
        <v>287</v>
      </c>
      <c r="H35" s="78">
        <v>1.91</v>
      </c>
      <c r="I35" t="s">
        <v>106</v>
      </c>
      <c r="J35" s="79">
        <v>5.0000000000000001E-3</v>
      </c>
      <c r="K35" s="79">
        <v>6.7000000000000002E-3</v>
      </c>
      <c r="L35" s="78">
        <v>48197000</v>
      </c>
      <c r="M35" s="78">
        <v>99.712795890408117</v>
      </c>
      <c r="N35" s="78">
        <v>0</v>
      </c>
      <c r="O35" s="78">
        <v>149462.172091783</v>
      </c>
      <c r="P35" s="79">
        <v>8.0000000000000004E-4</v>
      </c>
      <c r="Q35" s="79">
        <v>0.21379999999999999</v>
      </c>
      <c r="R35" s="79">
        <v>3.2899999999999999E-2</v>
      </c>
    </row>
    <row r="36" spans="2:18">
      <c r="B36" t="s">
        <v>288</v>
      </c>
      <c r="C36" t="s">
        <v>289</v>
      </c>
      <c r="D36" t="s">
        <v>286</v>
      </c>
      <c r="E36" t="s">
        <v>281</v>
      </c>
      <c r="F36" t="s">
        <v>282</v>
      </c>
      <c r="G36" t="s">
        <v>290</v>
      </c>
      <c r="H36" s="78">
        <v>1.5</v>
      </c>
      <c r="I36" t="s">
        <v>106</v>
      </c>
      <c r="J36" s="79">
        <v>1.2999999999999999E-3</v>
      </c>
      <c r="K36" s="79">
        <v>5.4999999999999997E-3</v>
      </c>
      <c r="L36" s="78">
        <v>3325000</v>
      </c>
      <c r="M36" s="78">
        <v>99.433942679699243</v>
      </c>
      <c r="N36" s="78">
        <v>0</v>
      </c>
      <c r="O36" s="78">
        <v>10282.215427650999</v>
      </c>
      <c r="P36" s="79">
        <v>1E-4</v>
      </c>
      <c r="Q36" s="79">
        <v>1.47E-2</v>
      </c>
      <c r="R36" s="79">
        <v>2.3E-3</v>
      </c>
    </row>
    <row r="37" spans="2:18">
      <c r="B37" t="s">
        <v>291</v>
      </c>
      <c r="C37" t="s">
        <v>292</v>
      </c>
      <c r="D37" t="s">
        <v>123</v>
      </c>
      <c r="E37" t="s">
        <v>281</v>
      </c>
      <c r="F37" t="s">
        <v>282</v>
      </c>
      <c r="G37" t="s">
        <v>293</v>
      </c>
      <c r="H37" s="78">
        <v>0.33</v>
      </c>
      <c r="I37" t="s">
        <v>106</v>
      </c>
      <c r="J37" s="79">
        <v>1.2999999999999999E-3</v>
      </c>
      <c r="K37" s="79">
        <v>1.1000000000000001E-3</v>
      </c>
      <c r="L37" s="78">
        <v>40134000</v>
      </c>
      <c r="M37" s="78">
        <v>100.0264073201335</v>
      </c>
      <c r="N37" s="78">
        <v>0</v>
      </c>
      <c r="O37" s="78">
        <v>124849.700756112</v>
      </c>
      <c r="P37" s="79">
        <v>8.9999999999999998E-4</v>
      </c>
      <c r="Q37" s="79">
        <v>0.17860000000000001</v>
      </c>
      <c r="R37" s="79">
        <v>2.75E-2</v>
      </c>
    </row>
    <row r="38" spans="2:18">
      <c r="B38" t="s">
        <v>294</v>
      </c>
      <c r="C38" t="s">
        <v>295</v>
      </c>
      <c r="D38" t="s">
        <v>123</v>
      </c>
      <c r="E38" t="s">
        <v>296</v>
      </c>
      <c r="F38" t="s">
        <v>297</v>
      </c>
      <c r="G38" t="s">
        <v>298</v>
      </c>
      <c r="H38" s="78">
        <v>0.3</v>
      </c>
      <c r="I38" t="s">
        <v>106</v>
      </c>
      <c r="J38" s="79">
        <v>0</v>
      </c>
      <c r="K38" s="79">
        <v>5.0000000000000001E-4</v>
      </c>
      <c r="L38" s="78">
        <v>2624000</v>
      </c>
      <c r="M38" s="78">
        <v>99.981099999999998</v>
      </c>
      <c r="N38" s="78">
        <v>0</v>
      </c>
      <c r="O38" s="78">
        <v>8159.0976390400001</v>
      </c>
      <c r="P38" s="79">
        <v>1E-4</v>
      </c>
      <c r="Q38" s="79">
        <v>1.17E-2</v>
      </c>
      <c r="R38" s="79">
        <v>1.8E-3</v>
      </c>
    </row>
    <row r="39" spans="2:18">
      <c r="B39" t="s">
        <v>299</v>
      </c>
      <c r="C39" t="s">
        <v>300</v>
      </c>
      <c r="D39" t="s">
        <v>123</v>
      </c>
      <c r="E39" t="s">
        <v>296</v>
      </c>
      <c r="F39" t="s">
        <v>297</v>
      </c>
      <c r="G39" t="s">
        <v>301</v>
      </c>
      <c r="H39" s="78">
        <v>0.08</v>
      </c>
      <c r="I39" t="s">
        <v>106</v>
      </c>
      <c r="J39" s="79">
        <v>0</v>
      </c>
      <c r="K39" s="79">
        <v>-1E-4</v>
      </c>
      <c r="L39" s="78">
        <v>13606000</v>
      </c>
      <c r="M39" s="78">
        <v>100.0004</v>
      </c>
      <c r="N39" s="78">
        <v>0</v>
      </c>
      <c r="O39" s="78">
        <v>42314.829258639998</v>
      </c>
      <c r="P39" s="79">
        <v>4.0000000000000002E-4</v>
      </c>
      <c r="Q39" s="79">
        <v>6.0499999999999998E-2</v>
      </c>
      <c r="R39" s="79">
        <v>9.2999999999999992E-3</v>
      </c>
    </row>
    <row r="40" spans="2:18">
      <c r="B40" t="s">
        <v>302</v>
      </c>
      <c r="C40" s="16"/>
      <c r="D40" s="16"/>
    </row>
    <row r="41" spans="2:18">
      <c r="B41" t="s">
        <v>303</v>
      </c>
      <c r="C41" s="16"/>
      <c r="D41" s="16"/>
    </row>
    <row r="42" spans="2:18">
      <c r="B42" t="s">
        <v>304</v>
      </c>
      <c r="C42" s="16"/>
      <c r="D42" s="16"/>
    </row>
    <row r="43" spans="2:18">
      <c r="B43" t="s">
        <v>305</v>
      </c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1719</v>
      </c>
    </row>
    <row r="3" spans="2:23">
      <c r="B3" s="2" t="s">
        <v>2</v>
      </c>
      <c r="C3" t="s">
        <v>1720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8" t="s">
        <v>179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1196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240</v>
      </c>
      <c r="C14" t="s">
        <v>240</v>
      </c>
      <c r="D14" t="s">
        <v>240</v>
      </c>
      <c r="E14" t="s">
        <v>240</v>
      </c>
      <c r="F14" s="15"/>
      <c r="G14" s="15"/>
      <c r="H14" s="78">
        <v>0</v>
      </c>
      <c r="I14" t="s">
        <v>240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1197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240</v>
      </c>
      <c r="C16" t="s">
        <v>240</v>
      </c>
      <c r="D16" t="s">
        <v>240</v>
      </c>
      <c r="E16" t="s">
        <v>240</v>
      </c>
      <c r="F16" s="15"/>
      <c r="G16" s="15"/>
      <c r="H16" s="78">
        <v>0</v>
      </c>
      <c r="I16" t="s">
        <v>240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307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240</v>
      </c>
      <c r="C18" t="s">
        <v>240</v>
      </c>
      <c r="D18" t="s">
        <v>240</v>
      </c>
      <c r="E18" t="s">
        <v>240</v>
      </c>
      <c r="F18" s="15"/>
      <c r="G18" s="15"/>
      <c r="H18" s="78">
        <v>0</v>
      </c>
      <c r="I18" t="s">
        <v>240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316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240</v>
      </c>
      <c r="C20" t="s">
        <v>240</v>
      </c>
      <c r="D20" t="s">
        <v>240</v>
      </c>
      <c r="E20" t="s">
        <v>240</v>
      </c>
      <c r="F20" s="15"/>
      <c r="G20" s="15"/>
      <c r="H20" s="78">
        <v>0</v>
      </c>
      <c r="I20" t="s">
        <v>240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245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308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240</v>
      </c>
      <c r="C23" t="s">
        <v>240</v>
      </c>
      <c r="D23" t="s">
        <v>240</v>
      </c>
      <c r="E23" t="s">
        <v>240</v>
      </c>
      <c r="H23" s="78">
        <v>0</v>
      </c>
      <c r="I23" t="s">
        <v>240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309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240</v>
      </c>
      <c r="C25" t="s">
        <v>240</v>
      </c>
      <c r="D25" t="s">
        <v>240</v>
      </c>
      <c r="E25" t="s">
        <v>240</v>
      </c>
      <c r="H25" s="78">
        <v>0</v>
      </c>
      <c r="I25" t="s">
        <v>240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247</v>
      </c>
      <c r="D26" s="16"/>
    </row>
    <row r="27" spans="2:23">
      <c r="B27" t="s">
        <v>302</v>
      </c>
      <c r="D27" s="16"/>
    </row>
    <row r="28" spans="2:23">
      <c r="B28" t="s">
        <v>303</v>
      </c>
      <c r="D28" s="16"/>
    </row>
    <row r="29" spans="2:23">
      <c r="B29" t="s">
        <v>304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1719</v>
      </c>
    </row>
    <row r="3" spans="2:68">
      <c r="B3" s="2" t="s">
        <v>2</v>
      </c>
      <c r="C3" t="s">
        <v>1720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3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306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240</v>
      </c>
      <c r="C14" t="s">
        <v>240</v>
      </c>
      <c r="D14" s="16"/>
      <c r="E14" s="16"/>
      <c r="F14" s="16"/>
      <c r="G14" t="s">
        <v>240</v>
      </c>
      <c r="H14" t="s">
        <v>240</v>
      </c>
      <c r="K14" s="78">
        <v>0</v>
      </c>
      <c r="L14" t="s">
        <v>240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250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240</v>
      </c>
      <c r="C16" t="s">
        <v>240</v>
      </c>
      <c r="D16" s="16"/>
      <c r="E16" s="16"/>
      <c r="F16" s="16"/>
      <c r="G16" t="s">
        <v>240</v>
      </c>
      <c r="H16" t="s">
        <v>240</v>
      </c>
      <c r="K16" s="78">
        <v>0</v>
      </c>
      <c r="L16" t="s">
        <v>240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307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240</v>
      </c>
      <c r="C18" t="s">
        <v>240</v>
      </c>
      <c r="D18" s="16"/>
      <c r="E18" s="16"/>
      <c r="F18" s="16"/>
      <c r="G18" t="s">
        <v>240</v>
      </c>
      <c r="H18" t="s">
        <v>240</v>
      </c>
      <c r="K18" s="78">
        <v>0</v>
      </c>
      <c r="L18" t="s">
        <v>240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245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308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240</v>
      </c>
      <c r="C21" t="s">
        <v>240</v>
      </c>
      <c r="D21" s="16"/>
      <c r="E21" s="16"/>
      <c r="F21" s="16"/>
      <c r="G21" t="s">
        <v>240</v>
      </c>
      <c r="H21" t="s">
        <v>240</v>
      </c>
      <c r="K21" s="78">
        <v>0</v>
      </c>
      <c r="L21" t="s">
        <v>240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309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240</v>
      </c>
      <c r="C23" t="s">
        <v>240</v>
      </c>
      <c r="D23" s="16"/>
      <c r="E23" s="16"/>
      <c r="F23" s="16"/>
      <c r="G23" t="s">
        <v>240</v>
      </c>
      <c r="H23" t="s">
        <v>240</v>
      </c>
      <c r="K23" s="78">
        <v>0</v>
      </c>
      <c r="L23" t="s">
        <v>240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247</v>
      </c>
      <c r="C24" s="16"/>
      <c r="D24" s="16"/>
      <c r="E24" s="16"/>
      <c r="F24" s="16"/>
      <c r="G24" s="16"/>
    </row>
    <row r="25" spans="2:21">
      <c r="B25" t="s">
        <v>302</v>
      </c>
      <c r="C25" s="16"/>
      <c r="D25" s="16"/>
      <c r="E25" s="16"/>
      <c r="F25" s="16"/>
      <c r="G25" s="16"/>
    </row>
    <row r="26" spans="2:21">
      <c r="B26" t="s">
        <v>303</v>
      </c>
      <c r="C26" s="16"/>
      <c r="D26" s="16"/>
      <c r="E26" s="16"/>
      <c r="F26" s="16"/>
      <c r="G26" s="16"/>
    </row>
    <row r="27" spans="2:21">
      <c r="B27" t="s">
        <v>304</v>
      </c>
      <c r="C27" s="16"/>
      <c r="D27" s="16"/>
      <c r="E27" s="16"/>
      <c r="F27" s="16"/>
      <c r="G27" s="16"/>
    </row>
    <row r="28" spans="2:21">
      <c r="B28" t="s">
        <v>305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1719</v>
      </c>
    </row>
    <row r="3" spans="2:66">
      <c r="B3" s="2" t="s">
        <v>2</v>
      </c>
      <c r="C3" t="s">
        <v>1720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4.1900000000000004</v>
      </c>
      <c r="L11" s="7"/>
      <c r="M11" s="7"/>
      <c r="N11" s="77">
        <v>8.9999999999999998E-4</v>
      </c>
      <c r="O11" s="76">
        <v>593400</v>
      </c>
      <c r="P11" s="33"/>
      <c r="Q11" s="76">
        <v>0</v>
      </c>
      <c r="R11" s="76">
        <v>699.61860000000001</v>
      </c>
      <c r="S11" s="7"/>
      <c r="T11" s="77">
        <v>1</v>
      </c>
      <c r="U11" s="77">
        <v>2.0000000000000001E-4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4.1900000000000004</v>
      </c>
      <c r="N12" s="81">
        <v>8.9999999999999998E-4</v>
      </c>
      <c r="O12" s="82">
        <v>593400</v>
      </c>
      <c r="Q12" s="82">
        <v>0</v>
      </c>
      <c r="R12" s="82">
        <v>699.61860000000001</v>
      </c>
      <c r="T12" s="81">
        <v>1</v>
      </c>
      <c r="U12" s="81">
        <v>2.0000000000000001E-4</v>
      </c>
    </row>
    <row r="13" spans="2:66">
      <c r="B13" s="80" t="s">
        <v>306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240</v>
      </c>
      <c r="C14" t="s">
        <v>240</v>
      </c>
      <c r="D14" s="16"/>
      <c r="E14" s="16"/>
      <c r="F14" s="16"/>
      <c r="G14" t="s">
        <v>240</v>
      </c>
      <c r="H14" t="s">
        <v>240</v>
      </c>
      <c r="K14" s="78">
        <v>0</v>
      </c>
      <c r="L14" t="s">
        <v>240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250</v>
      </c>
      <c r="C15" s="16"/>
      <c r="D15" s="16"/>
      <c r="E15" s="16"/>
      <c r="F15" s="16"/>
      <c r="K15" s="82">
        <v>4.1900000000000004</v>
      </c>
      <c r="N15" s="81">
        <v>8.9999999999999998E-4</v>
      </c>
      <c r="O15" s="82">
        <v>593400</v>
      </c>
      <c r="Q15" s="82">
        <v>0</v>
      </c>
      <c r="R15" s="82">
        <v>699.61860000000001</v>
      </c>
      <c r="T15" s="81">
        <v>1</v>
      </c>
      <c r="U15" s="81">
        <v>2.0000000000000001E-4</v>
      </c>
    </row>
    <row r="16" spans="2:66">
      <c r="B16" t="s">
        <v>310</v>
      </c>
      <c r="C16" t="s">
        <v>311</v>
      </c>
      <c r="D16" t="s">
        <v>100</v>
      </c>
      <c r="E16" t="s">
        <v>123</v>
      </c>
      <c r="F16" t="s">
        <v>312</v>
      </c>
      <c r="G16" t="s">
        <v>313</v>
      </c>
      <c r="H16" t="s">
        <v>314</v>
      </c>
      <c r="I16" t="s">
        <v>150</v>
      </c>
      <c r="J16" t="s">
        <v>315</v>
      </c>
      <c r="K16" s="78">
        <v>4.1900000000000004</v>
      </c>
      <c r="L16" t="s">
        <v>102</v>
      </c>
      <c r="M16" s="79">
        <v>0.04</v>
      </c>
      <c r="N16" s="79">
        <v>8.9999999999999998E-4</v>
      </c>
      <c r="O16" s="78">
        <v>593400</v>
      </c>
      <c r="P16" s="78">
        <v>117.9</v>
      </c>
      <c r="Q16" s="78">
        <v>0</v>
      </c>
      <c r="R16" s="78">
        <v>699.61860000000001</v>
      </c>
      <c r="S16" s="79">
        <v>2E-3</v>
      </c>
      <c r="T16" s="79">
        <v>1</v>
      </c>
      <c r="U16" s="79">
        <v>2.0000000000000001E-4</v>
      </c>
    </row>
    <row r="17" spans="2:21">
      <c r="B17" s="80" t="s">
        <v>307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240</v>
      </c>
      <c r="C18" t="s">
        <v>240</v>
      </c>
      <c r="D18" s="16"/>
      <c r="E18" s="16"/>
      <c r="F18" s="16"/>
      <c r="G18" t="s">
        <v>240</v>
      </c>
      <c r="H18" t="s">
        <v>240</v>
      </c>
      <c r="K18" s="78">
        <v>0</v>
      </c>
      <c r="L18" t="s">
        <v>240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316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240</v>
      </c>
      <c r="C20" t="s">
        <v>240</v>
      </c>
      <c r="D20" s="16"/>
      <c r="E20" s="16"/>
      <c r="F20" s="16"/>
      <c r="G20" t="s">
        <v>240</v>
      </c>
      <c r="H20" t="s">
        <v>240</v>
      </c>
      <c r="K20" s="78">
        <v>0</v>
      </c>
      <c r="L20" t="s">
        <v>240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245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308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240</v>
      </c>
      <c r="C23" t="s">
        <v>240</v>
      </c>
      <c r="D23" s="16"/>
      <c r="E23" s="16"/>
      <c r="F23" s="16"/>
      <c r="G23" t="s">
        <v>240</v>
      </c>
      <c r="H23" t="s">
        <v>240</v>
      </c>
      <c r="K23" s="78">
        <v>0</v>
      </c>
      <c r="L23" t="s">
        <v>240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309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240</v>
      </c>
      <c r="C25" t="s">
        <v>240</v>
      </c>
      <c r="D25" s="16"/>
      <c r="E25" s="16"/>
      <c r="F25" s="16"/>
      <c r="G25" t="s">
        <v>240</v>
      </c>
      <c r="H25" t="s">
        <v>240</v>
      </c>
      <c r="K25" s="78">
        <v>0</v>
      </c>
      <c r="L25" t="s">
        <v>240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247</v>
      </c>
      <c r="C26" s="16"/>
      <c r="D26" s="16"/>
      <c r="E26" s="16"/>
      <c r="F26" s="16"/>
    </row>
    <row r="27" spans="2:21">
      <c r="B27" t="s">
        <v>302</v>
      </c>
      <c r="C27" s="16"/>
      <c r="D27" s="16"/>
      <c r="E27" s="16"/>
      <c r="F27" s="16"/>
    </row>
    <row r="28" spans="2:21">
      <c r="B28" t="s">
        <v>303</v>
      </c>
      <c r="C28" s="16"/>
      <c r="D28" s="16"/>
      <c r="E28" s="16"/>
      <c r="F28" s="16"/>
    </row>
    <row r="29" spans="2:21">
      <c r="B29" t="s">
        <v>304</v>
      </c>
      <c r="C29" s="16"/>
      <c r="D29" s="16"/>
      <c r="E29" s="16"/>
      <c r="F29" s="16"/>
    </row>
    <row r="30" spans="2:21">
      <c r="B30" t="s">
        <v>305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1719</v>
      </c>
    </row>
    <row r="3" spans="2:62">
      <c r="B3" s="2" t="s">
        <v>2</v>
      </c>
      <c r="C3" t="s">
        <v>1720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41493686.630000003</v>
      </c>
      <c r="J11" s="7"/>
      <c r="K11" s="76">
        <v>1915.7460169840001</v>
      </c>
      <c r="L11" s="76">
        <v>1511586.9354443538</v>
      </c>
      <c r="M11" s="7"/>
      <c r="N11" s="77">
        <v>1</v>
      </c>
      <c r="O11" s="77">
        <v>0.3327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29828790.629999999</v>
      </c>
      <c r="K12" s="82">
        <v>1688.3108</v>
      </c>
      <c r="L12" s="82">
        <v>761618.0324714809</v>
      </c>
      <c r="N12" s="81">
        <v>0.50390000000000001</v>
      </c>
      <c r="O12" s="81">
        <v>0.1676</v>
      </c>
    </row>
    <row r="13" spans="2:62">
      <c r="B13" s="80" t="s">
        <v>317</v>
      </c>
      <c r="E13" s="16"/>
      <c r="F13" s="16"/>
      <c r="G13" s="16"/>
      <c r="I13" s="82">
        <v>11392085.5</v>
      </c>
      <c r="K13" s="82">
        <v>52.421210000000002</v>
      </c>
      <c r="L13" s="82">
        <v>453863.64005689998</v>
      </c>
      <c r="N13" s="81">
        <v>0.30030000000000001</v>
      </c>
      <c r="O13" s="81">
        <v>9.9900000000000003E-2</v>
      </c>
    </row>
    <row r="14" spans="2:62">
      <c r="B14" t="s">
        <v>318</v>
      </c>
      <c r="C14" t="s">
        <v>319</v>
      </c>
      <c r="D14" t="s">
        <v>100</v>
      </c>
      <c r="E14" t="s">
        <v>123</v>
      </c>
      <c r="F14" t="s">
        <v>320</v>
      </c>
      <c r="G14" t="s">
        <v>321</v>
      </c>
      <c r="H14" t="s">
        <v>102</v>
      </c>
      <c r="I14" s="78">
        <v>455157.63</v>
      </c>
      <c r="J14" s="78">
        <v>3490</v>
      </c>
      <c r="K14" s="78">
        <v>0</v>
      </c>
      <c r="L14" s="78">
        <v>15885.001286999999</v>
      </c>
      <c r="M14" s="79">
        <v>2.3E-3</v>
      </c>
      <c r="N14" s="79">
        <v>1.0500000000000001E-2</v>
      </c>
      <c r="O14" s="79">
        <v>3.5000000000000001E-3</v>
      </c>
    </row>
    <row r="15" spans="2:62">
      <c r="B15" t="s">
        <v>322</v>
      </c>
      <c r="C15" t="s">
        <v>323</v>
      </c>
      <c r="D15" t="s">
        <v>100</v>
      </c>
      <c r="E15" t="s">
        <v>123</v>
      </c>
      <c r="F15" t="s">
        <v>324</v>
      </c>
      <c r="G15" t="s">
        <v>325</v>
      </c>
      <c r="H15" t="s">
        <v>102</v>
      </c>
      <c r="I15" s="78">
        <v>273175</v>
      </c>
      <c r="J15" s="78">
        <v>4023</v>
      </c>
      <c r="K15" s="78">
        <v>0</v>
      </c>
      <c r="L15" s="78">
        <v>10989.830250000001</v>
      </c>
      <c r="M15" s="79">
        <v>1.1000000000000001E-3</v>
      </c>
      <c r="N15" s="79">
        <v>7.3000000000000001E-3</v>
      </c>
      <c r="O15" s="79">
        <v>2.3999999999999998E-3</v>
      </c>
    </row>
    <row r="16" spans="2:62">
      <c r="B16" t="s">
        <v>326</v>
      </c>
      <c r="C16" t="s">
        <v>327</v>
      </c>
      <c r="D16" t="s">
        <v>100</v>
      </c>
      <c r="E16" t="s">
        <v>123</v>
      </c>
      <c r="F16" t="s">
        <v>328</v>
      </c>
      <c r="G16" t="s">
        <v>329</v>
      </c>
      <c r="H16" t="s">
        <v>102</v>
      </c>
      <c r="I16" s="78">
        <v>36584</v>
      </c>
      <c r="J16" s="78">
        <v>53900</v>
      </c>
      <c r="K16" s="78">
        <v>52.421210000000002</v>
      </c>
      <c r="L16" s="78">
        <v>19771.197209999998</v>
      </c>
      <c r="M16" s="79">
        <v>8.0000000000000004E-4</v>
      </c>
      <c r="N16" s="79">
        <v>1.3100000000000001E-2</v>
      </c>
      <c r="O16" s="79">
        <v>4.4000000000000003E-3</v>
      </c>
    </row>
    <row r="17" spans="2:15">
      <c r="B17" t="s">
        <v>330</v>
      </c>
      <c r="C17" t="s">
        <v>331</v>
      </c>
      <c r="D17" t="s">
        <v>100</v>
      </c>
      <c r="E17" t="s">
        <v>123</v>
      </c>
      <c r="F17" t="s">
        <v>332</v>
      </c>
      <c r="G17" t="s">
        <v>333</v>
      </c>
      <c r="H17" t="s">
        <v>102</v>
      </c>
      <c r="I17" s="78">
        <v>1349834</v>
      </c>
      <c r="J17" s="78">
        <v>2094</v>
      </c>
      <c r="K17" s="78">
        <v>0</v>
      </c>
      <c r="L17" s="78">
        <v>28265.523959999999</v>
      </c>
      <c r="M17" s="79">
        <v>1.1999999999999999E-3</v>
      </c>
      <c r="N17" s="79">
        <v>1.8700000000000001E-2</v>
      </c>
      <c r="O17" s="79">
        <v>6.1999999999999998E-3</v>
      </c>
    </row>
    <row r="18" spans="2:15">
      <c r="B18" t="s">
        <v>334</v>
      </c>
      <c r="C18" t="s">
        <v>335</v>
      </c>
      <c r="D18" t="s">
        <v>100</v>
      </c>
      <c r="E18" t="s">
        <v>123</v>
      </c>
      <c r="F18" t="s">
        <v>336</v>
      </c>
      <c r="G18" t="s">
        <v>333</v>
      </c>
      <c r="H18" t="s">
        <v>102</v>
      </c>
      <c r="I18" s="78">
        <v>1845866</v>
      </c>
      <c r="J18" s="78">
        <v>3210</v>
      </c>
      <c r="K18" s="78">
        <v>0</v>
      </c>
      <c r="L18" s="78">
        <v>59252.298600000002</v>
      </c>
      <c r="M18" s="79">
        <v>1.4E-3</v>
      </c>
      <c r="N18" s="79">
        <v>3.9199999999999999E-2</v>
      </c>
      <c r="O18" s="79">
        <v>1.2999999999999999E-2</v>
      </c>
    </row>
    <row r="19" spans="2:15">
      <c r="B19" t="s">
        <v>337</v>
      </c>
      <c r="C19" t="s">
        <v>338</v>
      </c>
      <c r="D19" t="s">
        <v>100</v>
      </c>
      <c r="E19" t="s">
        <v>123</v>
      </c>
      <c r="F19" t="s">
        <v>339</v>
      </c>
      <c r="G19" t="s">
        <v>333</v>
      </c>
      <c r="H19" t="s">
        <v>102</v>
      </c>
      <c r="I19" s="78">
        <v>2545964.94</v>
      </c>
      <c r="J19" s="78">
        <v>3345</v>
      </c>
      <c r="K19" s="78">
        <v>0</v>
      </c>
      <c r="L19" s="78">
        <v>85162.527243000004</v>
      </c>
      <c r="M19" s="79">
        <v>1.8E-3</v>
      </c>
      <c r="N19" s="79">
        <v>5.6300000000000003E-2</v>
      </c>
      <c r="O19" s="79">
        <v>1.8700000000000001E-2</v>
      </c>
    </row>
    <row r="20" spans="2:15">
      <c r="B20" t="s">
        <v>340</v>
      </c>
      <c r="C20" t="s">
        <v>341</v>
      </c>
      <c r="D20" t="s">
        <v>100</v>
      </c>
      <c r="E20" t="s">
        <v>123</v>
      </c>
      <c r="F20" t="s">
        <v>342</v>
      </c>
      <c r="G20" t="s">
        <v>333</v>
      </c>
      <c r="H20" t="s">
        <v>102</v>
      </c>
      <c r="I20" s="78">
        <v>166744</v>
      </c>
      <c r="J20" s="78">
        <v>12950</v>
      </c>
      <c r="K20" s="78">
        <v>0</v>
      </c>
      <c r="L20" s="78">
        <v>21593.348000000002</v>
      </c>
      <c r="M20" s="79">
        <v>1.6999999999999999E-3</v>
      </c>
      <c r="N20" s="79">
        <v>1.43E-2</v>
      </c>
      <c r="O20" s="79">
        <v>4.7999999999999996E-3</v>
      </c>
    </row>
    <row r="21" spans="2:15">
      <c r="B21" t="s">
        <v>343</v>
      </c>
      <c r="C21" t="s">
        <v>344</v>
      </c>
      <c r="D21" t="s">
        <v>100</v>
      </c>
      <c r="E21" t="s">
        <v>123</v>
      </c>
      <c r="F21" t="s">
        <v>345</v>
      </c>
      <c r="G21" t="s">
        <v>346</v>
      </c>
      <c r="H21" t="s">
        <v>102</v>
      </c>
      <c r="I21" s="78">
        <v>1051</v>
      </c>
      <c r="J21" s="78">
        <v>215800</v>
      </c>
      <c r="K21" s="78">
        <v>0</v>
      </c>
      <c r="L21" s="78">
        <v>2268.058</v>
      </c>
      <c r="M21" s="79">
        <v>2.9999999999999997E-4</v>
      </c>
      <c r="N21" s="79">
        <v>1.5E-3</v>
      </c>
      <c r="O21" s="79">
        <v>5.0000000000000001E-4</v>
      </c>
    </row>
    <row r="22" spans="2:15">
      <c r="B22" t="s">
        <v>347</v>
      </c>
      <c r="C22" t="s">
        <v>348</v>
      </c>
      <c r="D22" t="s">
        <v>100</v>
      </c>
      <c r="E22" t="s">
        <v>123</v>
      </c>
      <c r="F22" t="s">
        <v>349</v>
      </c>
      <c r="G22" t="s">
        <v>346</v>
      </c>
      <c r="H22" t="s">
        <v>102</v>
      </c>
      <c r="I22" s="78">
        <v>4823</v>
      </c>
      <c r="J22" s="78">
        <v>134500</v>
      </c>
      <c r="K22" s="78">
        <v>0</v>
      </c>
      <c r="L22" s="78">
        <v>6486.9350000000004</v>
      </c>
      <c r="M22" s="79">
        <v>5.9999999999999995E-4</v>
      </c>
      <c r="N22" s="79">
        <v>4.3E-3</v>
      </c>
      <c r="O22" s="79">
        <v>1.4E-3</v>
      </c>
    </row>
    <row r="23" spans="2:15">
      <c r="B23" t="s">
        <v>350</v>
      </c>
      <c r="C23" t="s">
        <v>351</v>
      </c>
      <c r="D23" t="s">
        <v>100</v>
      </c>
      <c r="E23" t="s">
        <v>123</v>
      </c>
      <c r="F23" t="s">
        <v>352</v>
      </c>
      <c r="G23" t="s">
        <v>353</v>
      </c>
      <c r="H23" t="s">
        <v>102</v>
      </c>
      <c r="I23" s="78">
        <v>1483941.86</v>
      </c>
      <c r="J23" s="78">
        <v>3001</v>
      </c>
      <c r="K23" s="78">
        <v>0</v>
      </c>
      <c r="L23" s="78">
        <v>44533.095218599999</v>
      </c>
      <c r="M23" s="79">
        <v>1.1999999999999999E-3</v>
      </c>
      <c r="N23" s="79">
        <v>2.9499999999999998E-2</v>
      </c>
      <c r="O23" s="79">
        <v>9.7999999999999997E-3</v>
      </c>
    </row>
    <row r="24" spans="2:15">
      <c r="B24" t="s">
        <v>354</v>
      </c>
      <c r="C24" t="s">
        <v>355</v>
      </c>
      <c r="D24" t="s">
        <v>100</v>
      </c>
      <c r="E24" t="s">
        <v>123</v>
      </c>
      <c r="F24" t="s">
        <v>356</v>
      </c>
      <c r="G24" t="s">
        <v>357</v>
      </c>
      <c r="H24" t="s">
        <v>102</v>
      </c>
      <c r="I24" s="78">
        <v>32686.17</v>
      </c>
      <c r="J24" s="78">
        <v>9700</v>
      </c>
      <c r="K24" s="78">
        <v>0</v>
      </c>
      <c r="L24" s="78">
        <v>3170.5584899999999</v>
      </c>
      <c r="M24" s="79">
        <v>2.9999999999999997E-4</v>
      </c>
      <c r="N24" s="79">
        <v>2.0999999999999999E-3</v>
      </c>
      <c r="O24" s="79">
        <v>6.9999999999999999E-4</v>
      </c>
    </row>
    <row r="25" spans="2:15">
      <c r="B25" t="s">
        <v>358</v>
      </c>
      <c r="C25" t="s">
        <v>359</v>
      </c>
      <c r="D25" t="s">
        <v>100</v>
      </c>
      <c r="E25" t="s">
        <v>123</v>
      </c>
      <c r="F25" t="s">
        <v>360</v>
      </c>
      <c r="G25" t="s">
        <v>361</v>
      </c>
      <c r="H25" t="s">
        <v>102</v>
      </c>
      <c r="I25" s="78">
        <v>626798</v>
      </c>
      <c r="J25" s="78">
        <v>2752</v>
      </c>
      <c r="K25" s="78">
        <v>0</v>
      </c>
      <c r="L25" s="78">
        <v>17249.480960000001</v>
      </c>
      <c r="M25" s="79">
        <v>1.8E-3</v>
      </c>
      <c r="N25" s="79">
        <v>1.14E-2</v>
      </c>
      <c r="O25" s="79">
        <v>3.8E-3</v>
      </c>
    </row>
    <row r="26" spans="2:15">
      <c r="B26" t="s">
        <v>362</v>
      </c>
      <c r="C26" t="s">
        <v>363</v>
      </c>
      <c r="D26" t="s">
        <v>100</v>
      </c>
      <c r="E26" t="s">
        <v>123</v>
      </c>
      <c r="F26" t="s">
        <v>364</v>
      </c>
      <c r="G26" t="s">
        <v>365</v>
      </c>
      <c r="H26" t="s">
        <v>102</v>
      </c>
      <c r="I26" s="78">
        <v>64717.57</v>
      </c>
      <c r="J26" s="78">
        <v>6969</v>
      </c>
      <c r="K26" s="78">
        <v>0</v>
      </c>
      <c r="L26" s="78">
        <v>4510.1674532999996</v>
      </c>
      <c r="M26" s="79">
        <v>5.0000000000000001E-4</v>
      </c>
      <c r="N26" s="79">
        <v>3.0000000000000001E-3</v>
      </c>
      <c r="O26" s="79">
        <v>1E-3</v>
      </c>
    </row>
    <row r="27" spans="2:15">
      <c r="B27" t="s">
        <v>366</v>
      </c>
      <c r="C27" t="s">
        <v>367</v>
      </c>
      <c r="D27" t="s">
        <v>100</v>
      </c>
      <c r="E27" t="s">
        <v>123</v>
      </c>
      <c r="F27" t="s">
        <v>368</v>
      </c>
      <c r="G27" t="s">
        <v>365</v>
      </c>
      <c r="H27" t="s">
        <v>102</v>
      </c>
      <c r="I27" s="78">
        <v>640440</v>
      </c>
      <c r="J27" s="78">
        <v>5793</v>
      </c>
      <c r="K27" s="78">
        <v>0</v>
      </c>
      <c r="L27" s="78">
        <v>37100.689200000001</v>
      </c>
      <c r="M27" s="79">
        <v>3.7000000000000002E-3</v>
      </c>
      <c r="N27" s="79">
        <v>2.4500000000000001E-2</v>
      </c>
      <c r="O27" s="79">
        <v>8.2000000000000007E-3</v>
      </c>
    </row>
    <row r="28" spans="2:15">
      <c r="B28" t="s">
        <v>369</v>
      </c>
      <c r="C28" t="s">
        <v>370</v>
      </c>
      <c r="D28" t="s">
        <v>100</v>
      </c>
      <c r="E28" t="s">
        <v>123</v>
      </c>
      <c r="F28" t="s">
        <v>371</v>
      </c>
      <c r="G28" t="s">
        <v>365</v>
      </c>
      <c r="H28" t="s">
        <v>102</v>
      </c>
      <c r="I28" s="78">
        <v>719827.5</v>
      </c>
      <c r="J28" s="78">
        <v>2528</v>
      </c>
      <c r="K28" s="78">
        <v>0</v>
      </c>
      <c r="L28" s="78">
        <v>18197.2392</v>
      </c>
      <c r="M28" s="79">
        <v>1.6000000000000001E-3</v>
      </c>
      <c r="N28" s="79">
        <v>1.2E-2</v>
      </c>
      <c r="O28" s="79">
        <v>4.0000000000000001E-3</v>
      </c>
    </row>
    <row r="29" spans="2:15">
      <c r="B29" t="s">
        <v>372</v>
      </c>
      <c r="C29" t="s">
        <v>373</v>
      </c>
      <c r="D29" t="s">
        <v>100</v>
      </c>
      <c r="E29" t="s">
        <v>123</v>
      </c>
      <c r="F29" t="s">
        <v>374</v>
      </c>
      <c r="G29" t="s">
        <v>365</v>
      </c>
      <c r="H29" t="s">
        <v>102</v>
      </c>
      <c r="I29" s="78">
        <v>15403</v>
      </c>
      <c r="J29" s="78">
        <v>50800</v>
      </c>
      <c r="K29" s="78">
        <v>0</v>
      </c>
      <c r="L29" s="78">
        <v>7824.7240000000002</v>
      </c>
      <c r="M29" s="79">
        <v>6.9999999999999999E-4</v>
      </c>
      <c r="N29" s="79">
        <v>5.1999999999999998E-3</v>
      </c>
      <c r="O29" s="79">
        <v>1.6999999999999999E-3</v>
      </c>
    </row>
    <row r="30" spans="2:15">
      <c r="B30" t="s">
        <v>375</v>
      </c>
      <c r="C30" t="s">
        <v>376</v>
      </c>
      <c r="D30" t="s">
        <v>100</v>
      </c>
      <c r="E30" t="s">
        <v>123</v>
      </c>
      <c r="F30" t="s">
        <v>374</v>
      </c>
      <c r="G30" t="s">
        <v>365</v>
      </c>
      <c r="H30" t="s">
        <v>102</v>
      </c>
      <c r="I30" s="78">
        <v>26403</v>
      </c>
      <c r="J30" s="78">
        <v>50800</v>
      </c>
      <c r="K30" s="78">
        <v>0</v>
      </c>
      <c r="L30" s="78">
        <v>13412.724</v>
      </c>
      <c r="M30" s="79">
        <v>1.2999999999999999E-3</v>
      </c>
      <c r="N30" s="79">
        <v>8.8999999999999999E-3</v>
      </c>
      <c r="O30" s="79">
        <v>3.0000000000000001E-3</v>
      </c>
    </row>
    <row r="31" spans="2:15">
      <c r="B31" t="s">
        <v>377</v>
      </c>
      <c r="C31" t="s">
        <v>378</v>
      </c>
      <c r="D31" t="s">
        <v>100</v>
      </c>
      <c r="E31" t="s">
        <v>123</v>
      </c>
      <c r="F31" t="s">
        <v>379</v>
      </c>
      <c r="G31" t="s">
        <v>365</v>
      </c>
      <c r="H31" t="s">
        <v>102</v>
      </c>
      <c r="I31" s="78">
        <v>34348.25</v>
      </c>
      <c r="J31" s="78">
        <v>1338</v>
      </c>
      <c r="K31" s="78">
        <v>0</v>
      </c>
      <c r="L31" s="78">
        <v>459.57958500000001</v>
      </c>
      <c r="M31" s="79">
        <v>0</v>
      </c>
      <c r="N31" s="79">
        <v>2.9999999999999997E-4</v>
      </c>
      <c r="O31" s="79">
        <v>1E-4</v>
      </c>
    </row>
    <row r="32" spans="2:15">
      <c r="B32" t="s">
        <v>380</v>
      </c>
      <c r="C32" t="s">
        <v>381</v>
      </c>
      <c r="D32" t="s">
        <v>100</v>
      </c>
      <c r="E32" t="s">
        <v>123</v>
      </c>
      <c r="F32" t="s">
        <v>382</v>
      </c>
      <c r="G32" t="s">
        <v>365</v>
      </c>
      <c r="H32" t="s">
        <v>102</v>
      </c>
      <c r="I32" s="78">
        <v>51381.58</v>
      </c>
      <c r="J32" s="78">
        <v>29000</v>
      </c>
      <c r="K32" s="78">
        <v>0</v>
      </c>
      <c r="L32" s="78">
        <v>14900.6582</v>
      </c>
      <c r="M32" s="79">
        <v>1.1000000000000001E-3</v>
      </c>
      <c r="N32" s="79">
        <v>9.9000000000000008E-3</v>
      </c>
      <c r="O32" s="79">
        <v>3.3E-3</v>
      </c>
    </row>
    <row r="33" spans="2:15">
      <c r="B33" t="s">
        <v>383</v>
      </c>
      <c r="C33" t="s">
        <v>384</v>
      </c>
      <c r="D33" t="s">
        <v>100</v>
      </c>
      <c r="E33" t="s">
        <v>123</v>
      </c>
      <c r="F33" t="s">
        <v>385</v>
      </c>
      <c r="G33" t="s">
        <v>365</v>
      </c>
      <c r="H33" t="s">
        <v>102</v>
      </c>
      <c r="I33" s="78">
        <v>60831</v>
      </c>
      <c r="J33" s="78">
        <v>29700</v>
      </c>
      <c r="K33" s="78">
        <v>0</v>
      </c>
      <c r="L33" s="78">
        <v>18066.807000000001</v>
      </c>
      <c r="M33" s="79">
        <v>5.0000000000000001E-4</v>
      </c>
      <c r="N33" s="79">
        <v>1.2E-2</v>
      </c>
      <c r="O33" s="79">
        <v>4.0000000000000001E-3</v>
      </c>
    </row>
    <row r="34" spans="2:15">
      <c r="B34" t="s">
        <v>386</v>
      </c>
      <c r="C34" t="s">
        <v>387</v>
      </c>
      <c r="D34" t="s">
        <v>100</v>
      </c>
      <c r="E34" t="s">
        <v>123</v>
      </c>
      <c r="F34" t="s">
        <v>388</v>
      </c>
      <c r="G34" t="s">
        <v>389</v>
      </c>
      <c r="H34" t="s">
        <v>102</v>
      </c>
      <c r="I34" s="78">
        <v>956108</v>
      </c>
      <c r="J34" s="78">
        <v>2590</v>
      </c>
      <c r="K34" s="78">
        <v>0</v>
      </c>
      <c r="L34" s="78">
        <v>24763.197199999999</v>
      </c>
      <c r="M34" s="79">
        <v>3.5999999999999999E-3</v>
      </c>
      <c r="N34" s="79">
        <v>1.6400000000000001E-2</v>
      </c>
      <c r="O34" s="79">
        <v>5.4999999999999997E-3</v>
      </c>
    </row>
    <row r="35" spans="2:15">
      <c r="B35" s="80" t="s">
        <v>390</v>
      </c>
      <c r="E35" s="16"/>
      <c r="F35" s="16"/>
      <c r="G35" s="16"/>
      <c r="I35" s="82">
        <v>5506825.5099999998</v>
      </c>
      <c r="K35" s="82">
        <v>1592.2321199999999</v>
      </c>
      <c r="L35" s="82">
        <v>219236.58214547089</v>
      </c>
      <c r="N35" s="81">
        <v>0.14499999999999999</v>
      </c>
      <c r="O35" s="81">
        <v>4.8300000000000003E-2</v>
      </c>
    </row>
    <row r="36" spans="2:15">
      <c r="B36" t="s">
        <v>391</v>
      </c>
      <c r="C36" t="s">
        <v>392</v>
      </c>
      <c r="D36" t="s">
        <v>100</v>
      </c>
      <c r="E36" t="s">
        <v>123</v>
      </c>
      <c r="F36" t="s">
        <v>393</v>
      </c>
      <c r="G36" t="s">
        <v>394</v>
      </c>
      <c r="H36" t="s">
        <v>102</v>
      </c>
      <c r="I36" s="78">
        <v>6253</v>
      </c>
      <c r="J36" s="78">
        <v>3362</v>
      </c>
      <c r="K36" s="78">
        <v>0</v>
      </c>
      <c r="L36" s="78">
        <v>210.22586000000001</v>
      </c>
      <c r="M36" s="79">
        <v>2.0000000000000001E-4</v>
      </c>
      <c r="N36" s="79">
        <v>1E-4</v>
      </c>
      <c r="O36" s="79">
        <v>0</v>
      </c>
    </row>
    <row r="37" spans="2:15">
      <c r="B37" t="s">
        <v>395</v>
      </c>
      <c r="C37" t="s">
        <v>396</v>
      </c>
      <c r="D37" t="s">
        <v>100</v>
      </c>
      <c r="E37" t="s">
        <v>123</v>
      </c>
      <c r="F37" t="s">
        <v>397</v>
      </c>
      <c r="G37" t="s">
        <v>321</v>
      </c>
      <c r="H37" t="s">
        <v>102</v>
      </c>
      <c r="I37" s="78">
        <v>14149</v>
      </c>
      <c r="J37" s="78">
        <v>38670</v>
      </c>
      <c r="K37" s="78">
        <v>0</v>
      </c>
      <c r="L37" s="78">
        <v>5471.4183000000003</v>
      </c>
      <c r="M37" s="79">
        <v>1.5E-3</v>
      </c>
      <c r="N37" s="79">
        <v>3.5999999999999999E-3</v>
      </c>
      <c r="O37" s="79">
        <v>1.1999999999999999E-3</v>
      </c>
    </row>
    <row r="38" spans="2:15">
      <c r="B38" t="s">
        <v>398</v>
      </c>
      <c r="C38" t="s">
        <v>399</v>
      </c>
      <c r="D38" t="s">
        <v>100</v>
      </c>
      <c r="E38" t="s">
        <v>123</v>
      </c>
      <c r="F38" t="s">
        <v>400</v>
      </c>
      <c r="G38" t="s">
        <v>401</v>
      </c>
      <c r="H38" t="s">
        <v>102</v>
      </c>
      <c r="I38" s="78">
        <v>98471</v>
      </c>
      <c r="J38" s="78">
        <v>8188.2557900000002</v>
      </c>
      <c r="K38" s="78">
        <v>0</v>
      </c>
      <c r="L38" s="78">
        <v>8063.0573589709002</v>
      </c>
      <c r="M38" s="79">
        <v>3.8E-3</v>
      </c>
      <c r="N38" s="79">
        <v>5.3E-3</v>
      </c>
      <c r="O38" s="79">
        <v>1.8E-3</v>
      </c>
    </row>
    <row r="39" spans="2:15">
      <c r="B39" t="s">
        <v>402</v>
      </c>
      <c r="C39" t="s">
        <v>403</v>
      </c>
      <c r="D39" t="s">
        <v>100</v>
      </c>
      <c r="E39" t="s">
        <v>123</v>
      </c>
      <c r="F39" t="s">
        <v>404</v>
      </c>
      <c r="G39" t="s">
        <v>405</v>
      </c>
      <c r="H39" t="s">
        <v>102</v>
      </c>
      <c r="I39" s="78">
        <v>845</v>
      </c>
      <c r="J39" s="78">
        <v>91270</v>
      </c>
      <c r="K39" s="78">
        <v>0</v>
      </c>
      <c r="L39" s="78">
        <v>771.23149999999998</v>
      </c>
      <c r="M39" s="79">
        <v>2.9999999999999997E-4</v>
      </c>
      <c r="N39" s="79">
        <v>5.0000000000000001E-4</v>
      </c>
      <c r="O39" s="79">
        <v>2.0000000000000001E-4</v>
      </c>
    </row>
    <row r="40" spans="2:15">
      <c r="B40" t="s">
        <v>406</v>
      </c>
      <c r="C40" t="s">
        <v>407</v>
      </c>
      <c r="D40" t="s">
        <v>100</v>
      </c>
      <c r="E40" t="s">
        <v>123</v>
      </c>
      <c r="F40" t="s">
        <v>408</v>
      </c>
      <c r="G40" t="s">
        <v>325</v>
      </c>
      <c r="H40" t="s">
        <v>102</v>
      </c>
      <c r="I40" s="78">
        <v>8190</v>
      </c>
      <c r="J40" s="78">
        <v>11350</v>
      </c>
      <c r="K40" s="78">
        <v>0</v>
      </c>
      <c r="L40" s="78">
        <v>929.56500000000005</v>
      </c>
      <c r="M40" s="79">
        <v>5.9999999999999995E-4</v>
      </c>
      <c r="N40" s="79">
        <v>5.9999999999999995E-4</v>
      </c>
      <c r="O40" s="79">
        <v>2.0000000000000001E-4</v>
      </c>
    </row>
    <row r="41" spans="2:15">
      <c r="B41" t="s">
        <v>409</v>
      </c>
      <c r="C41" t="s">
        <v>410</v>
      </c>
      <c r="D41" t="s">
        <v>100</v>
      </c>
      <c r="E41" t="s">
        <v>123</v>
      </c>
      <c r="F41" t="s">
        <v>411</v>
      </c>
      <c r="G41" t="s">
        <v>325</v>
      </c>
      <c r="H41" t="s">
        <v>102</v>
      </c>
      <c r="I41" s="78">
        <v>66986</v>
      </c>
      <c r="J41" s="78">
        <v>7980</v>
      </c>
      <c r="K41" s="78">
        <v>0</v>
      </c>
      <c r="L41" s="78">
        <v>5345.4827999999998</v>
      </c>
      <c r="M41" s="79">
        <v>1E-3</v>
      </c>
      <c r="N41" s="79">
        <v>3.5000000000000001E-3</v>
      </c>
      <c r="O41" s="79">
        <v>1.1999999999999999E-3</v>
      </c>
    </row>
    <row r="42" spans="2:15">
      <c r="B42" t="s">
        <v>412</v>
      </c>
      <c r="C42" t="s">
        <v>413</v>
      </c>
      <c r="D42" t="s">
        <v>100</v>
      </c>
      <c r="E42" t="s">
        <v>123</v>
      </c>
      <c r="F42" t="s">
        <v>414</v>
      </c>
      <c r="G42" t="s">
        <v>325</v>
      </c>
      <c r="H42" t="s">
        <v>102</v>
      </c>
      <c r="I42" s="78">
        <v>19337</v>
      </c>
      <c r="J42" s="78">
        <v>7362</v>
      </c>
      <c r="K42" s="78">
        <v>0</v>
      </c>
      <c r="L42" s="78">
        <v>1423.5899400000001</v>
      </c>
      <c r="M42" s="79">
        <v>2.9999999999999997E-4</v>
      </c>
      <c r="N42" s="79">
        <v>8.9999999999999998E-4</v>
      </c>
      <c r="O42" s="79">
        <v>2.9999999999999997E-4</v>
      </c>
    </row>
    <row r="43" spans="2:15">
      <c r="B43" t="s">
        <v>415</v>
      </c>
      <c r="C43" t="s">
        <v>416</v>
      </c>
      <c r="D43" t="s">
        <v>100</v>
      </c>
      <c r="E43" t="s">
        <v>123</v>
      </c>
      <c r="F43" t="s">
        <v>417</v>
      </c>
      <c r="G43" t="s">
        <v>418</v>
      </c>
      <c r="H43" t="s">
        <v>102</v>
      </c>
      <c r="I43" s="78">
        <v>49100</v>
      </c>
      <c r="J43" s="78">
        <v>9430</v>
      </c>
      <c r="K43" s="78">
        <v>0</v>
      </c>
      <c r="L43" s="78">
        <v>4630.13</v>
      </c>
      <c r="M43" s="79">
        <v>1.6000000000000001E-3</v>
      </c>
      <c r="N43" s="79">
        <v>3.0999999999999999E-3</v>
      </c>
      <c r="O43" s="79">
        <v>1E-3</v>
      </c>
    </row>
    <row r="44" spans="2:15">
      <c r="B44" t="s">
        <v>419</v>
      </c>
      <c r="C44" t="s">
        <v>420</v>
      </c>
      <c r="D44" t="s">
        <v>100</v>
      </c>
      <c r="E44" t="s">
        <v>123</v>
      </c>
      <c r="F44" t="s">
        <v>421</v>
      </c>
      <c r="G44" t="s">
        <v>346</v>
      </c>
      <c r="H44" t="s">
        <v>102</v>
      </c>
      <c r="I44" s="78">
        <v>40856.160000000003</v>
      </c>
      <c r="J44" s="78">
        <v>22900</v>
      </c>
      <c r="K44" s="78">
        <v>0</v>
      </c>
      <c r="L44" s="78">
        <v>9356.0606399999997</v>
      </c>
      <c r="M44" s="79">
        <v>1.1999999999999999E-3</v>
      </c>
      <c r="N44" s="79">
        <v>6.1999999999999998E-3</v>
      </c>
      <c r="O44" s="79">
        <v>2.0999999999999999E-3</v>
      </c>
    </row>
    <row r="45" spans="2:15">
      <c r="B45" t="s">
        <v>422</v>
      </c>
      <c r="C45" t="s">
        <v>423</v>
      </c>
      <c r="D45" t="s">
        <v>100</v>
      </c>
      <c r="E45" t="s">
        <v>123</v>
      </c>
      <c r="F45" t="s">
        <v>424</v>
      </c>
      <c r="G45" t="s">
        <v>346</v>
      </c>
      <c r="H45" t="s">
        <v>102</v>
      </c>
      <c r="I45" s="78">
        <v>18313</v>
      </c>
      <c r="J45" s="78">
        <v>7982</v>
      </c>
      <c r="K45" s="78">
        <v>0</v>
      </c>
      <c r="L45" s="78">
        <v>1461.7436600000001</v>
      </c>
      <c r="M45" s="79">
        <v>6.9999999999999999E-4</v>
      </c>
      <c r="N45" s="79">
        <v>1E-3</v>
      </c>
      <c r="O45" s="79">
        <v>2.9999999999999997E-4</v>
      </c>
    </row>
    <row r="46" spans="2:15">
      <c r="B46" t="s">
        <v>425</v>
      </c>
      <c r="C46" t="s">
        <v>426</v>
      </c>
      <c r="D46" t="s">
        <v>100</v>
      </c>
      <c r="E46" t="s">
        <v>123</v>
      </c>
      <c r="F46" t="s">
        <v>427</v>
      </c>
      <c r="G46" t="s">
        <v>428</v>
      </c>
      <c r="H46" t="s">
        <v>102</v>
      </c>
      <c r="I46" s="78">
        <v>112196</v>
      </c>
      <c r="J46" s="78">
        <v>332.5</v>
      </c>
      <c r="K46" s="78">
        <v>3.4896199999999999</v>
      </c>
      <c r="L46" s="78">
        <v>376.54131999999998</v>
      </c>
      <c r="M46" s="79">
        <v>2.9999999999999997E-4</v>
      </c>
      <c r="N46" s="79">
        <v>2.0000000000000001E-4</v>
      </c>
      <c r="O46" s="79">
        <v>1E-4</v>
      </c>
    </row>
    <row r="47" spans="2:15">
      <c r="B47" t="s">
        <v>429</v>
      </c>
      <c r="C47" t="s">
        <v>430</v>
      </c>
      <c r="D47" t="s">
        <v>100</v>
      </c>
      <c r="E47" t="s">
        <v>123</v>
      </c>
      <c r="F47" t="s">
        <v>431</v>
      </c>
      <c r="G47" t="s">
        <v>432</v>
      </c>
      <c r="H47" t="s">
        <v>102</v>
      </c>
      <c r="I47" s="78">
        <v>635497</v>
      </c>
      <c r="J47" s="78">
        <v>4400</v>
      </c>
      <c r="K47" s="78">
        <v>1588.7425000000001</v>
      </c>
      <c r="L47" s="78">
        <v>29550.610499999999</v>
      </c>
      <c r="M47" s="79">
        <v>6.7999999999999996E-3</v>
      </c>
      <c r="N47" s="79">
        <v>1.95E-2</v>
      </c>
      <c r="O47" s="79">
        <v>6.4999999999999997E-3</v>
      </c>
    </row>
    <row r="48" spans="2:15">
      <c r="B48" t="s">
        <v>433</v>
      </c>
      <c r="C48" t="s">
        <v>434</v>
      </c>
      <c r="D48" t="s">
        <v>100</v>
      </c>
      <c r="E48" t="s">
        <v>123</v>
      </c>
      <c r="F48" t="s">
        <v>435</v>
      </c>
      <c r="G48" t="s">
        <v>432</v>
      </c>
      <c r="H48" t="s">
        <v>102</v>
      </c>
      <c r="I48" s="78">
        <v>4118.3599999999997</v>
      </c>
      <c r="J48" s="78">
        <v>11050</v>
      </c>
      <c r="K48" s="78">
        <v>0</v>
      </c>
      <c r="L48" s="78">
        <v>455.07877999999999</v>
      </c>
      <c r="M48" s="79">
        <v>2.0000000000000001E-4</v>
      </c>
      <c r="N48" s="79">
        <v>2.9999999999999997E-4</v>
      </c>
      <c r="O48" s="79">
        <v>1E-4</v>
      </c>
    </row>
    <row r="49" spans="2:15">
      <c r="B49" t="s">
        <v>436</v>
      </c>
      <c r="C49" t="s">
        <v>437</v>
      </c>
      <c r="D49" t="s">
        <v>100</v>
      </c>
      <c r="E49" t="s">
        <v>123</v>
      </c>
      <c r="F49" t="s">
        <v>438</v>
      </c>
      <c r="G49" t="s">
        <v>361</v>
      </c>
      <c r="H49" t="s">
        <v>102</v>
      </c>
      <c r="I49" s="78">
        <v>748908</v>
      </c>
      <c r="J49" s="78">
        <v>1542</v>
      </c>
      <c r="K49" s="78">
        <v>0</v>
      </c>
      <c r="L49" s="78">
        <v>11548.16136</v>
      </c>
      <c r="M49" s="79">
        <v>6.0000000000000001E-3</v>
      </c>
      <c r="N49" s="79">
        <v>7.6E-3</v>
      </c>
      <c r="O49" s="79">
        <v>2.5000000000000001E-3</v>
      </c>
    </row>
    <row r="50" spans="2:15">
      <c r="B50" t="s">
        <v>439</v>
      </c>
      <c r="C50" t="s">
        <v>440</v>
      </c>
      <c r="D50" t="s">
        <v>100</v>
      </c>
      <c r="E50" t="s">
        <v>123</v>
      </c>
      <c r="F50" t="s">
        <v>441</v>
      </c>
      <c r="G50" t="s">
        <v>365</v>
      </c>
      <c r="H50" t="s">
        <v>102</v>
      </c>
      <c r="I50" s="78">
        <v>4136</v>
      </c>
      <c r="J50" s="78">
        <v>44590</v>
      </c>
      <c r="K50" s="78">
        <v>0</v>
      </c>
      <c r="L50" s="78">
        <v>1844.2424000000001</v>
      </c>
      <c r="M50" s="79">
        <v>5.9999999999999995E-4</v>
      </c>
      <c r="N50" s="79">
        <v>1.1999999999999999E-3</v>
      </c>
      <c r="O50" s="79">
        <v>4.0000000000000002E-4</v>
      </c>
    </row>
    <row r="51" spans="2:15">
      <c r="B51" t="s">
        <v>442</v>
      </c>
      <c r="C51" t="s">
        <v>443</v>
      </c>
      <c r="D51" t="s">
        <v>100</v>
      </c>
      <c r="E51" t="s">
        <v>123</v>
      </c>
      <c r="F51" t="s">
        <v>444</v>
      </c>
      <c r="G51" t="s">
        <v>365</v>
      </c>
      <c r="H51" t="s">
        <v>102</v>
      </c>
      <c r="I51" s="78">
        <v>1148</v>
      </c>
      <c r="J51" s="78">
        <v>82310</v>
      </c>
      <c r="K51" s="78">
        <v>0</v>
      </c>
      <c r="L51" s="78">
        <v>944.91880000000003</v>
      </c>
      <c r="M51" s="79">
        <v>2.0000000000000001E-4</v>
      </c>
      <c r="N51" s="79">
        <v>5.9999999999999995E-4</v>
      </c>
      <c r="O51" s="79">
        <v>2.0000000000000001E-4</v>
      </c>
    </row>
    <row r="52" spans="2:15">
      <c r="B52" t="s">
        <v>445</v>
      </c>
      <c r="C52" t="s">
        <v>446</v>
      </c>
      <c r="D52" t="s">
        <v>100</v>
      </c>
      <c r="E52" t="s">
        <v>123</v>
      </c>
      <c r="F52" t="s">
        <v>447</v>
      </c>
      <c r="G52" t="s">
        <v>365</v>
      </c>
      <c r="H52" t="s">
        <v>102</v>
      </c>
      <c r="I52" s="78">
        <v>57704</v>
      </c>
      <c r="J52" s="78">
        <v>11740</v>
      </c>
      <c r="K52" s="78">
        <v>0</v>
      </c>
      <c r="L52" s="78">
        <v>6774.4495999999999</v>
      </c>
      <c r="M52" s="79">
        <v>4.0000000000000001E-3</v>
      </c>
      <c r="N52" s="79">
        <v>4.4999999999999997E-3</v>
      </c>
      <c r="O52" s="79">
        <v>1.5E-3</v>
      </c>
    </row>
    <row r="53" spans="2:15">
      <c r="B53" t="s">
        <v>448</v>
      </c>
      <c r="C53" t="s">
        <v>449</v>
      </c>
      <c r="D53" t="s">
        <v>100</v>
      </c>
      <c r="E53" t="s">
        <v>123</v>
      </c>
      <c r="F53" t="s">
        <v>450</v>
      </c>
      <c r="G53" t="s">
        <v>365</v>
      </c>
      <c r="H53" t="s">
        <v>102</v>
      </c>
      <c r="I53" s="78">
        <v>1044481</v>
      </c>
      <c r="J53" s="78">
        <v>228.7</v>
      </c>
      <c r="K53" s="78">
        <v>0</v>
      </c>
      <c r="L53" s="78">
        <v>2388.7280470000001</v>
      </c>
      <c r="M53" s="79">
        <v>1.6999999999999999E-3</v>
      </c>
      <c r="N53" s="79">
        <v>1.6000000000000001E-3</v>
      </c>
      <c r="O53" s="79">
        <v>5.0000000000000001E-4</v>
      </c>
    </row>
    <row r="54" spans="2:15">
      <c r="B54" t="s">
        <v>451</v>
      </c>
      <c r="C54" t="s">
        <v>452</v>
      </c>
      <c r="D54" t="s">
        <v>100</v>
      </c>
      <c r="E54" t="s">
        <v>123</v>
      </c>
      <c r="F54" t="s">
        <v>453</v>
      </c>
      <c r="G54" t="s">
        <v>365</v>
      </c>
      <c r="H54" t="s">
        <v>102</v>
      </c>
      <c r="I54" s="78">
        <v>1180708</v>
      </c>
      <c r="J54" s="78">
        <v>2222</v>
      </c>
      <c r="K54" s="78">
        <v>0</v>
      </c>
      <c r="L54" s="78">
        <v>26235.331760000001</v>
      </c>
      <c r="M54" s="79">
        <v>6.6E-3</v>
      </c>
      <c r="N54" s="79">
        <v>1.7399999999999999E-2</v>
      </c>
      <c r="O54" s="79">
        <v>5.7999999999999996E-3</v>
      </c>
    </row>
    <row r="55" spans="2:15">
      <c r="B55" t="s">
        <v>454</v>
      </c>
      <c r="C55" t="s">
        <v>455</v>
      </c>
      <c r="D55" t="s">
        <v>100</v>
      </c>
      <c r="E55" t="s">
        <v>123</v>
      </c>
      <c r="F55" t="s">
        <v>456</v>
      </c>
      <c r="G55" t="s">
        <v>457</v>
      </c>
      <c r="H55" t="s">
        <v>102</v>
      </c>
      <c r="I55" s="78">
        <v>13542.42</v>
      </c>
      <c r="J55" s="78">
        <v>49100</v>
      </c>
      <c r="K55" s="78">
        <v>0</v>
      </c>
      <c r="L55" s="78">
        <v>6649.3282200000003</v>
      </c>
      <c r="M55" s="79">
        <v>1.6999999999999999E-3</v>
      </c>
      <c r="N55" s="79">
        <v>4.4000000000000003E-3</v>
      </c>
      <c r="O55" s="79">
        <v>1.5E-3</v>
      </c>
    </row>
    <row r="56" spans="2:15">
      <c r="B56" t="s">
        <v>458</v>
      </c>
      <c r="C56" t="s">
        <v>459</v>
      </c>
      <c r="D56" t="s">
        <v>100</v>
      </c>
      <c r="E56" t="s">
        <v>123</v>
      </c>
      <c r="F56" t="s">
        <v>460</v>
      </c>
      <c r="G56" t="s">
        <v>125</v>
      </c>
      <c r="H56" t="s">
        <v>102</v>
      </c>
      <c r="I56" s="78">
        <v>43672</v>
      </c>
      <c r="J56" s="78">
        <v>4849</v>
      </c>
      <c r="K56" s="78">
        <v>0</v>
      </c>
      <c r="L56" s="78">
        <v>2117.6552799999999</v>
      </c>
      <c r="M56" s="79">
        <v>2.2000000000000001E-3</v>
      </c>
      <c r="N56" s="79">
        <v>1.4E-3</v>
      </c>
      <c r="O56" s="79">
        <v>5.0000000000000001E-4</v>
      </c>
    </row>
    <row r="57" spans="2:15">
      <c r="B57" t="s">
        <v>461</v>
      </c>
      <c r="C57" t="s">
        <v>462</v>
      </c>
      <c r="D57" t="s">
        <v>100</v>
      </c>
      <c r="E57" t="s">
        <v>123</v>
      </c>
      <c r="F57" t="s">
        <v>463</v>
      </c>
      <c r="G57" t="s">
        <v>125</v>
      </c>
      <c r="H57" t="s">
        <v>102</v>
      </c>
      <c r="I57" s="78">
        <v>18180</v>
      </c>
      <c r="J57" s="78">
        <v>20850</v>
      </c>
      <c r="K57" s="78">
        <v>0</v>
      </c>
      <c r="L57" s="78">
        <v>3790.53</v>
      </c>
      <c r="M57" s="79">
        <v>1.9E-3</v>
      </c>
      <c r="N57" s="79">
        <v>2.5000000000000001E-3</v>
      </c>
      <c r="O57" s="79">
        <v>8.0000000000000004E-4</v>
      </c>
    </row>
    <row r="58" spans="2:15">
      <c r="B58" t="s">
        <v>464</v>
      </c>
      <c r="C58" t="s">
        <v>465</v>
      </c>
      <c r="D58" t="s">
        <v>100</v>
      </c>
      <c r="E58" t="s">
        <v>123</v>
      </c>
      <c r="F58" t="s">
        <v>466</v>
      </c>
      <c r="G58" t="s">
        <v>125</v>
      </c>
      <c r="H58" t="s">
        <v>102</v>
      </c>
      <c r="I58" s="78">
        <v>61616</v>
      </c>
      <c r="J58" s="78">
        <v>1060</v>
      </c>
      <c r="K58" s="78">
        <v>0</v>
      </c>
      <c r="L58" s="78">
        <v>653.12959999999998</v>
      </c>
      <c r="M58" s="79">
        <v>5.9999999999999995E-4</v>
      </c>
      <c r="N58" s="79">
        <v>4.0000000000000002E-4</v>
      </c>
      <c r="O58" s="79">
        <v>1E-4</v>
      </c>
    </row>
    <row r="59" spans="2:15">
      <c r="B59" t="s">
        <v>467</v>
      </c>
      <c r="C59" t="s">
        <v>468</v>
      </c>
      <c r="D59" t="s">
        <v>100</v>
      </c>
      <c r="E59" t="s">
        <v>123</v>
      </c>
      <c r="F59" t="s">
        <v>469</v>
      </c>
      <c r="G59" t="s">
        <v>389</v>
      </c>
      <c r="H59" t="s">
        <v>102</v>
      </c>
      <c r="I59" s="78">
        <v>70300</v>
      </c>
      <c r="J59" s="78">
        <v>8072</v>
      </c>
      <c r="K59" s="78">
        <v>0</v>
      </c>
      <c r="L59" s="78">
        <v>5674.616</v>
      </c>
      <c r="M59" s="79">
        <v>2.8E-3</v>
      </c>
      <c r="N59" s="79">
        <v>3.8E-3</v>
      </c>
      <c r="O59" s="79">
        <v>1.1999999999999999E-3</v>
      </c>
    </row>
    <row r="60" spans="2:15">
      <c r="B60" t="s">
        <v>470</v>
      </c>
      <c r="C60" t="s">
        <v>471</v>
      </c>
      <c r="D60" t="s">
        <v>100</v>
      </c>
      <c r="E60" t="s">
        <v>123</v>
      </c>
      <c r="F60" t="s">
        <v>472</v>
      </c>
      <c r="G60" t="s">
        <v>389</v>
      </c>
      <c r="H60" t="s">
        <v>102</v>
      </c>
      <c r="I60" s="78">
        <v>76101</v>
      </c>
      <c r="J60" s="78">
        <v>55990</v>
      </c>
      <c r="K60" s="78">
        <v>0</v>
      </c>
      <c r="L60" s="78">
        <v>42608.9499</v>
      </c>
      <c r="M60" s="79">
        <v>5.5999999999999999E-3</v>
      </c>
      <c r="N60" s="79">
        <v>2.8199999999999999E-2</v>
      </c>
      <c r="O60" s="79">
        <v>9.4000000000000004E-3</v>
      </c>
    </row>
    <row r="61" spans="2:15">
      <c r="B61" t="s">
        <v>473</v>
      </c>
      <c r="C61" t="s">
        <v>474</v>
      </c>
      <c r="D61" t="s">
        <v>100</v>
      </c>
      <c r="E61" t="s">
        <v>123</v>
      </c>
      <c r="F61" t="s">
        <v>475</v>
      </c>
      <c r="G61" t="s">
        <v>389</v>
      </c>
      <c r="H61" t="s">
        <v>102</v>
      </c>
      <c r="I61" s="78">
        <v>917816</v>
      </c>
      <c r="J61" s="78">
        <v>1297</v>
      </c>
      <c r="K61" s="78">
        <v>0</v>
      </c>
      <c r="L61" s="78">
        <v>11904.07352</v>
      </c>
      <c r="M61" s="79">
        <v>6.0000000000000001E-3</v>
      </c>
      <c r="N61" s="79">
        <v>7.9000000000000008E-3</v>
      </c>
      <c r="O61" s="79">
        <v>2.5999999999999999E-3</v>
      </c>
    </row>
    <row r="62" spans="2:15">
      <c r="B62" t="s">
        <v>476</v>
      </c>
      <c r="C62" t="s">
        <v>477</v>
      </c>
      <c r="D62" t="s">
        <v>100</v>
      </c>
      <c r="E62" t="s">
        <v>123</v>
      </c>
      <c r="F62" t="s">
        <v>478</v>
      </c>
      <c r="G62" t="s">
        <v>389</v>
      </c>
      <c r="H62" t="s">
        <v>102</v>
      </c>
      <c r="I62" s="78">
        <v>9936</v>
      </c>
      <c r="J62" s="78">
        <v>10520</v>
      </c>
      <c r="K62" s="78">
        <v>0</v>
      </c>
      <c r="L62" s="78">
        <v>1045.2672</v>
      </c>
      <c r="M62" s="79">
        <v>2.0000000000000001E-4</v>
      </c>
      <c r="N62" s="79">
        <v>6.9999999999999999E-4</v>
      </c>
      <c r="O62" s="79">
        <v>2.0000000000000001E-4</v>
      </c>
    </row>
    <row r="63" spans="2:15">
      <c r="B63" t="s">
        <v>479</v>
      </c>
      <c r="C63" t="s">
        <v>480</v>
      </c>
      <c r="D63" t="s">
        <v>100</v>
      </c>
      <c r="E63" t="s">
        <v>123</v>
      </c>
      <c r="F63" t="s">
        <v>481</v>
      </c>
      <c r="G63" t="s">
        <v>389</v>
      </c>
      <c r="H63" t="s">
        <v>102</v>
      </c>
      <c r="I63" s="78">
        <v>40860</v>
      </c>
      <c r="J63" s="78">
        <v>23330</v>
      </c>
      <c r="K63" s="78">
        <v>0</v>
      </c>
      <c r="L63" s="78">
        <v>9532.6380000000008</v>
      </c>
      <c r="M63" s="79">
        <v>3.0000000000000001E-3</v>
      </c>
      <c r="N63" s="79">
        <v>6.3E-3</v>
      </c>
      <c r="O63" s="79">
        <v>2.0999999999999999E-3</v>
      </c>
    </row>
    <row r="64" spans="2:15">
      <c r="B64" t="s">
        <v>482</v>
      </c>
      <c r="C64" t="s">
        <v>483</v>
      </c>
      <c r="D64" t="s">
        <v>100</v>
      </c>
      <c r="E64" t="s">
        <v>123</v>
      </c>
      <c r="F64" t="s">
        <v>484</v>
      </c>
      <c r="G64" t="s">
        <v>485</v>
      </c>
      <c r="H64" t="s">
        <v>102</v>
      </c>
      <c r="I64" s="78">
        <v>79102</v>
      </c>
      <c r="J64" s="78">
        <v>20850</v>
      </c>
      <c r="K64" s="78">
        <v>0</v>
      </c>
      <c r="L64" s="78">
        <v>16492.767</v>
      </c>
      <c r="M64" s="79">
        <v>3.5000000000000001E-3</v>
      </c>
      <c r="N64" s="79">
        <v>1.09E-2</v>
      </c>
      <c r="O64" s="79">
        <v>3.5999999999999999E-3</v>
      </c>
    </row>
    <row r="65" spans="2:15">
      <c r="B65" t="s">
        <v>486</v>
      </c>
      <c r="C65" t="s">
        <v>487</v>
      </c>
      <c r="D65" t="s">
        <v>100</v>
      </c>
      <c r="E65" t="s">
        <v>123</v>
      </c>
      <c r="F65" t="s">
        <v>488</v>
      </c>
      <c r="G65" t="s">
        <v>128</v>
      </c>
      <c r="H65" t="s">
        <v>102</v>
      </c>
      <c r="I65" s="78">
        <v>64303.57</v>
      </c>
      <c r="J65" s="78">
        <v>1535</v>
      </c>
      <c r="K65" s="78">
        <v>0</v>
      </c>
      <c r="L65" s="78">
        <v>987.05979950000005</v>
      </c>
      <c r="M65" s="79">
        <v>2.9999999999999997E-4</v>
      </c>
      <c r="N65" s="79">
        <v>6.9999999999999999E-4</v>
      </c>
      <c r="O65" s="79">
        <v>2.0000000000000001E-4</v>
      </c>
    </row>
    <row r="66" spans="2:15">
      <c r="B66" s="80" t="s">
        <v>489</v>
      </c>
      <c r="E66" s="16"/>
      <c r="F66" s="16"/>
      <c r="G66" s="16"/>
      <c r="I66" s="82">
        <v>12929879.619999999</v>
      </c>
      <c r="K66" s="82">
        <v>43.657470000000004</v>
      </c>
      <c r="L66" s="82">
        <v>88517.810269110007</v>
      </c>
      <c r="N66" s="81">
        <v>5.8599999999999999E-2</v>
      </c>
      <c r="O66" s="81">
        <v>1.95E-2</v>
      </c>
    </row>
    <row r="67" spans="2:15">
      <c r="B67" t="s">
        <v>490</v>
      </c>
      <c r="C67" t="s">
        <v>491</v>
      </c>
      <c r="D67" t="s">
        <v>100</v>
      </c>
      <c r="E67" t="s">
        <v>123</v>
      </c>
      <c r="F67" t="s">
        <v>492</v>
      </c>
      <c r="G67" t="s">
        <v>101</v>
      </c>
      <c r="H67" t="s">
        <v>102</v>
      </c>
      <c r="I67" s="78">
        <v>16597</v>
      </c>
      <c r="J67" s="78">
        <v>9976</v>
      </c>
      <c r="K67" s="78">
        <v>0</v>
      </c>
      <c r="L67" s="78">
        <v>1655.7167199999999</v>
      </c>
      <c r="M67" s="79">
        <v>1.8E-3</v>
      </c>
      <c r="N67" s="79">
        <v>1.1000000000000001E-3</v>
      </c>
      <c r="O67" s="79">
        <v>4.0000000000000002E-4</v>
      </c>
    </row>
    <row r="68" spans="2:15">
      <c r="B68" t="s">
        <v>493</v>
      </c>
      <c r="C68" t="s">
        <v>494</v>
      </c>
      <c r="D68" t="s">
        <v>100</v>
      </c>
      <c r="E68" t="s">
        <v>123</v>
      </c>
      <c r="F68" t="s">
        <v>495</v>
      </c>
      <c r="G68" t="s">
        <v>394</v>
      </c>
      <c r="H68" t="s">
        <v>102</v>
      </c>
      <c r="I68" s="78">
        <v>107600</v>
      </c>
      <c r="J68" s="78">
        <v>803.1</v>
      </c>
      <c r="K68" s="78">
        <v>0</v>
      </c>
      <c r="L68" s="78">
        <v>864.13559999999995</v>
      </c>
      <c r="M68" s="79">
        <v>6.4000000000000003E-3</v>
      </c>
      <c r="N68" s="79">
        <v>5.9999999999999995E-4</v>
      </c>
      <c r="O68" s="79">
        <v>2.0000000000000001E-4</v>
      </c>
    </row>
    <row r="69" spans="2:15">
      <c r="B69" t="s">
        <v>496</v>
      </c>
      <c r="C69" t="s">
        <v>497</v>
      </c>
      <c r="D69" t="s">
        <v>100</v>
      </c>
      <c r="E69" t="s">
        <v>123</v>
      </c>
      <c r="F69" t="s">
        <v>498</v>
      </c>
      <c r="G69" t="s">
        <v>394</v>
      </c>
      <c r="H69" t="s">
        <v>102</v>
      </c>
      <c r="I69" s="78">
        <v>15959</v>
      </c>
      <c r="J69" s="78">
        <v>17260</v>
      </c>
      <c r="K69" s="78">
        <v>30.74267</v>
      </c>
      <c r="L69" s="78">
        <v>2785.2660700000001</v>
      </c>
      <c r="M69" s="79">
        <v>2.3E-3</v>
      </c>
      <c r="N69" s="79">
        <v>1.8E-3</v>
      </c>
      <c r="O69" s="79">
        <v>5.9999999999999995E-4</v>
      </c>
    </row>
    <row r="70" spans="2:15">
      <c r="B70" t="s">
        <v>499</v>
      </c>
      <c r="C70" t="s">
        <v>500</v>
      </c>
      <c r="D70" t="s">
        <v>100</v>
      </c>
      <c r="E70" t="s">
        <v>123</v>
      </c>
      <c r="F70" t="s">
        <v>501</v>
      </c>
      <c r="G70" t="s">
        <v>394</v>
      </c>
      <c r="H70" t="s">
        <v>102</v>
      </c>
      <c r="I70" s="78">
        <v>112880</v>
      </c>
      <c r="J70" s="78">
        <v>1393</v>
      </c>
      <c r="K70" s="78">
        <v>0</v>
      </c>
      <c r="L70" s="78">
        <v>1572.4184</v>
      </c>
      <c r="M70" s="79">
        <v>7.1000000000000004E-3</v>
      </c>
      <c r="N70" s="79">
        <v>1E-3</v>
      </c>
      <c r="O70" s="79">
        <v>2.9999999999999997E-4</v>
      </c>
    </row>
    <row r="71" spans="2:15">
      <c r="B71" t="s">
        <v>502</v>
      </c>
      <c r="C71" t="s">
        <v>503</v>
      </c>
      <c r="D71" t="s">
        <v>100</v>
      </c>
      <c r="E71" t="s">
        <v>123</v>
      </c>
      <c r="F71" t="s">
        <v>504</v>
      </c>
      <c r="G71" t="s">
        <v>401</v>
      </c>
      <c r="H71" t="s">
        <v>102</v>
      </c>
      <c r="I71" s="78">
        <v>111711</v>
      </c>
      <c r="J71" s="78">
        <v>459.1</v>
      </c>
      <c r="K71" s="78">
        <v>0</v>
      </c>
      <c r="L71" s="78">
        <v>512.86520099999996</v>
      </c>
      <c r="M71" s="79">
        <v>6.9999999999999999E-4</v>
      </c>
      <c r="N71" s="79">
        <v>2.9999999999999997E-4</v>
      </c>
      <c r="O71" s="79">
        <v>1E-4</v>
      </c>
    </row>
    <row r="72" spans="2:15">
      <c r="B72" t="s">
        <v>505</v>
      </c>
      <c r="C72" t="s">
        <v>506</v>
      </c>
      <c r="D72" t="s">
        <v>100</v>
      </c>
      <c r="E72" t="s">
        <v>123</v>
      </c>
      <c r="F72" t="s">
        <v>507</v>
      </c>
      <c r="G72" t="s">
        <v>401</v>
      </c>
      <c r="H72" t="s">
        <v>102</v>
      </c>
      <c r="I72" s="78">
        <v>44630</v>
      </c>
      <c r="J72" s="78">
        <v>850</v>
      </c>
      <c r="K72" s="78">
        <v>0</v>
      </c>
      <c r="L72" s="78">
        <v>379.35500000000002</v>
      </c>
      <c r="M72" s="79">
        <v>1.5E-3</v>
      </c>
      <c r="N72" s="79">
        <v>2.9999999999999997E-4</v>
      </c>
      <c r="O72" s="79">
        <v>1E-4</v>
      </c>
    </row>
    <row r="73" spans="2:15">
      <c r="B73" t="s">
        <v>508</v>
      </c>
      <c r="C73" t="s">
        <v>509</v>
      </c>
      <c r="D73" t="s">
        <v>100</v>
      </c>
      <c r="E73" t="s">
        <v>123</v>
      </c>
      <c r="F73" t="s">
        <v>510</v>
      </c>
      <c r="G73" t="s">
        <v>405</v>
      </c>
      <c r="H73" t="s">
        <v>102</v>
      </c>
      <c r="I73" s="78">
        <v>58283</v>
      </c>
      <c r="J73" s="78">
        <v>3900</v>
      </c>
      <c r="K73" s="78">
        <v>12.9148</v>
      </c>
      <c r="L73" s="78">
        <v>2285.9517999999998</v>
      </c>
      <c r="M73" s="79">
        <v>1.5E-3</v>
      </c>
      <c r="N73" s="79">
        <v>1.5E-3</v>
      </c>
      <c r="O73" s="79">
        <v>5.0000000000000001E-4</v>
      </c>
    </row>
    <row r="74" spans="2:15">
      <c r="B74" t="s">
        <v>511</v>
      </c>
      <c r="C74" t="s">
        <v>512</v>
      </c>
      <c r="D74" t="s">
        <v>100</v>
      </c>
      <c r="E74" t="s">
        <v>123</v>
      </c>
      <c r="F74" t="s">
        <v>513</v>
      </c>
      <c r="G74" t="s">
        <v>405</v>
      </c>
      <c r="H74" t="s">
        <v>102</v>
      </c>
      <c r="I74" s="78">
        <v>159678</v>
      </c>
      <c r="J74" s="78">
        <v>282.60000000000002</v>
      </c>
      <c r="K74" s="78">
        <v>0</v>
      </c>
      <c r="L74" s="78">
        <v>451.25002799999999</v>
      </c>
      <c r="M74" s="79">
        <v>1.5E-3</v>
      </c>
      <c r="N74" s="79">
        <v>2.9999999999999997E-4</v>
      </c>
      <c r="O74" s="79">
        <v>1E-4</v>
      </c>
    </row>
    <row r="75" spans="2:15">
      <c r="B75" t="s">
        <v>514</v>
      </c>
      <c r="C75" t="s">
        <v>515</v>
      </c>
      <c r="D75" t="s">
        <v>100</v>
      </c>
      <c r="E75" t="s">
        <v>123</v>
      </c>
      <c r="F75" t="s">
        <v>516</v>
      </c>
      <c r="G75" t="s">
        <v>405</v>
      </c>
      <c r="H75" t="s">
        <v>102</v>
      </c>
      <c r="I75" s="78">
        <v>92340</v>
      </c>
      <c r="J75" s="78">
        <v>3184</v>
      </c>
      <c r="K75" s="78">
        <v>0</v>
      </c>
      <c r="L75" s="78">
        <v>2940.1055999999999</v>
      </c>
      <c r="M75" s="79">
        <v>2.8E-3</v>
      </c>
      <c r="N75" s="79">
        <v>1.9E-3</v>
      </c>
      <c r="O75" s="79">
        <v>5.9999999999999995E-4</v>
      </c>
    </row>
    <row r="76" spans="2:15">
      <c r="B76" t="s">
        <v>517</v>
      </c>
      <c r="C76" t="s">
        <v>518</v>
      </c>
      <c r="D76" t="s">
        <v>100</v>
      </c>
      <c r="E76" t="s">
        <v>123</v>
      </c>
      <c r="F76" t="s">
        <v>519</v>
      </c>
      <c r="G76" t="s">
        <v>520</v>
      </c>
      <c r="H76" t="s">
        <v>102</v>
      </c>
      <c r="I76" s="78">
        <v>21590</v>
      </c>
      <c r="J76" s="78">
        <v>752</v>
      </c>
      <c r="K76" s="78">
        <v>0</v>
      </c>
      <c r="L76" s="78">
        <v>162.35679999999999</v>
      </c>
      <c r="M76" s="79">
        <v>6.4999999999999997E-3</v>
      </c>
      <c r="N76" s="79">
        <v>1E-4</v>
      </c>
      <c r="O76" s="79">
        <v>0</v>
      </c>
    </row>
    <row r="77" spans="2:15">
      <c r="B77" t="s">
        <v>521</v>
      </c>
      <c r="C77" t="s">
        <v>522</v>
      </c>
      <c r="D77" t="s">
        <v>100</v>
      </c>
      <c r="E77" t="s">
        <v>123</v>
      </c>
      <c r="F77" t="s">
        <v>523</v>
      </c>
      <c r="G77" t="s">
        <v>520</v>
      </c>
      <c r="H77" t="s">
        <v>102</v>
      </c>
      <c r="I77" s="78">
        <v>46596</v>
      </c>
      <c r="J77" s="78">
        <v>351</v>
      </c>
      <c r="K77" s="78">
        <v>0</v>
      </c>
      <c r="L77" s="78">
        <v>163.55196000000001</v>
      </c>
      <c r="M77" s="79">
        <v>1.6000000000000001E-3</v>
      </c>
      <c r="N77" s="79">
        <v>1E-4</v>
      </c>
      <c r="O77" s="79">
        <v>0</v>
      </c>
    </row>
    <row r="78" spans="2:15">
      <c r="B78" t="s">
        <v>524</v>
      </c>
      <c r="C78" t="s">
        <v>525</v>
      </c>
      <c r="D78" t="s">
        <v>100</v>
      </c>
      <c r="E78" t="s">
        <v>123</v>
      </c>
      <c r="F78" t="s">
        <v>526</v>
      </c>
      <c r="G78" t="s">
        <v>418</v>
      </c>
      <c r="H78" t="s">
        <v>102</v>
      </c>
      <c r="I78" s="78">
        <v>149641</v>
      </c>
      <c r="J78" s="78">
        <v>828.8</v>
      </c>
      <c r="K78" s="78">
        <v>0</v>
      </c>
      <c r="L78" s="78">
        <v>1240.224608</v>
      </c>
      <c r="M78" s="79">
        <v>8.9999999999999993E-3</v>
      </c>
      <c r="N78" s="79">
        <v>8.0000000000000004E-4</v>
      </c>
      <c r="O78" s="79">
        <v>2.9999999999999997E-4</v>
      </c>
    </row>
    <row r="79" spans="2:15">
      <c r="B79" t="s">
        <v>527</v>
      </c>
      <c r="C79" t="s">
        <v>528</v>
      </c>
      <c r="D79" t="s">
        <v>100</v>
      </c>
      <c r="E79" t="s">
        <v>123</v>
      </c>
      <c r="F79" t="s">
        <v>529</v>
      </c>
      <c r="G79" t="s">
        <v>418</v>
      </c>
      <c r="H79" t="s">
        <v>102</v>
      </c>
      <c r="I79" s="78">
        <v>7982</v>
      </c>
      <c r="J79" s="78">
        <v>12770</v>
      </c>
      <c r="K79" s="78">
        <v>0</v>
      </c>
      <c r="L79" s="78">
        <v>1019.3013999999999</v>
      </c>
      <c r="M79" s="79">
        <v>4.0000000000000002E-4</v>
      </c>
      <c r="N79" s="79">
        <v>6.9999999999999999E-4</v>
      </c>
      <c r="O79" s="79">
        <v>2.0000000000000001E-4</v>
      </c>
    </row>
    <row r="80" spans="2:15">
      <c r="B80" t="s">
        <v>530</v>
      </c>
      <c r="C80" t="s">
        <v>531</v>
      </c>
      <c r="D80" t="s">
        <v>100</v>
      </c>
      <c r="E80" t="s">
        <v>123</v>
      </c>
      <c r="F80" t="s">
        <v>532</v>
      </c>
      <c r="G80" t="s">
        <v>418</v>
      </c>
      <c r="H80" t="s">
        <v>102</v>
      </c>
      <c r="I80" s="78">
        <v>386057</v>
      </c>
      <c r="J80" s="78">
        <v>71.099999999999994</v>
      </c>
      <c r="K80" s="78">
        <v>0</v>
      </c>
      <c r="L80" s="78">
        <v>274.48652700000002</v>
      </c>
      <c r="M80" s="79">
        <v>2.3999999999999998E-3</v>
      </c>
      <c r="N80" s="79">
        <v>2.0000000000000001E-4</v>
      </c>
      <c r="O80" s="79">
        <v>1E-4</v>
      </c>
    </row>
    <row r="81" spans="2:15">
      <c r="B81" t="s">
        <v>533</v>
      </c>
      <c r="C81" t="s">
        <v>534</v>
      </c>
      <c r="D81" t="s">
        <v>100</v>
      </c>
      <c r="E81" t="s">
        <v>123</v>
      </c>
      <c r="F81" t="s">
        <v>535</v>
      </c>
      <c r="G81" t="s">
        <v>418</v>
      </c>
      <c r="H81" t="s">
        <v>102</v>
      </c>
      <c r="I81" s="78">
        <v>886209</v>
      </c>
      <c r="J81" s="78">
        <v>160</v>
      </c>
      <c r="K81" s="78">
        <v>0</v>
      </c>
      <c r="L81" s="78">
        <v>1417.9344000000001</v>
      </c>
      <c r="M81" s="79">
        <v>2.3999999999999998E-3</v>
      </c>
      <c r="N81" s="79">
        <v>8.9999999999999998E-4</v>
      </c>
      <c r="O81" s="79">
        <v>2.9999999999999997E-4</v>
      </c>
    </row>
    <row r="82" spans="2:15">
      <c r="B82" t="s">
        <v>536</v>
      </c>
      <c r="C82" t="s">
        <v>537</v>
      </c>
      <c r="D82" t="s">
        <v>100</v>
      </c>
      <c r="E82" t="s">
        <v>123</v>
      </c>
      <c r="F82" t="s">
        <v>538</v>
      </c>
      <c r="G82" t="s">
        <v>418</v>
      </c>
      <c r="H82" t="s">
        <v>102</v>
      </c>
      <c r="I82" s="78">
        <v>529712.80000000005</v>
      </c>
      <c r="J82" s="78">
        <v>600</v>
      </c>
      <c r="K82" s="78">
        <v>0</v>
      </c>
      <c r="L82" s="78">
        <v>3178.2768000000001</v>
      </c>
      <c r="M82" s="79">
        <v>2.8999999999999998E-3</v>
      </c>
      <c r="N82" s="79">
        <v>2.0999999999999999E-3</v>
      </c>
      <c r="O82" s="79">
        <v>6.9999999999999999E-4</v>
      </c>
    </row>
    <row r="83" spans="2:15">
      <c r="B83" t="s">
        <v>539</v>
      </c>
      <c r="C83" t="s">
        <v>540</v>
      </c>
      <c r="D83" t="s">
        <v>100</v>
      </c>
      <c r="E83" t="s">
        <v>123</v>
      </c>
      <c r="F83" t="s">
        <v>541</v>
      </c>
      <c r="G83" t="s">
        <v>418</v>
      </c>
      <c r="H83" t="s">
        <v>102</v>
      </c>
      <c r="I83" s="78">
        <v>30360</v>
      </c>
      <c r="J83" s="78">
        <v>1795</v>
      </c>
      <c r="K83" s="78">
        <v>0</v>
      </c>
      <c r="L83" s="78">
        <v>544.96199999999999</v>
      </c>
      <c r="M83" s="79">
        <v>2.2000000000000001E-3</v>
      </c>
      <c r="N83" s="79">
        <v>4.0000000000000002E-4</v>
      </c>
      <c r="O83" s="79">
        <v>1E-4</v>
      </c>
    </row>
    <row r="84" spans="2:15">
      <c r="B84" t="s">
        <v>542</v>
      </c>
      <c r="C84" t="s">
        <v>543</v>
      </c>
      <c r="D84" t="s">
        <v>100</v>
      </c>
      <c r="E84" t="s">
        <v>123</v>
      </c>
      <c r="F84" t="s">
        <v>544</v>
      </c>
      <c r="G84" t="s">
        <v>346</v>
      </c>
      <c r="H84" t="s">
        <v>102</v>
      </c>
      <c r="I84" s="78">
        <v>84000</v>
      </c>
      <c r="J84" s="78">
        <v>10210</v>
      </c>
      <c r="K84" s="78">
        <v>0</v>
      </c>
      <c r="L84" s="78">
        <v>8576.4</v>
      </c>
      <c r="M84" s="79">
        <v>2.1000000000000001E-2</v>
      </c>
      <c r="N84" s="79">
        <v>5.7000000000000002E-3</v>
      </c>
      <c r="O84" s="79">
        <v>1.9E-3</v>
      </c>
    </row>
    <row r="85" spans="2:15">
      <c r="B85" t="s">
        <v>545</v>
      </c>
      <c r="C85" t="s">
        <v>546</v>
      </c>
      <c r="D85" t="s">
        <v>100</v>
      </c>
      <c r="E85" t="s">
        <v>123</v>
      </c>
      <c r="F85" t="s">
        <v>547</v>
      </c>
      <c r="G85" t="s">
        <v>346</v>
      </c>
      <c r="H85" t="s">
        <v>102</v>
      </c>
      <c r="I85" s="78">
        <v>3958</v>
      </c>
      <c r="J85" s="78">
        <v>20890</v>
      </c>
      <c r="K85" s="78">
        <v>0</v>
      </c>
      <c r="L85" s="78">
        <v>826.82619999999997</v>
      </c>
      <c r="M85" s="79">
        <v>8.0000000000000004E-4</v>
      </c>
      <c r="N85" s="79">
        <v>5.0000000000000001E-4</v>
      </c>
      <c r="O85" s="79">
        <v>2.0000000000000001E-4</v>
      </c>
    </row>
    <row r="86" spans="2:15">
      <c r="B86" t="s">
        <v>548</v>
      </c>
      <c r="C86" t="s">
        <v>549</v>
      </c>
      <c r="D86" t="s">
        <v>100</v>
      </c>
      <c r="E86" t="s">
        <v>123</v>
      </c>
      <c r="F86" t="s">
        <v>550</v>
      </c>
      <c r="G86" t="s">
        <v>346</v>
      </c>
      <c r="H86" t="s">
        <v>102</v>
      </c>
      <c r="I86" s="78">
        <v>1085500</v>
      </c>
      <c r="J86" s="78">
        <v>967.57159999999999</v>
      </c>
      <c r="K86" s="78">
        <v>0</v>
      </c>
      <c r="L86" s="78">
        <v>10502.989718000001</v>
      </c>
      <c r="M86" s="79">
        <v>1.18E-2</v>
      </c>
      <c r="N86" s="79">
        <v>6.8999999999999999E-3</v>
      </c>
      <c r="O86" s="79">
        <v>2.3E-3</v>
      </c>
    </row>
    <row r="87" spans="2:15">
      <c r="B87" t="s">
        <v>551</v>
      </c>
      <c r="C87" t="s">
        <v>552</v>
      </c>
      <c r="D87" t="s">
        <v>100</v>
      </c>
      <c r="E87" t="s">
        <v>123</v>
      </c>
      <c r="F87" t="s">
        <v>553</v>
      </c>
      <c r="G87" t="s">
        <v>428</v>
      </c>
      <c r="H87" t="s">
        <v>102</v>
      </c>
      <c r="I87" s="78">
        <v>116133</v>
      </c>
      <c r="J87" s="78">
        <v>474.7</v>
      </c>
      <c r="K87" s="78">
        <v>0</v>
      </c>
      <c r="L87" s="78">
        <v>551.28335100000004</v>
      </c>
      <c r="M87" s="79">
        <v>8.2000000000000007E-3</v>
      </c>
      <c r="N87" s="79">
        <v>4.0000000000000002E-4</v>
      </c>
      <c r="O87" s="79">
        <v>1E-4</v>
      </c>
    </row>
    <row r="88" spans="2:15">
      <c r="B88" t="s">
        <v>554</v>
      </c>
      <c r="C88" t="s">
        <v>555</v>
      </c>
      <c r="D88" t="s">
        <v>100</v>
      </c>
      <c r="E88" t="s">
        <v>123</v>
      </c>
      <c r="F88" t="s">
        <v>556</v>
      </c>
      <c r="G88" t="s">
        <v>428</v>
      </c>
      <c r="H88" t="s">
        <v>102</v>
      </c>
      <c r="I88" s="78">
        <v>126000</v>
      </c>
      <c r="J88" s="78">
        <v>100.6</v>
      </c>
      <c r="K88" s="78">
        <v>0</v>
      </c>
      <c r="L88" s="78">
        <v>126.756</v>
      </c>
      <c r="M88" s="79">
        <v>3.5999999999999999E-3</v>
      </c>
      <c r="N88" s="79">
        <v>1E-4</v>
      </c>
      <c r="O88" s="79">
        <v>0</v>
      </c>
    </row>
    <row r="89" spans="2:15">
      <c r="B89" t="s">
        <v>557</v>
      </c>
      <c r="C89" t="s">
        <v>558</v>
      </c>
      <c r="D89" t="s">
        <v>100</v>
      </c>
      <c r="E89" t="s">
        <v>123</v>
      </c>
      <c r="F89" t="s">
        <v>559</v>
      </c>
      <c r="G89" t="s">
        <v>428</v>
      </c>
      <c r="H89" t="s">
        <v>102</v>
      </c>
      <c r="I89" s="78">
        <v>735000</v>
      </c>
      <c r="J89" s="78">
        <v>57.4</v>
      </c>
      <c r="K89" s="78">
        <v>0</v>
      </c>
      <c r="L89" s="78">
        <v>421.89</v>
      </c>
      <c r="M89" s="79">
        <v>7.4999999999999997E-3</v>
      </c>
      <c r="N89" s="79">
        <v>2.9999999999999997E-4</v>
      </c>
      <c r="O89" s="79">
        <v>1E-4</v>
      </c>
    </row>
    <row r="90" spans="2:15">
      <c r="B90" t="s">
        <v>560</v>
      </c>
      <c r="C90" t="s">
        <v>561</v>
      </c>
      <c r="D90" t="s">
        <v>100</v>
      </c>
      <c r="E90" t="s">
        <v>123</v>
      </c>
      <c r="F90" t="s">
        <v>562</v>
      </c>
      <c r="G90" t="s">
        <v>563</v>
      </c>
      <c r="H90" t="s">
        <v>102</v>
      </c>
      <c r="I90" s="78">
        <v>2923</v>
      </c>
      <c r="J90" s="78">
        <v>2096</v>
      </c>
      <c r="K90" s="78">
        <v>0</v>
      </c>
      <c r="L90" s="78">
        <v>61.266080000000002</v>
      </c>
      <c r="M90" s="79">
        <v>2.0000000000000001E-4</v>
      </c>
      <c r="N90" s="79">
        <v>0</v>
      </c>
      <c r="O90" s="79">
        <v>0</v>
      </c>
    </row>
    <row r="91" spans="2:15">
      <c r="B91" t="s">
        <v>564</v>
      </c>
      <c r="C91" t="s">
        <v>565</v>
      </c>
      <c r="D91" t="s">
        <v>100</v>
      </c>
      <c r="E91" t="s">
        <v>123</v>
      </c>
      <c r="F91" t="s">
        <v>566</v>
      </c>
      <c r="G91" t="s">
        <v>563</v>
      </c>
      <c r="H91" t="s">
        <v>102</v>
      </c>
      <c r="I91" s="78">
        <v>96163</v>
      </c>
      <c r="J91" s="78">
        <v>1700</v>
      </c>
      <c r="K91" s="78">
        <v>0</v>
      </c>
      <c r="L91" s="78">
        <v>1634.771</v>
      </c>
      <c r="M91" s="79">
        <v>1E-3</v>
      </c>
      <c r="N91" s="79">
        <v>1.1000000000000001E-3</v>
      </c>
      <c r="O91" s="79">
        <v>4.0000000000000002E-4</v>
      </c>
    </row>
    <row r="92" spans="2:15">
      <c r="B92" t="s">
        <v>567</v>
      </c>
      <c r="C92" t="s">
        <v>568</v>
      </c>
      <c r="D92" t="s">
        <v>100</v>
      </c>
      <c r="E92" t="s">
        <v>123</v>
      </c>
      <c r="F92" t="s">
        <v>569</v>
      </c>
      <c r="G92" t="s">
        <v>563</v>
      </c>
      <c r="H92" t="s">
        <v>102</v>
      </c>
      <c r="I92" s="78">
        <v>226216</v>
      </c>
      <c r="J92" s="78">
        <v>742</v>
      </c>
      <c r="K92" s="78">
        <v>0</v>
      </c>
      <c r="L92" s="78">
        <v>1678.5227199999999</v>
      </c>
      <c r="M92" s="79">
        <v>2.5999999999999999E-3</v>
      </c>
      <c r="N92" s="79">
        <v>1.1000000000000001E-3</v>
      </c>
      <c r="O92" s="79">
        <v>4.0000000000000002E-4</v>
      </c>
    </row>
    <row r="93" spans="2:15">
      <c r="B93" t="s">
        <v>570</v>
      </c>
      <c r="C93" t="s">
        <v>571</v>
      </c>
      <c r="D93" t="s">
        <v>100</v>
      </c>
      <c r="E93" t="s">
        <v>123</v>
      </c>
      <c r="F93" t="s">
        <v>572</v>
      </c>
      <c r="G93" t="s">
        <v>353</v>
      </c>
      <c r="H93" t="s">
        <v>102</v>
      </c>
      <c r="I93" s="78">
        <v>53793.11</v>
      </c>
      <c r="J93" s="78">
        <v>1035</v>
      </c>
      <c r="K93" s="78">
        <v>0</v>
      </c>
      <c r="L93" s="78">
        <v>556.75868849999995</v>
      </c>
      <c r="M93" s="79">
        <v>1.6000000000000001E-3</v>
      </c>
      <c r="N93" s="79">
        <v>4.0000000000000002E-4</v>
      </c>
      <c r="O93" s="79">
        <v>1E-4</v>
      </c>
    </row>
    <row r="94" spans="2:15">
      <c r="B94" t="s">
        <v>573</v>
      </c>
      <c r="C94" t="s">
        <v>574</v>
      </c>
      <c r="D94" t="s">
        <v>100</v>
      </c>
      <c r="E94" t="s">
        <v>123</v>
      </c>
      <c r="F94" t="s">
        <v>575</v>
      </c>
      <c r="G94" t="s">
        <v>353</v>
      </c>
      <c r="H94" t="s">
        <v>102</v>
      </c>
      <c r="I94" s="78">
        <v>10789</v>
      </c>
      <c r="J94" s="78">
        <v>36000</v>
      </c>
      <c r="K94" s="78">
        <v>0</v>
      </c>
      <c r="L94" s="78">
        <v>3884.04</v>
      </c>
      <c r="M94" s="79">
        <v>8.9999999999999998E-4</v>
      </c>
      <c r="N94" s="79">
        <v>2.5999999999999999E-3</v>
      </c>
      <c r="O94" s="79">
        <v>8.9999999999999998E-4</v>
      </c>
    </row>
    <row r="95" spans="2:15">
      <c r="B95" t="s">
        <v>576</v>
      </c>
      <c r="C95" t="s">
        <v>577</v>
      </c>
      <c r="D95" t="s">
        <v>100</v>
      </c>
      <c r="E95" t="s">
        <v>123</v>
      </c>
      <c r="F95" t="s">
        <v>578</v>
      </c>
      <c r="G95" t="s">
        <v>357</v>
      </c>
      <c r="H95" t="s">
        <v>102</v>
      </c>
      <c r="I95" s="78">
        <v>56325</v>
      </c>
      <c r="J95" s="78">
        <v>4004</v>
      </c>
      <c r="K95" s="78">
        <v>0</v>
      </c>
      <c r="L95" s="78">
        <v>2255.2530000000002</v>
      </c>
      <c r="M95" s="79">
        <v>5.5999999999999999E-3</v>
      </c>
      <c r="N95" s="79">
        <v>1.5E-3</v>
      </c>
      <c r="O95" s="79">
        <v>5.0000000000000001E-4</v>
      </c>
    </row>
    <row r="96" spans="2:15">
      <c r="B96" t="s">
        <v>579</v>
      </c>
      <c r="C96" t="s">
        <v>580</v>
      </c>
      <c r="D96" t="s">
        <v>100</v>
      </c>
      <c r="E96" t="s">
        <v>123</v>
      </c>
      <c r="F96" t="s">
        <v>581</v>
      </c>
      <c r="G96" t="s">
        <v>357</v>
      </c>
      <c r="H96" t="s">
        <v>102</v>
      </c>
      <c r="I96" s="78">
        <v>0.77</v>
      </c>
      <c r="J96" s="78">
        <v>18140</v>
      </c>
      <c r="K96" s="78">
        <v>0</v>
      </c>
      <c r="L96" s="78">
        <v>0.139678</v>
      </c>
      <c r="M96" s="79">
        <v>0</v>
      </c>
      <c r="N96" s="79">
        <v>0</v>
      </c>
      <c r="O96" s="79">
        <v>0</v>
      </c>
    </row>
    <row r="97" spans="2:15">
      <c r="B97" t="s">
        <v>582</v>
      </c>
      <c r="C97" t="s">
        <v>583</v>
      </c>
      <c r="D97" t="s">
        <v>100</v>
      </c>
      <c r="E97" t="s">
        <v>123</v>
      </c>
      <c r="F97" t="s">
        <v>584</v>
      </c>
      <c r="G97" t="s">
        <v>585</v>
      </c>
      <c r="H97" t="s">
        <v>102</v>
      </c>
      <c r="I97" s="78">
        <v>75500</v>
      </c>
      <c r="J97" s="78">
        <v>474.9</v>
      </c>
      <c r="K97" s="78">
        <v>0</v>
      </c>
      <c r="L97" s="78">
        <v>358.54950000000002</v>
      </c>
      <c r="M97" s="79">
        <v>2.8E-3</v>
      </c>
      <c r="N97" s="79">
        <v>2.0000000000000001E-4</v>
      </c>
      <c r="O97" s="79">
        <v>1E-4</v>
      </c>
    </row>
    <row r="98" spans="2:15">
      <c r="B98" t="s">
        <v>586</v>
      </c>
      <c r="C98" t="s">
        <v>587</v>
      </c>
      <c r="D98" t="s">
        <v>100</v>
      </c>
      <c r="E98" t="s">
        <v>123</v>
      </c>
      <c r="F98" t="s">
        <v>588</v>
      </c>
      <c r="G98" t="s">
        <v>585</v>
      </c>
      <c r="H98" t="s">
        <v>102</v>
      </c>
      <c r="I98" s="78">
        <v>17048</v>
      </c>
      <c r="J98" s="78">
        <v>2900</v>
      </c>
      <c r="K98" s="78">
        <v>0</v>
      </c>
      <c r="L98" s="78">
        <v>494.392</v>
      </c>
      <c r="M98" s="79">
        <v>5.0000000000000001E-4</v>
      </c>
      <c r="N98" s="79">
        <v>2.9999999999999997E-4</v>
      </c>
      <c r="O98" s="79">
        <v>1E-4</v>
      </c>
    </row>
    <row r="99" spans="2:15">
      <c r="B99" t="s">
        <v>589</v>
      </c>
      <c r="C99" t="s">
        <v>590</v>
      </c>
      <c r="D99" t="s">
        <v>100</v>
      </c>
      <c r="E99" t="s">
        <v>123</v>
      </c>
      <c r="F99" t="s">
        <v>591</v>
      </c>
      <c r="G99" t="s">
        <v>313</v>
      </c>
      <c r="H99" t="s">
        <v>102</v>
      </c>
      <c r="I99" s="78">
        <v>7580.7</v>
      </c>
      <c r="J99" s="78">
        <v>680</v>
      </c>
      <c r="K99" s="78">
        <v>0</v>
      </c>
      <c r="L99" s="78">
        <v>51.548760000000001</v>
      </c>
      <c r="M99" s="79">
        <v>2.9999999999999997E-4</v>
      </c>
      <c r="N99" s="79">
        <v>0</v>
      </c>
      <c r="O99" s="79">
        <v>0</v>
      </c>
    </row>
    <row r="100" spans="2:15">
      <c r="B100" t="s">
        <v>592</v>
      </c>
      <c r="C100" t="s">
        <v>593</v>
      </c>
      <c r="D100" t="s">
        <v>100</v>
      </c>
      <c r="E100" t="s">
        <v>123</v>
      </c>
      <c r="F100" t="s">
        <v>594</v>
      </c>
      <c r="G100" t="s">
        <v>313</v>
      </c>
      <c r="H100" t="s">
        <v>102</v>
      </c>
      <c r="I100" s="78">
        <v>5400</v>
      </c>
      <c r="J100" s="78">
        <v>744.8</v>
      </c>
      <c r="K100" s="78">
        <v>0</v>
      </c>
      <c r="L100" s="78">
        <v>40.219200000000001</v>
      </c>
      <c r="M100" s="79">
        <v>6.9999999999999999E-4</v>
      </c>
      <c r="N100" s="79">
        <v>0</v>
      </c>
      <c r="O100" s="79">
        <v>0</v>
      </c>
    </row>
    <row r="101" spans="2:15">
      <c r="B101" t="s">
        <v>595</v>
      </c>
      <c r="C101" t="s">
        <v>596</v>
      </c>
      <c r="D101" t="s">
        <v>100</v>
      </c>
      <c r="E101" t="s">
        <v>123</v>
      </c>
      <c r="F101" t="s">
        <v>597</v>
      </c>
      <c r="G101" t="s">
        <v>432</v>
      </c>
      <c r="H101" t="s">
        <v>102</v>
      </c>
      <c r="I101" s="78">
        <v>4061</v>
      </c>
      <c r="J101" s="78">
        <v>16260</v>
      </c>
      <c r="K101" s="78">
        <v>0</v>
      </c>
      <c r="L101" s="78">
        <v>660.31859999999995</v>
      </c>
      <c r="M101" s="79">
        <v>4.0000000000000002E-4</v>
      </c>
      <c r="N101" s="79">
        <v>4.0000000000000002E-4</v>
      </c>
      <c r="O101" s="79">
        <v>1E-4</v>
      </c>
    </row>
    <row r="102" spans="2:15">
      <c r="B102" t="s">
        <v>598</v>
      </c>
      <c r="C102" t="s">
        <v>599</v>
      </c>
      <c r="D102" t="s">
        <v>100</v>
      </c>
      <c r="E102" t="s">
        <v>123</v>
      </c>
      <c r="F102" t="s">
        <v>600</v>
      </c>
      <c r="G102" t="s">
        <v>432</v>
      </c>
      <c r="H102" t="s">
        <v>102</v>
      </c>
      <c r="I102" s="78">
        <v>184332</v>
      </c>
      <c r="J102" s="78">
        <v>538.9</v>
      </c>
      <c r="K102" s="78">
        <v>0</v>
      </c>
      <c r="L102" s="78">
        <v>993.36514799999998</v>
      </c>
      <c r="M102" s="79">
        <v>1.1999999999999999E-3</v>
      </c>
      <c r="N102" s="79">
        <v>6.9999999999999999E-4</v>
      </c>
      <c r="O102" s="79">
        <v>2.0000000000000001E-4</v>
      </c>
    </row>
    <row r="103" spans="2:15">
      <c r="B103" t="s">
        <v>601</v>
      </c>
      <c r="C103" t="s">
        <v>602</v>
      </c>
      <c r="D103" t="s">
        <v>100</v>
      </c>
      <c r="E103" t="s">
        <v>123</v>
      </c>
      <c r="F103" t="s">
        <v>603</v>
      </c>
      <c r="G103" t="s">
        <v>432</v>
      </c>
      <c r="H103" t="s">
        <v>102</v>
      </c>
      <c r="I103" s="78">
        <v>8706</v>
      </c>
      <c r="J103" s="78">
        <v>3871</v>
      </c>
      <c r="K103" s="78">
        <v>0</v>
      </c>
      <c r="L103" s="78">
        <v>337.00925999999998</v>
      </c>
      <c r="M103" s="79">
        <v>8.0000000000000004E-4</v>
      </c>
      <c r="N103" s="79">
        <v>2.0000000000000001E-4</v>
      </c>
      <c r="O103" s="79">
        <v>1E-4</v>
      </c>
    </row>
    <row r="104" spans="2:15">
      <c r="B104" t="s">
        <v>604</v>
      </c>
      <c r="C104" t="s">
        <v>605</v>
      </c>
      <c r="D104" t="s">
        <v>100</v>
      </c>
      <c r="E104" t="s">
        <v>123</v>
      </c>
      <c r="F104" t="s">
        <v>606</v>
      </c>
      <c r="G104" t="s">
        <v>432</v>
      </c>
      <c r="H104" t="s">
        <v>102</v>
      </c>
      <c r="I104" s="78">
        <v>16600</v>
      </c>
      <c r="J104" s="78">
        <v>4095</v>
      </c>
      <c r="K104" s="78">
        <v>0</v>
      </c>
      <c r="L104" s="78">
        <v>679.77</v>
      </c>
      <c r="M104" s="79">
        <v>1.1999999999999999E-3</v>
      </c>
      <c r="N104" s="79">
        <v>4.0000000000000002E-4</v>
      </c>
      <c r="O104" s="79">
        <v>1E-4</v>
      </c>
    </row>
    <row r="105" spans="2:15">
      <c r="B105" t="s">
        <v>607</v>
      </c>
      <c r="C105" t="s">
        <v>608</v>
      </c>
      <c r="D105" t="s">
        <v>100</v>
      </c>
      <c r="E105" t="s">
        <v>123</v>
      </c>
      <c r="F105" t="s">
        <v>609</v>
      </c>
      <c r="G105" t="s">
        <v>361</v>
      </c>
      <c r="H105" t="s">
        <v>102</v>
      </c>
      <c r="I105" s="78">
        <v>5730700</v>
      </c>
      <c r="J105" s="78">
        <v>124.2</v>
      </c>
      <c r="K105" s="78">
        <v>0</v>
      </c>
      <c r="L105" s="78">
        <v>7117.5294000000004</v>
      </c>
      <c r="M105" s="79">
        <v>1.6199999999999999E-2</v>
      </c>
      <c r="N105" s="79">
        <v>4.7000000000000002E-3</v>
      </c>
      <c r="O105" s="79">
        <v>1.6000000000000001E-3</v>
      </c>
    </row>
    <row r="106" spans="2:15">
      <c r="B106" t="s">
        <v>610</v>
      </c>
      <c r="C106" t="s">
        <v>611</v>
      </c>
      <c r="D106" t="s">
        <v>100</v>
      </c>
      <c r="E106" t="s">
        <v>123</v>
      </c>
      <c r="F106" t="s">
        <v>612</v>
      </c>
      <c r="G106" t="s">
        <v>365</v>
      </c>
      <c r="H106" t="s">
        <v>102</v>
      </c>
      <c r="I106" s="78">
        <v>83984</v>
      </c>
      <c r="J106" s="78">
        <v>18180</v>
      </c>
      <c r="K106" s="78">
        <v>0</v>
      </c>
      <c r="L106" s="78">
        <v>15268.2912</v>
      </c>
      <c r="M106" s="79">
        <v>3.8E-3</v>
      </c>
      <c r="N106" s="79">
        <v>1.01E-2</v>
      </c>
      <c r="O106" s="79">
        <v>3.3999999999999998E-3</v>
      </c>
    </row>
    <row r="107" spans="2:15">
      <c r="B107" t="s">
        <v>613</v>
      </c>
      <c r="C107" t="s">
        <v>614</v>
      </c>
      <c r="D107" t="s">
        <v>100</v>
      </c>
      <c r="E107" t="s">
        <v>123</v>
      </c>
      <c r="F107" t="s">
        <v>615</v>
      </c>
      <c r="G107" t="s">
        <v>365</v>
      </c>
      <c r="H107" t="s">
        <v>102</v>
      </c>
      <c r="I107" s="78">
        <v>114900</v>
      </c>
      <c r="J107" s="78">
        <v>1795</v>
      </c>
      <c r="K107" s="78">
        <v>0</v>
      </c>
      <c r="L107" s="78">
        <v>2062.4549999999999</v>
      </c>
      <c r="M107" s="79">
        <v>1.9E-3</v>
      </c>
      <c r="N107" s="79">
        <v>1.4E-3</v>
      </c>
      <c r="O107" s="79">
        <v>5.0000000000000001E-4</v>
      </c>
    </row>
    <row r="108" spans="2:15">
      <c r="B108" t="s">
        <v>616</v>
      </c>
      <c r="C108" t="s">
        <v>617</v>
      </c>
      <c r="D108" t="s">
        <v>100</v>
      </c>
      <c r="E108" t="s">
        <v>123</v>
      </c>
      <c r="F108" t="s">
        <v>618</v>
      </c>
      <c r="G108" t="s">
        <v>619</v>
      </c>
      <c r="H108" t="s">
        <v>102</v>
      </c>
      <c r="I108" s="78">
        <v>8635.85</v>
      </c>
      <c r="J108" s="78">
        <v>3130</v>
      </c>
      <c r="K108" s="78">
        <v>0</v>
      </c>
      <c r="L108" s="78">
        <v>270.30210499999998</v>
      </c>
      <c r="M108" s="79">
        <v>8.0000000000000004E-4</v>
      </c>
      <c r="N108" s="79">
        <v>2.0000000000000001E-4</v>
      </c>
      <c r="O108" s="79">
        <v>1E-4</v>
      </c>
    </row>
    <row r="109" spans="2:15">
      <c r="B109" t="s">
        <v>620</v>
      </c>
      <c r="C109" t="s">
        <v>621</v>
      </c>
      <c r="D109" t="s">
        <v>100</v>
      </c>
      <c r="E109" t="s">
        <v>123</v>
      </c>
      <c r="F109" t="s">
        <v>622</v>
      </c>
      <c r="G109" t="s">
        <v>619</v>
      </c>
      <c r="H109" t="s">
        <v>102</v>
      </c>
      <c r="I109" s="78">
        <v>91147.39</v>
      </c>
      <c r="J109" s="78">
        <v>559.9</v>
      </c>
      <c r="K109" s="78">
        <v>0</v>
      </c>
      <c r="L109" s="78">
        <v>510.33423661</v>
      </c>
      <c r="M109" s="79">
        <v>1.4E-3</v>
      </c>
      <c r="N109" s="79">
        <v>2.9999999999999997E-4</v>
      </c>
      <c r="O109" s="79">
        <v>1E-4</v>
      </c>
    </row>
    <row r="110" spans="2:15">
      <c r="B110" t="s">
        <v>623</v>
      </c>
      <c r="C110" t="s">
        <v>624</v>
      </c>
      <c r="D110" t="s">
        <v>100</v>
      </c>
      <c r="E110" t="s">
        <v>123</v>
      </c>
      <c r="F110" t="s">
        <v>625</v>
      </c>
      <c r="G110" t="s">
        <v>125</v>
      </c>
      <c r="H110" t="s">
        <v>102</v>
      </c>
      <c r="I110" s="78">
        <v>37196</v>
      </c>
      <c r="J110" s="78">
        <v>937</v>
      </c>
      <c r="K110" s="78">
        <v>0</v>
      </c>
      <c r="L110" s="78">
        <v>348.52652</v>
      </c>
      <c r="M110" s="79">
        <v>1.5E-3</v>
      </c>
      <c r="N110" s="79">
        <v>2.0000000000000001E-4</v>
      </c>
      <c r="O110" s="79">
        <v>1E-4</v>
      </c>
    </row>
    <row r="111" spans="2:15">
      <c r="B111" t="s">
        <v>626</v>
      </c>
      <c r="C111" t="s">
        <v>627</v>
      </c>
      <c r="D111" t="s">
        <v>100</v>
      </c>
      <c r="E111" t="s">
        <v>123</v>
      </c>
      <c r="F111" t="s">
        <v>628</v>
      </c>
      <c r="G111" t="s">
        <v>125</v>
      </c>
      <c r="H111" t="s">
        <v>102</v>
      </c>
      <c r="I111" s="78">
        <v>36759</v>
      </c>
      <c r="J111" s="78">
        <v>1101</v>
      </c>
      <c r="K111" s="78">
        <v>0</v>
      </c>
      <c r="L111" s="78">
        <v>404.71659</v>
      </c>
      <c r="M111" s="79">
        <v>1.9E-3</v>
      </c>
      <c r="N111" s="79">
        <v>2.9999999999999997E-4</v>
      </c>
      <c r="O111" s="79">
        <v>1E-4</v>
      </c>
    </row>
    <row r="112" spans="2:15">
      <c r="B112" t="s">
        <v>629</v>
      </c>
      <c r="C112" t="s">
        <v>630</v>
      </c>
      <c r="D112" t="s">
        <v>100</v>
      </c>
      <c r="E112" t="s">
        <v>123</v>
      </c>
      <c r="F112" t="s">
        <v>631</v>
      </c>
      <c r="G112" t="s">
        <v>632</v>
      </c>
      <c r="H112" t="s">
        <v>102</v>
      </c>
      <c r="I112" s="78">
        <v>67534</v>
      </c>
      <c r="J112" s="78">
        <v>351.6</v>
      </c>
      <c r="K112" s="78">
        <v>0</v>
      </c>
      <c r="L112" s="78">
        <v>237.449544</v>
      </c>
      <c r="M112" s="79">
        <v>6.9999999999999999E-4</v>
      </c>
      <c r="N112" s="79">
        <v>2.0000000000000001E-4</v>
      </c>
      <c r="O112" s="79">
        <v>1E-4</v>
      </c>
    </row>
    <row r="113" spans="2:15">
      <c r="B113" t="s">
        <v>633</v>
      </c>
      <c r="C113" t="s">
        <v>634</v>
      </c>
      <c r="D113" t="s">
        <v>100</v>
      </c>
      <c r="E113" t="s">
        <v>123</v>
      </c>
      <c r="F113" t="s">
        <v>635</v>
      </c>
      <c r="G113" t="s">
        <v>632</v>
      </c>
      <c r="H113" t="s">
        <v>102</v>
      </c>
      <c r="I113" s="78">
        <v>46341</v>
      </c>
      <c r="J113" s="78">
        <v>1426</v>
      </c>
      <c r="K113" s="78">
        <v>0</v>
      </c>
      <c r="L113" s="78">
        <v>660.82266000000004</v>
      </c>
      <c r="M113" s="79">
        <v>6.3E-3</v>
      </c>
      <c r="N113" s="79">
        <v>4.0000000000000002E-4</v>
      </c>
      <c r="O113" s="79">
        <v>1E-4</v>
      </c>
    </row>
    <row r="114" spans="2:15">
      <c r="B114" t="s">
        <v>636</v>
      </c>
      <c r="C114" t="s">
        <v>637</v>
      </c>
      <c r="D114" t="s">
        <v>100</v>
      </c>
      <c r="E114" t="s">
        <v>123</v>
      </c>
      <c r="F114" t="s">
        <v>638</v>
      </c>
      <c r="G114" t="s">
        <v>632</v>
      </c>
      <c r="H114" t="s">
        <v>102</v>
      </c>
      <c r="I114" s="78">
        <v>227700</v>
      </c>
      <c r="J114" s="78">
        <v>330.1</v>
      </c>
      <c r="K114" s="78">
        <v>0</v>
      </c>
      <c r="L114" s="78">
        <v>751.6377</v>
      </c>
      <c r="M114" s="79">
        <v>3.3E-3</v>
      </c>
      <c r="N114" s="79">
        <v>5.0000000000000001E-4</v>
      </c>
      <c r="O114" s="79">
        <v>2.0000000000000001E-4</v>
      </c>
    </row>
    <row r="115" spans="2:15">
      <c r="B115" t="s">
        <v>639</v>
      </c>
      <c r="C115" t="s">
        <v>640</v>
      </c>
      <c r="D115" t="s">
        <v>100</v>
      </c>
      <c r="E115" t="s">
        <v>123</v>
      </c>
      <c r="F115" t="s">
        <v>641</v>
      </c>
      <c r="G115" t="s">
        <v>127</v>
      </c>
      <c r="H115" t="s">
        <v>102</v>
      </c>
      <c r="I115" s="78">
        <v>309200</v>
      </c>
      <c r="J115" s="78">
        <v>86.8</v>
      </c>
      <c r="K115" s="78">
        <v>0</v>
      </c>
      <c r="L115" s="78">
        <v>268.38560000000001</v>
      </c>
      <c r="M115" s="79">
        <v>2.5999999999999999E-3</v>
      </c>
      <c r="N115" s="79">
        <v>2.0000000000000001E-4</v>
      </c>
      <c r="O115" s="79">
        <v>1E-4</v>
      </c>
    </row>
    <row r="116" spans="2:15">
      <c r="B116" t="s">
        <v>642</v>
      </c>
      <c r="C116" t="s">
        <v>643</v>
      </c>
      <c r="D116" t="s">
        <v>100</v>
      </c>
      <c r="E116" t="s">
        <v>123</v>
      </c>
      <c r="F116" t="s">
        <v>644</v>
      </c>
      <c r="G116" t="s">
        <v>127</v>
      </c>
      <c r="H116" t="s">
        <v>102</v>
      </c>
      <c r="I116" s="78">
        <v>312000</v>
      </c>
      <c r="J116" s="78">
        <v>410.5</v>
      </c>
      <c r="K116" s="78">
        <v>0</v>
      </c>
      <c r="L116" s="78">
        <v>1280.76</v>
      </c>
      <c r="M116" s="79">
        <v>3.5999999999999999E-3</v>
      </c>
      <c r="N116" s="79">
        <v>8.0000000000000004E-4</v>
      </c>
      <c r="O116" s="79">
        <v>2.9999999999999997E-4</v>
      </c>
    </row>
    <row r="117" spans="2:15">
      <c r="B117" t="s">
        <v>645</v>
      </c>
      <c r="C117" t="s">
        <v>646</v>
      </c>
      <c r="D117" t="s">
        <v>100</v>
      </c>
      <c r="E117" t="s">
        <v>123</v>
      </c>
      <c r="F117" t="s">
        <v>647</v>
      </c>
      <c r="G117" t="s">
        <v>127</v>
      </c>
      <c r="H117" t="s">
        <v>102</v>
      </c>
      <c r="I117" s="78">
        <v>71535</v>
      </c>
      <c r="J117" s="78">
        <v>707.3</v>
      </c>
      <c r="K117" s="78">
        <v>0</v>
      </c>
      <c r="L117" s="78">
        <v>505.96705500000002</v>
      </c>
      <c r="M117" s="79">
        <v>4.3E-3</v>
      </c>
      <c r="N117" s="79">
        <v>2.9999999999999997E-4</v>
      </c>
      <c r="O117" s="79">
        <v>1E-4</v>
      </c>
    </row>
    <row r="118" spans="2:15">
      <c r="B118" t="s">
        <v>648</v>
      </c>
      <c r="C118" t="s">
        <v>649</v>
      </c>
      <c r="D118" t="s">
        <v>100</v>
      </c>
      <c r="E118" t="s">
        <v>123</v>
      </c>
      <c r="F118" t="s">
        <v>650</v>
      </c>
      <c r="G118" t="s">
        <v>128</v>
      </c>
      <c r="H118" t="s">
        <v>102</v>
      </c>
      <c r="I118" s="78">
        <v>7044</v>
      </c>
      <c r="J118" s="78">
        <v>6730</v>
      </c>
      <c r="K118" s="78">
        <v>0</v>
      </c>
      <c r="L118" s="78">
        <v>474.06119999999999</v>
      </c>
      <c r="M118" s="79">
        <v>5.0000000000000001E-4</v>
      </c>
      <c r="N118" s="79">
        <v>2.9999999999999997E-4</v>
      </c>
      <c r="O118" s="79">
        <v>1E-4</v>
      </c>
    </row>
    <row r="119" spans="2:15">
      <c r="B119" t="s">
        <v>651</v>
      </c>
      <c r="C119" t="s">
        <v>652</v>
      </c>
      <c r="D119" t="s">
        <v>100</v>
      </c>
      <c r="E119" t="s">
        <v>123</v>
      </c>
      <c r="F119" t="s">
        <v>653</v>
      </c>
      <c r="G119" t="s">
        <v>128</v>
      </c>
      <c r="H119" t="s">
        <v>102</v>
      </c>
      <c r="I119" s="78">
        <v>10530</v>
      </c>
      <c r="J119" s="78">
        <v>9818</v>
      </c>
      <c r="K119" s="78">
        <v>0</v>
      </c>
      <c r="L119" s="78">
        <v>1033.8353999999999</v>
      </c>
      <c r="M119" s="79">
        <v>6.9999999999999999E-4</v>
      </c>
      <c r="N119" s="79">
        <v>6.9999999999999999E-4</v>
      </c>
      <c r="O119" s="79">
        <v>2.0000000000000001E-4</v>
      </c>
    </row>
    <row r="120" spans="2:15">
      <c r="B120" t="s">
        <v>654</v>
      </c>
      <c r="C120" t="s">
        <v>655</v>
      </c>
      <c r="D120" t="s">
        <v>100</v>
      </c>
      <c r="E120" t="s">
        <v>123</v>
      </c>
      <c r="F120" t="s">
        <v>656</v>
      </c>
      <c r="G120" t="s">
        <v>129</v>
      </c>
      <c r="H120" t="s">
        <v>102</v>
      </c>
      <c r="I120" s="78">
        <v>19988</v>
      </c>
      <c r="J120" s="78">
        <v>4738</v>
      </c>
      <c r="K120" s="78">
        <v>0</v>
      </c>
      <c r="L120" s="78">
        <v>947.03143999999998</v>
      </c>
      <c r="M120" s="79">
        <v>3.5000000000000001E-3</v>
      </c>
      <c r="N120" s="79">
        <v>5.9999999999999995E-4</v>
      </c>
      <c r="O120" s="79">
        <v>2.0000000000000001E-4</v>
      </c>
    </row>
    <row r="121" spans="2:15">
      <c r="B121" t="s">
        <v>657</v>
      </c>
      <c r="C121" t="s">
        <v>658</v>
      </c>
      <c r="D121" t="s">
        <v>100</v>
      </c>
      <c r="E121" t="s">
        <v>123</v>
      </c>
      <c r="F121" t="s">
        <v>659</v>
      </c>
      <c r="G121" t="s">
        <v>129</v>
      </c>
      <c r="H121" t="s">
        <v>102</v>
      </c>
      <c r="I121" s="78">
        <v>60831</v>
      </c>
      <c r="J121" s="78">
        <v>387.1</v>
      </c>
      <c r="K121" s="78">
        <v>0</v>
      </c>
      <c r="L121" s="78">
        <v>235.47680099999999</v>
      </c>
      <c r="M121" s="79">
        <v>1.6000000000000001E-3</v>
      </c>
      <c r="N121" s="79">
        <v>2.0000000000000001E-4</v>
      </c>
      <c r="O121" s="79">
        <v>1E-4</v>
      </c>
    </row>
    <row r="122" spans="2:15">
      <c r="B122" s="80" t="s">
        <v>660</v>
      </c>
      <c r="E122" s="16"/>
      <c r="F122" s="16"/>
      <c r="G122" s="16"/>
      <c r="I122" s="82">
        <v>0</v>
      </c>
      <c r="K122" s="82">
        <v>0</v>
      </c>
      <c r="L122" s="82">
        <v>0</v>
      </c>
      <c r="N122" s="81">
        <v>0</v>
      </c>
      <c r="O122" s="81">
        <v>0</v>
      </c>
    </row>
    <row r="123" spans="2:15">
      <c r="B123" t="s">
        <v>240</v>
      </c>
      <c r="C123" t="s">
        <v>240</v>
      </c>
      <c r="E123" s="16"/>
      <c r="F123" s="16"/>
      <c r="G123" t="s">
        <v>240</v>
      </c>
      <c r="H123" t="s">
        <v>240</v>
      </c>
      <c r="I123" s="78">
        <v>0</v>
      </c>
      <c r="J123" s="78">
        <v>0</v>
      </c>
      <c r="L123" s="78">
        <v>0</v>
      </c>
      <c r="M123" s="79">
        <v>0</v>
      </c>
      <c r="N123" s="79">
        <v>0</v>
      </c>
      <c r="O123" s="79">
        <v>0</v>
      </c>
    </row>
    <row r="124" spans="2:15">
      <c r="B124" s="80" t="s">
        <v>245</v>
      </c>
      <c r="E124" s="16"/>
      <c r="F124" s="16"/>
      <c r="G124" s="16"/>
      <c r="I124" s="82">
        <v>11664896</v>
      </c>
      <c r="K124" s="82">
        <v>227.43521698399999</v>
      </c>
      <c r="L124" s="82">
        <v>749968.90297287295</v>
      </c>
      <c r="N124" s="81">
        <v>0.49609999999999999</v>
      </c>
      <c r="O124" s="81">
        <v>0.1651</v>
      </c>
    </row>
    <row r="125" spans="2:15">
      <c r="B125" s="80" t="s">
        <v>308</v>
      </c>
      <c r="E125" s="16"/>
      <c r="F125" s="16"/>
      <c r="G125" s="16"/>
      <c r="I125" s="82">
        <v>2174866</v>
      </c>
      <c r="K125" s="82">
        <v>5.3567101839999998</v>
      </c>
      <c r="L125" s="82">
        <v>19987.548297104</v>
      </c>
      <c r="N125" s="81">
        <v>1.32E-2</v>
      </c>
      <c r="O125" s="81">
        <v>4.4000000000000003E-3</v>
      </c>
    </row>
    <row r="126" spans="2:15">
      <c r="B126" t="s">
        <v>661</v>
      </c>
      <c r="C126" t="s">
        <v>662</v>
      </c>
      <c r="D126" t="s">
        <v>123</v>
      </c>
      <c r="E126" t="s">
        <v>663</v>
      </c>
      <c r="F126" t="s">
        <v>664</v>
      </c>
      <c r="G126" t="s">
        <v>665</v>
      </c>
      <c r="H126" t="s">
        <v>116</v>
      </c>
      <c r="I126" s="78">
        <v>1876486</v>
      </c>
      <c r="J126" s="78">
        <v>34</v>
      </c>
      <c r="K126" s="78">
        <v>0</v>
      </c>
      <c r="L126" s="78">
        <v>1552.3305494440001</v>
      </c>
      <c r="M126" s="79">
        <v>1.54E-2</v>
      </c>
      <c r="N126" s="79">
        <v>1E-3</v>
      </c>
      <c r="O126" s="79">
        <v>2.9999999999999997E-4</v>
      </c>
    </row>
    <row r="127" spans="2:15">
      <c r="B127" t="s">
        <v>666</v>
      </c>
      <c r="C127" t="s">
        <v>667</v>
      </c>
      <c r="D127" t="s">
        <v>668</v>
      </c>
      <c r="E127" t="s">
        <v>663</v>
      </c>
      <c r="F127" t="s">
        <v>669</v>
      </c>
      <c r="G127" t="s">
        <v>670</v>
      </c>
      <c r="H127" t="s">
        <v>106</v>
      </c>
      <c r="I127" s="78">
        <v>33811</v>
      </c>
      <c r="J127" s="78">
        <v>15858</v>
      </c>
      <c r="K127" s="78">
        <v>0</v>
      </c>
      <c r="L127" s="78">
        <v>16675.037461799999</v>
      </c>
      <c r="M127" s="79">
        <v>5.9999999999999995E-4</v>
      </c>
      <c r="N127" s="79">
        <v>1.0999999999999999E-2</v>
      </c>
      <c r="O127" s="79">
        <v>3.7000000000000002E-3</v>
      </c>
    </row>
    <row r="128" spans="2:15">
      <c r="B128" t="s">
        <v>671</v>
      </c>
      <c r="C128" t="s">
        <v>672</v>
      </c>
      <c r="D128" t="s">
        <v>668</v>
      </c>
      <c r="E128" t="s">
        <v>663</v>
      </c>
      <c r="F128" t="s">
        <v>673</v>
      </c>
      <c r="G128" t="s">
        <v>520</v>
      </c>
      <c r="H128" t="s">
        <v>106</v>
      </c>
      <c r="I128" s="78">
        <v>3915</v>
      </c>
      <c r="J128" s="78">
        <v>439</v>
      </c>
      <c r="K128" s="78">
        <v>0</v>
      </c>
      <c r="L128" s="78">
        <v>53.451103500000002</v>
      </c>
      <c r="M128" s="79">
        <v>1E-4</v>
      </c>
      <c r="N128" s="79">
        <v>0</v>
      </c>
      <c r="O128" s="79">
        <v>0</v>
      </c>
    </row>
    <row r="129" spans="2:15">
      <c r="B129" t="s">
        <v>674</v>
      </c>
      <c r="C129" t="s">
        <v>675</v>
      </c>
      <c r="D129" t="s">
        <v>676</v>
      </c>
      <c r="E129" t="s">
        <v>663</v>
      </c>
      <c r="F129" t="s">
        <v>427</v>
      </c>
      <c r="G129" t="s">
        <v>428</v>
      </c>
      <c r="H129" t="s">
        <v>113</v>
      </c>
      <c r="I129" s="78">
        <v>230110</v>
      </c>
      <c r="J129" s="78">
        <v>81.400000000000006</v>
      </c>
      <c r="K129" s="78">
        <v>5.3567101839999998</v>
      </c>
      <c r="L129" s="78">
        <v>791.00784476000001</v>
      </c>
      <c r="M129" s="79">
        <v>5.0000000000000001E-4</v>
      </c>
      <c r="N129" s="79">
        <v>5.0000000000000001E-4</v>
      </c>
      <c r="O129" s="79">
        <v>2.0000000000000001E-4</v>
      </c>
    </row>
    <row r="130" spans="2:15">
      <c r="B130" t="s">
        <v>677</v>
      </c>
      <c r="C130" t="s">
        <v>678</v>
      </c>
      <c r="D130" t="s">
        <v>679</v>
      </c>
      <c r="E130" t="s">
        <v>663</v>
      </c>
      <c r="F130" t="s">
        <v>352</v>
      </c>
      <c r="G130" t="s">
        <v>353</v>
      </c>
      <c r="H130" t="s">
        <v>106</v>
      </c>
      <c r="I130" s="78">
        <v>30544</v>
      </c>
      <c r="J130" s="78">
        <v>964</v>
      </c>
      <c r="K130" s="78">
        <v>0</v>
      </c>
      <c r="L130" s="78">
        <v>915.72133759999997</v>
      </c>
      <c r="M130" s="79">
        <v>0</v>
      </c>
      <c r="N130" s="79">
        <v>5.9999999999999995E-4</v>
      </c>
      <c r="O130" s="79">
        <v>2.0000000000000001E-4</v>
      </c>
    </row>
    <row r="131" spans="2:15">
      <c r="B131" s="80" t="s">
        <v>309</v>
      </c>
      <c r="E131" s="16"/>
      <c r="F131" s="16"/>
      <c r="G131" s="16"/>
      <c r="I131" s="82">
        <v>9490030</v>
      </c>
      <c r="K131" s="82">
        <v>222.07850680000001</v>
      </c>
      <c r="L131" s="82">
        <v>729981.35467576899</v>
      </c>
      <c r="N131" s="81">
        <v>0.4829</v>
      </c>
      <c r="O131" s="81">
        <v>0.16070000000000001</v>
      </c>
    </row>
    <row r="132" spans="2:15">
      <c r="B132" t="s">
        <v>680</v>
      </c>
      <c r="C132" t="s">
        <v>681</v>
      </c>
      <c r="D132" t="s">
        <v>679</v>
      </c>
      <c r="E132" t="s">
        <v>663</v>
      </c>
      <c r="F132" t="s">
        <v>682</v>
      </c>
      <c r="G132" t="s">
        <v>683</v>
      </c>
      <c r="H132" t="s">
        <v>106</v>
      </c>
      <c r="I132" s="78">
        <v>193194</v>
      </c>
      <c r="J132" s="78">
        <v>4453</v>
      </c>
      <c r="K132" s="78">
        <v>178.04255509999999</v>
      </c>
      <c r="L132" s="78">
        <v>26933.151185300001</v>
      </c>
      <c r="M132" s="79">
        <v>0</v>
      </c>
      <c r="N132" s="79">
        <v>1.78E-2</v>
      </c>
      <c r="O132" s="79">
        <v>5.8999999999999999E-3</v>
      </c>
    </row>
    <row r="133" spans="2:15">
      <c r="B133" t="s">
        <v>684</v>
      </c>
      <c r="C133" t="s">
        <v>685</v>
      </c>
      <c r="D133" t="s">
        <v>679</v>
      </c>
      <c r="E133" t="s">
        <v>663</v>
      </c>
      <c r="F133" t="s">
        <v>686</v>
      </c>
      <c r="G133" t="s">
        <v>683</v>
      </c>
      <c r="H133" t="s">
        <v>106</v>
      </c>
      <c r="I133" s="78">
        <v>90026</v>
      </c>
      <c r="J133" s="78">
        <v>6043</v>
      </c>
      <c r="K133" s="78">
        <v>0</v>
      </c>
      <c r="L133" s="78">
        <v>16919.243369799999</v>
      </c>
      <c r="M133" s="79">
        <v>0</v>
      </c>
      <c r="N133" s="79">
        <v>1.12E-2</v>
      </c>
      <c r="O133" s="79">
        <v>3.7000000000000002E-3</v>
      </c>
    </row>
    <row r="134" spans="2:15">
      <c r="B134" t="s">
        <v>687</v>
      </c>
      <c r="C134" t="s">
        <v>688</v>
      </c>
      <c r="D134" t="s">
        <v>679</v>
      </c>
      <c r="E134" t="s">
        <v>663</v>
      </c>
      <c r="F134" t="s">
        <v>689</v>
      </c>
      <c r="G134" t="s">
        <v>683</v>
      </c>
      <c r="H134" t="s">
        <v>106</v>
      </c>
      <c r="I134" s="78">
        <v>53544</v>
      </c>
      <c r="J134" s="78">
        <v>15848</v>
      </c>
      <c r="K134" s="78">
        <v>0</v>
      </c>
      <c r="L134" s="78">
        <v>26390.381203199999</v>
      </c>
      <c r="M134" s="79">
        <v>0</v>
      </c>
      <c r="N134" s="79">
        <v>1.7500000000000002E-2</v>
      </c>
      <c r="O134" s="79">
        <v>5.7999999999999996E-3</v>
      </c>
    </row>
    <row r="135" spans="2:15">
      <c r="B135" t="s">
        <v>690</v>
      </c>
      <c r="C135" t="s">
        <v>691</v>
      </c>
      <c r="D135" t="s">
        <v>679</v>
      </c>
      <c r="E135" t="s">
        <v>663</v>
      </c>
      <c r="F135" t="s">
        <v>692</v>
      </c>
      <c r="G135" t="s">
        <v>683</v>
      </c>
      <c r="H135" t="s">
        <v>106</v>
      </c>
      <c r="I135" s="78">
        <v>177495</v>
      </c>
      <c r="J135" s="78">
        <v>4810</v>
      </c>
      <c r="K135" s="78">
        <v>0</v>
      </c>
      <c r="L135" s="78">
        <v>26551.654545000001</v>
      </c>
      <c r="M135" s="79">
        <v>0</v>
      </c>
      <c r="N135" s="79">
        <v>1.7600000000000001E-2</v>
      </c>
      <c r="O135" s="79">
        <v>5.7999999999999996E-3</v>
      </c>
    </row>
    <row r="136" spans="2:15">
      <c r="B136" t="s">
        <v>693</v>
      </c>
      <c r="C136" t="s">
        <v>694</v>
      </c>
      <c r="D136" t="s">
        <v>668</v>
      </c>
      <c r="E136" t="s">
        <v>663</v>
      </c>
      <c r="F136" t="s">
        <v>695</v>
      </c>
      <c r="G136" t="s">
        <v>696</v>
      </c>
      <c r="H136" t="s">
        <v>106</v>
      </c>
      <c r="I136" s="78">
        <v>18952</v>
      </c>
      <c r="J136" s="78">
        <v>15125</v>
      </c>
      <c r="K136" s="78">
        <v>0</v>
      </c>
      <c r="L136" s="78">
        <v>8914.7839000000004</v>
      </c>
      <c r="M136" s="79">
        <v>8.0000000000000004E-4</v>
      </c>
      <c r="N136" s="79">
        <v>5.8999999999999999E-3</v>
      </c>
      <c r="O136" s="79">
        <v>2E-3</v>
      </c>
    </row>
    <row r="137" spans="2:15">
      <c r="B137" t="s">
        <v>697</v>
      </c>
      <c r="C137" t="s">
        <v>698</v>
      </c>
      <c r="D137" t="s">
        <v>699</v>
      </c>
      <c r="E137" t="s">
        <v>663</v>
      </c>
      <c r="F137" t="s">
        <v>700</v>
      </c>
      <c r="G137" t="s">
        <v>696</v>
      </c>
      <c r="H137" t="s">
        <v>203</v>
      </c>
      <c r="I137" s="78">
        <v>96763</v>
      </c>
      <c r="J137" s="78">
        <v>1447500</v>
      </c>
      <c r="K137" s="78">
        <v>0</v>
      </c>
      <c r="L137" s="78">
        <v>37837.008496950002</v>
      </c>
      <c r="M137" s="79">
        <v>1E-4</v>
      </c>
      <c r="N137" s="79">
        <v>2.5000000000000001E-2</v>
      </c>
      <c r="O137" s="79">
        <v>8.3000000000000001E-3</v>
      </c>
    </row>
    <row r="138" spans="2:15">
      <c r="B138" t="s">
        <v>701</v>
      </c>
      <c r="C138" t="s">
        <v>702</v>
      </c>
      <c r="D138" t="s">
        <v>668</v>
      </c>
      <c r="E138" t="s">
        <v>663</v>
      </c>
      <c r="F138" t="s">
        <v>703</v>
      </c>
      <c r="G138" t="s">
        <v>704</v>
      </c>
      <c r="H138" t="s">
        <v>106</v>
      </c>
      <c r="I138" s="78">
        <v>144506</v>
      </c>
      <c r="J138" s="78">
        <v>986</v>
      </c>
      <c r="K138" s="78">
        <v>0</v>
      </c>
      <c r="L138" s="78">
        <v>4431.2186875999996</v>
      </c>
      <c r="M138" s="79">
        <v>6.3E-3</v>
      </c>
      <c r="N138" s="79">
        <v>2.8999999999999998E-3</v>
      </c>
      <c r="O138" s="79">
        <v>1E-3</v>
      </c>
    </row>
    <row r="139" spans="2:15">
      <c r="B139" t="s">
        <v>705</v>
      </c>
      <c r="C139" t="s">
        <v>706</v>
      </c>
      <c r="D139" t="s">
        <v>679</v>
      </c>
      <c r="E139" t="s">
        <v>663</v>
      </c>
      <c r="F139" t="s">
        <v>707</v>
      </c>
      <c r="G139" t="s">
        <v>704</v>
      </c>
      <c r="H139" t="s">
        <v>106</v>
      </c>
      <c r="I139" s="78">
        <v>177896</v>
      </c>
      <c r="J139" s="78">
        <v>977</v>
      </c>
      <c r="K139" s="78">
        <v>0</v>
      </c>
      <c r="L139" s="78">
        <v>5405.3165912000004</v>
      </c>
      <c r="M139" s="79">
        <v>5.5999999999999999E-3</v>
      </c>
      <c r="N139" s="79">
        <v>3.5999999999999999E-3</v>
      </c>
      <c r="O139" s="79">
        <v>1.1999999999999999E-3</v>
      </c>
    </row>
    <row r="140" spans="2:15">
      <c r="B140" t="s">
        <v>708</v>
      </c>
      <c r="C140" t="s">
        <v>709</v>
      </c>
      <c r="D140" t="s">
        <v>679</v>
      </c>
      <c r="E140" t="s">
        <v>663</v>
      </c>
      <c r="F140" t="s">
        <v>710</v>
      </c>
      <c r="G140" t="s">
        <v>704</v>
      </c>
      <c r="H140" t="s">
        <v>106</v>
      </c>
      <c r="I140" s="78">
        <v>73521</v>
      </c>
      <c r="J140" s="78">
        <v>976</v>
      </c>
      <c r="K140" s="78">
        <v>0</v>
      </c>
      <c r="L140" s="78">
        <v>2231.6270255999998</v>
      </c>
      <c r="M140" s="79">
        <v>2.0999999999999999E-3</v>
      </c>
      <c r="N140" s="79">
        <v>1.5E-3</v>
      </c>
      <c r="O140" s="79">
        <v>5.0000000000000001E-4</v>
      </c>
    </row>
    <row r="141" spans="2:15">
      <c r="B141" t="s">
        <v>711</v>
      </c>
      <c r="C141" t="s">
        <v>712</v>
      </c>
      <c r="D141" t="s">
        <v>679</v>
      </c>
      <c r="E141" t="s">
        <v>663</v>
      </c>
      <c r="F141" t="s">
        <v>713</v>
      </c>
      <c r="G141" t="s">
        <v>704</v>
      </c>
      <c r="H141" t="s">
        <v>106</v>
      </c>
      <c r="I141" s="78">
        <v>2220</v>
      </c>
      <c r="J141" s="78">
        <v>91376</v>
      </c>
      <c r="K141" s="78">
        <v>0</v>
      </c>
      <c r="L141" s="78">
        <v>6308.7817919999998</v>
      </c>
      <c r="M141" s="79">
        <v>0</v>
      </c>
      <c r="N141" s="79">
        <v>4.1999999999999997E-3</v>
      </c>
      <c r="O141" s="79">
        <v>1.4E-3</v>
      </c>
    </row>
    <row r="142" spans="2:15">
      <c r="B142" t="s">
        <v>714</v>
      </c>
      <c r="C142" t="s">
        <v>715</v>
      </c>
      <c r="D142" t="s">
        <v>679</v>
      </c>
      <c r="E142" t="s">
        <v>663</v>
      </c>
      <c r="F142" t="s">
        <v>716</v>
      </c>
      <c r="G142" t="s">
        <v>704</v>
      </c>
      <c r="H142" t="s">
        <v>106</v>
      </c>
      <c r="I142" s="78">
        <v>72476</v>
      </c>
      <c r="J142" s="78">
        <v>971</v>
      </c>
      <c r="K142" s="78">
        <v>0</v>
      </c>
      <c r="L142" s="78">
        <v>2188.6374956</v>
      </c>
      <c r="M142" s="79">
        <v>3.3E-3</v>
      </c>
      <c r="N142" s="79">
        <v>1.4E-3</v>
      </c>
      <c r="O142" s="79">
        <v>5.0000000000000001E-4</v>
      </c>
    </row>
    <row r="143" spans="2:15">
      <c r="B143" t="s">
        <v>717</v>
      </c>
      <c r="C143" t="s">
        <v>718</v>
      </c>
      <c r="D143" t="s">
        <v>668</v>
      </c>
      <c r="E143" t="s">
        <v>663</v>
      </c>
      <c r="F143" t="s">
        <v>719</v>
      </c>
      <c r="G143" t="s">
        <v>704</v>
      </c>
      <c r="H143" t="s">
        <v>106</v>
      </c>
      <c r="I143" s="78">
        <v>243568</v>
      </c>
      <c r="J143" s="78">
        <v>975</v>
      </c>
      <c r="K143" s="78">
        <v>0</v>
      </c>
      <c r="L143" s="78">
        <v>7385.5906800000002</v>
      </c>
      <c r="M143" s="79">
        <v>7.9000000000000008E-3</v>
      </c>
      <c r="N143" s="79">
        <v>4.8999999999999998E-3</v>
      </c>
      <c r="O143" s="79">
        <v>1.6000000000000001E-3</v>
      </c>
    </row>
    <row r="144" spans="2:15">
      <c r="B144" t="s">
        <v>720</v>
      </c>
      <c r="C144" t="s">
        <v>721</v>
      </c>
      <c r="D144" t="s">
        <v>668</v>
      </c>
      <c r="E144" t="s">
        <v>663</v>
      </c>
      <c r="F144" t="s">
        <v>722</v>
      </c>
      <c r="G144" t="s">
        <v>704</v>
      </c>
      <c r="H144" t="s">
        <v>106</v>
      </c>
      <c r="I144" s="78">
        <v>105257</v>
      </c>
      <c r="J144" s="78">
        <v>991.14</v>
      </c>
      <c r="K144" s="78">
        <v>0</v>
      </c>
      <c r="L144" s="78">
        <v>3244.4895546779999</v>
      </c>
      <c r="M144" s="79">
        <v>4.1000000000000003E-3</v>
      </c>
      <c r="N144" s="79">
        <v>2.0999999999999999E-3</v>
      </c>
      <c r="O144" s="79">
        <v>6.9999999999999999E-4</v>
      </c>
    </row>
    <row r="145" spans="2:15">
      <c r="B145" t="s">
        <v>723</v>
      </c>
      <c r="C145" t="s">
        <v>724</v>
      </c>
      <c r="D145" t="s">
        <v>668</v>
      </c>
      <c r="E145" t="s">
        <v>663</v>
      </c>
      <c r="F145" t="s">
        <v>725</v>
      </c>
      <c r="G145" t="s">
        <v>704</v>
      </c>
      <c r="H145" t="s">
        <v>106</v>
      </c>
      <c r="I145" s="78">
        <v>62849</v>
      </c>
      <c r="J145" s="78">
        <v>973</v>
      </c>
      <c r="K145" s="78">
        <v>0</v>
      </c>
      <c r="L145" s="78">
        <v>1901.8295946999999</v>
      </c>
      <c r="M145" s="79">
        <v>1E-3</v>
      </c>
      <c r="N145" s="79">
        <v>1.2999999999999999E-3</v>
      </c>
      <c r="O145" s="79">
        <v>4.0000000000000002E-4</v>
      </c>
    </row>
    <row r="146" spans="2:15">
      <c r="B146" t="s">
        <v>726</v>
      </c>
      <c r="C146" t="s">
        <v>727</v>
      </c>
      <c r="D146" t="s">
        <v>679</v>
      </c>
      <c r="E146" t="s">
        <v>663</v>
      </c>
      <c r="F146" t="s">
        <v>728</v>
      </c>
      <c r="G146" t="s">
        <v>704</v>
      </c>
      <c r="H146" t="s">
        <v>106</v>
      </c>
      <c r="I146" s="78">
        <v>30000</v>
      </c>
      <c r="J146" s="78">
        <v>975</v>
      </c>
      <c r="K146" s="78">
        <v>0</v>
      </c>
      <c r="L146" s="78">
        <v>909.67499999999995</v>
      </c>
      <c r="M146" s="79">
        <v>1.1999999999999999E-3</v>
      </c>
      <c r="N146" s="79">
        <v>5.9999999999999995E-4</v>
      </c>
      <c r="O146" s="79">
        <v>2.0000000000000001E-4</v>
      </c>
    </row>
    <row r="147" spans="2:15">
      <c r="B147" t="s">
        <v>729</v>
      </c>
      <c r="C147" t="s">
        <v>730</v>
      </c>
      <c r="D147" t="s">
        <v>668</v>
      </c>
      <c r="E147" t="s">
        <v>663</v>
      </c>
      <c r="F147" t="s">
        <v>731</v>
      </c>
      <c r="G147" t="s">
        <v>704</v>
      </c>
      <c r="H147" t="s">
        <v>106</v>
      </c>
      <c r="I147" s="78">
        <v>112119</v>
      </c>
      <c r="J147" s="78">
        <v>979</v>
      </c>
      <c r="K147" s="78">
        <v>0</v>
      </c>
      <c r="L147" s="78">
        <v>3413.6759811000002</v>
      </c>
      <c r="M147" s="79">
        <v>4.4999999999999997E-3</v>
      </c>
      <c r="N147" s="79">
        <v>2.3E-3</v>
      </c>
      <c r="O147" s="79">
        <v>8.0000000000000004E-4</v>
      </c>
    </row>
    <row r="148" spans="2:15">
      <c r="B148" t="s">
        <v>732</v>
      </c>
      <c r="C148" t="s">
        <v>733</v>
      </c>
      <c r="D148" t="s">
        <v>679</v>
      </c>
      <c r="E148" t="s">
        <v>663</v>
      </c>
      <c r="F148" t="s">
        <v>734</v>
      </c>
      <c r="G148" t="s">
        <v>704</v>
      </c>
      <c r="H148" t="s">
        <v>106</v>
      </c>
      <c r="I148" s="78">
        <v>23816</v>
      </c>
      <c r="J148" s="78">
        <v>976</v>
      </c>
      <c r="K148" s="78">
        <v>0</v>
      </c>
      <c r="L148" s="78">
        <v>722.90133760000003</v>
      </c>
      <c r="M148" s="79">
        <v>2.0000000000000001E-4</v>
      </c>
      <c r="N148" s="79">
        <v>5.0000000000000001E-4</v>
      </c>
      <c r="O148" s="79">
        <v>2.0000000000000001E-4</v>
      </c>
    </row>
    <row r="149" spans="2:15">
      <c r="B149" t="s">
        <v>735</v>
      </c>
      <c r="C149" t="s">
        <v>736</v>
      </c>
      <c r="D149" t="s">
        <v>668</v>
      </c>
      <c r="E149" t="s">
        <v>663</v>
      </c>
      <c r="F149" t="s">
        <v>737</v>
      </c>
      <c r="G149" t="s">
        <v>704</v>
      </c>
      <c r="H149" t="s">
        <v>106</v>
      </c>
      <c r="I149" s="78">
        <v>31541</v>
      </c>
      <c r="J149" s="78">
        <v>974</v>
      </c>
      <c r="K149" s="78">
        <v>0</v>
      </c>
      <c r="L149" s="78">
        <v>955.42104740000002</v>
      </c>
      <c r="M149" s="79">
        <v>5.0000000000000001E-4</v>
      </c>
      <c r="N149" s="79">
        <v>5.9999999999999995E-4</v>
      </c>
      <c r="O149" s="79">
        <v>2.0000000000000001E-4</v>
      </c>
    </row>
    <row r="150" spans="2:15">
      <c r="B150" t="s">
        <v>738</v>
      </c>
      <c r="C150" t="s">
        <v>739</v>
      </c>
      <c r="D150" t="s">
        <v>679</v>
      </c>
      <c r="E150" t="s">
        <v>663</v>
      </c>
      <c r="F150" t="s">
        <v>740</v>
      </c>
      <c r="G150" t="s">
        <v>704</v>
      </c>
      <c r="H150" t="s">
        <v>106</v>
      </c>
      <c r="I150" s="78">
        <v>229988</v>
      </c>
      <c r="J150" s="78">
        <v>975</v>
      </c>
      <c r="K150" s="78">
        <v>0</v>
      </c>
      <c r="L150" s="78">
        <v>6973.81113</v>
      </c>
      <c r="M150" s="79">
        <v>5.7000000000000002E-3</v>
      </c>
      <c r="N150" s="79">
        <v>4.5999999999999999E-3</v>
      </c>
      <c r="O150" s="79">
        <v>1.5E-3</v>
      </c>
    </row>
    <row r="151" spans="2:15">
      <c r="B151" t="s">
        <v>741</v>
      </c>
      <c r="C151" t="s">
        <v>742</v>
      </c>
      <c r="D151" t="s">
        <v>679</v>
      </c>
      <c r="E151" t="s">
        <v>663</v>
      </c>
      <c r="F151" t="s">
        <v>743</v>
      </c>
      <c r="G151" t="s">
        <v>704</v>
      </c>
      <c r="H151" t="s">
        <v>106</v>
      </c>
      <c r="I151" s="78">
        <v>136130</v>
      </c>
      <c r="J151" s="78">
        <v>977</v>
      </c>
      <c r="K151" s="78">
        <v>0</v>
      </c>
      <c r="L151" s="78">
        <v>4136.2692109999998</v>
      </c>
      <c r="M151" s="79">
        <v>4.8999999999999998E-3</v>
      </c>
      <c r="N151" s="79">
        <v>2.7000000000000001E-3</v>
      </c>
      <c r="O151" s="79">
        <v>8.9999999999999998E-4</v>
      </c>
    </row>
    <row r="152" spans="2:15">
      <c r="B152" t="s">
        <v>744</v>
      </c>
      <c r="C152" t="s">
        <v>745</v>
      </c>
      <c r="D152" t="s">
        <v>668</v>
      </c>
      <c r="E152" t="s">
        <v>663</v>
      </c>
      <c r="F152" t="s">
        <v>746</v>
      </c>
      <c r="G152" t="s">
        <v>704</v>
      </c>
      <c r="H152" t="s">
        <v>106</v>
      </c>
      <c r="I152" s="78">
        <v>164578</v>
      </c>
      <c r="J152" s="78">
        <v>972</v>
      </c>
      <c r="K152" s="78">
        <v>0</v>
      </c>
      <c r="L152" s="78">
        <v>4975.0612775999998</v>
      </c>
      <c r="M152" s="79">
        <v>4.7999999999999996E-3</v>
      </c>
      <c r="N152" s="79">
        <v>3.3E-3</v>
      </c>
      <c r="O152" s="79">
        <v>1.1000000000000001E-3</v>
      </c>
    </row>
    <row r="153" spans="2:15">
      <c r="B153" t="s">
        <v>747</v>
      </c>
      <c r="C153" t="s">
        <v>748</v>
      </c>
      <c r="D153" t="s">
        <v>679</v>
      </c>
      <c r="E153" t="s">
        <v>663</v>
      </c>
      <c r="F153" t="s">
        <v>749</v>
      </c>
      <c r="G153" t="s">
        <v>704</v>
      </c>
      <c r="H153" t="s">
        <v>106</v>
      </c>
      <c r="I153" s="78">
        <v>178025</v>
      </c>
      <c r="J153" s="78">
        <v>975</v>
      </c>
      <c r="K153" s="78">
        <v>0</v>
      </c>
      <c r="L153" s="78">
        <v>5398.1630624999998</v>
      </c>
      <c r="M153" s="79">
        <v>5.1999999999999998E-3</v>
      </c>
      <c r="N153" s="79">
        <v>3.5999999999999999E-3</v>
      </c>
      <c r="O153" s="79">
        <v>1.1999999999999999E-3</v>
      </c>
    </row>
    <row r="154" spans="2:15">
      <c r="B154" t="s">
        <v>750</v>
      </c>
      <c r="C154" t="s">
        <v>751</v>
      </c>
      <c r="D154" t="s">
        <v>679</v>
      </c>
      <c r="E154" t="s">
        <v>663</v>
      </c>
      <c r="F154" t="s">
        <v>752</v>
      </c>
      <c r="G154" t="s">
        <v>704</v>
      </c>
      <c r="H154" t="s">
        <v>106</v>
      </c>
      <c r="I154" s="78">
        <v>204998</v>
      </c>
      <c r="J154" s="78">
        <v>989</v>
      </c>
      <c r="K154" s="78">
        <v>0</v>
      </c>
      <c r="L154" s="78">
        <v>6305.3079841999997</v>
      </c>
      <c r="M154" s="79">
        <v>5.8999999999999999E-3</v>
      </c>
      <c r="N154" s="79">
        <v>4.1999999999999997E-3</v>
      </c>
      <c r="O154" s="79">
        <v>1.4E-3</v>
      </c>
    </row>
    <row r="155" spans="2:15">
      <c r="B155" t="s">
        <v>753</v>
      </c>
      <c r="C155" t="s">
        <v>754</v>
      </c>
      <c r="D155" t="s">
        <v>668</v>
      </c>
      <c r="E155" t="s">
        <v>663</v>
      </c>
      <c r="F155" t="s">
        <v>755</v>
      </c>
      <c r="G155" t="s">
        <v>704</v>
      </c>
      <c r="H155" t="s">
        <v>106</v>
      </c>
      <c r="I155" s="78">
        <v>148352</v>
      </c>
      <c r="J155" s="78">
        <v>973</v>
      </c>
      <c r="K155" s="78">
        <v>0</v>
      </c>
      <c r="L155" s="78">
        <v>4489.1760255999998</v>
      </c>
      <c r="M155" s="79">
        <v>6.4999999999999997E-3</v>
      </c>
      <c r="N155" s="79">
        <v>3.0000000000000001E-3</v>
      </c>
      <c r="O155" s="79">
        <v>1E-3</v>
      </c>
    </row>
    <row r="156" spans="2:15">
      <c r="B156" t="s">
        <v>756</v>
      </c>
      <c r="C156" t="s">
        <v>757</v>
      </c>
      <c r="D156" t="s">
        <v>668</v>
      </c>
      <c r="E156" t="s">
        <v>663</v>
      </c>
      <c r="F156" t="s">
        <v>758</v>
      </c>
      <c r="G156" t="s">
        <v>704</v>
      </c>
      <c r="H156" t="s">
        <v>106</v>
      </c>
      <c r="I156" s="78">
        <v>104468</v>
      </c>
      <c r="J156" s="78">
        <v>974</v>
      </c>
      <c r="K156" s="78">
        <v>0</v>
      </c>
      <c r="L156" s="78">
        <v>3164.4819751999999</v>
      </c>
      <c r="M156" s="79">
        <v>4.4999999999999997E-3</v>
      </c>
      <c r="N156" s="79">
        <v>2.0999999999999999E-3</v>
      </c>
      <c r="O156" s="79">
        <v>6.9999999999999999E-4</v>
      </c>
    </row>
    <row r="157" spans="2:15">
      <c r="B157" t="s">
        <v>759</v>
      </c>
      <c r="C157" t="s">
        <v>760</v>
      </c>
      <c r="D157" t="s">
        <v>679</v>
      </c>
      <c r="E157" t="s">
        <v>663</v>
      </c>
      <c r="F157" t="s">
        <v>761</v>
      </c>
      <c r="G157" t="s">
        <v>762</v>
      </c>
      <c r="H157" t="s">
        <v>106</v>
      </c>
      <c r="I157" s="78">
        <v>79440</v>
      </c>
      <c r="J157" s="78">
        <v>4127</v>
      </c>
      <c r="K157" s="78">
        <v>0</v>
      </c>
      <c r="L157" s="78">
        <v>10196.100168000001</v>
      </c>
      <c r="M157" s="79">
        <v>6.9999999999999999E-4</v>
      </c>
      <c r="N157" s="79">
        <v>6.7000000000000002E-3</v>
      </c>
      <c r="O157" s="79">
        <v>2.2000000000000001E-3</v>
      </c>
    </row>
    <row r="158" spans="2:15">
      <c r="B158" t="s">
        <v>763</v>
      </c>
      <c r="C158" t="s">
        <v>764</v>
      </c>
      <c r="D158" t="s">
        <v>668</v>
      </c>
      <c r="E158" t="s">
        <v>663</v>
      </c>
      <c r="F158" t="s">
        <v>765</v>
      </c>
      <c r="G158" t="s">
        <v>766</v>
      </c>
      <c r="H158" t="s">
        <v>106</v>
      </c>
      <c r="I158" s="78">
        <v>11656</v>
      </c>
      <c r="J158" s="78">
        <v>545</v>
      </c>
      <c r="K158" s="78">
        <v>0</v>
      </c>
      <c r="L158" s="78">
        <v>197.56337199999999</v>
      </c>
      <c r="M158" s="79">
        <v>8.9999999999999998E-4</v>
      </c>
      <c r="N158" s="79">
        <v>1E-4</v>
      </c>
      <c r="O158" s="79">
        <v>0</v>
      </c>
    </row>
    <row r="159" spans="2:15">
      <c r="B159" t="s">
        <v>767</v>
      </c>
      <c r="C159" t="s">
        <v>768</v>
      </c>
      <c r="D159" t="s">
        <v>123</v>
      </c>
      <c r="E159" t="s">
        <v>663</v>
      </c>
      <c r="F159" t="s">
        <v>769</v>
      </c>
      <c r="G159" t="s">
        <v>766</v>
      </c>
      <c r="H159" t="s">
        <v>204</v>
      </c>
      <c r="I159" s="78">
        <v>218676</v>
      </c>
      <c r="J159" s="78">
        <v>20870</v>
      </c>
      <c r="K159" s="78">
        <v>0</v>
      </c>
      <c r="L159" s="78">
        <v>16105.537695479999</v>
      </c>
      <c r="M159" s="79">
        <v>4.0000000000000002E-4</v>
      </c>
      <c r="N159" s="79">
        <v>1.0699999999999999E-2</v>
      </c>
      <c r="O159" s="79">
        <v>3.5000000000000001E-3</v>
      </c>
    </row>
    <row r="160" spans="2:15">
      <c r="B160" t="s">
        <v>770</v>
      </c>
      <c r="C160" t="s">
        <v>771</v>
      </c>
      <c r="D160" t="s">
        <v>668</v>
      </c>
      <c r="E160" t="s">
        <v>663</v>
      </c>
      <c r="F160" t="s">
        <v>772</v>
      </c>
      <c r="G160" t="s">
        <v>665</v>
      </c>
      <c r="H160" t="s">
        <v>106</v>
      </c>
      <c r="I160" s="78">
        <v>115377</v>
      </c>
      <c r="J160" s="78">
        <v>1008</v>
      </c>
      <c r="K160" s="78">
        <v>0</v>
      </c>
      <c r="L160" s="78">
        <v>3616.9304975999999</v>
      </c>
      <c r="M160" s="79">
        <v>3.3E-3</v>
      </c>
      <c r="N160" s="79">
        <v>2.3999999999999998E-3</v>
      </c>
      <c r="O160" s="79">
        <v>8.0000000000000004E-4</v>
      </c>
    </row>
    <row r="161" spans="2:15">
      <c r="B161" t="s">
        <v>773</v>
      </c>
      <c r="C161" t="s">
        <v>774</v>
      </c>
      <c r="D161" t="s">
        <v>679</v>
      </c>
      <c r="E161" t="s">
        <v>663</v>
      </c>
      <c r="F161" t="s">
        <v>775</v>
      </c>
      <c r="G161" t="s">
        <v>665</v>
      </c>
      <c r="H161" t="s">
        <v>106</v>
      </c>
      <c r="I161" s="78">
        <v>158073</v>
      </c>
      <c r="J161" s="78">
        <v>971.58</v>
      </c>
      <c r="K161" s="78">
        <v>0</v>
      </c>
      <c r="L161" s="78">
        <v>4776.3555820740003</v>
      </c>
      <c r="M161" s="79">
        <v>5.4999999999999997E-3</v>
      </c>
      <c r="N161" s="79">
        <v>3.2000000000000002E-3</v>
      </c>
      <c r="O161" s="79">
        <v>1.1000000000000001E-3</v>
      </c>
    </row>
    <row r="162" spans="2:15">
      <c r="B162" t="s">
        <v>776</v>
      </c>
      <c r="C162" t="s">
        <v>777</v>
      </c>
      <c r="D162" t="s">
        <v>668</v>
      </c>
      <c r="E162" t="s">
        <v>663</v>
      </c>
      <c r="F162" t="s">
        <v>778</v>
      </c>
      <c r="G162" t="s">
        <v>665</v>
      </c>
      <c r="H162" t="s">
        <v>106</v>
      </c>
      <c r="I162" s="78">
        <v>30723</v>
      </c>
      <c r="J162" s="78">
        <v>972</v>
      </c>
      <c r="K162" s="78">
        <v>0</v>
      </c>
      <c r="L162" s="78">
        <v>928.73171160000004</v>
      </c>
      <c r="M162" s="79">
        <v>1E-3</v>
      </c>
      <c r="N162" s="79">
        <v>5.9999999999999995E-4</v>
      </c>
      <c r="O162" s="79">
        <v>2.0000000000000001E-4</v>
      </c>
    </row>
    <row r="163" spans="2:15">
      <c r="B163" t="s">
        <v>779</v>
      </c>
      <c r="C163" t="s">
        <v>780</v>
      </c>
      <c r="D163" t="s">
        <v>668</v>
      </c>
      <c r="E163" t="s">
        <v>663</v>
      </c>
      <c r="F163" t="s">
        <v>781</v>
      </c>
      <c r="G163" t="s">
        <v>665</v>
      </c>
      <c r="H163" t="s">
        <v>106</v>
      </c>
      <c r="I163" s="78">
        <v>28844</v>
      </c>
      <c r="J163" s="78">
        <v>1001</v>
      </c>
      <c r="K163" s="78">
        <v>0</v>
      </c>
      <c r="L163" s="78">
        <v>897.94544840000003</v>
      </c>
      <c r="M163" s="79">
        <v>1E-3</v>
      </c>
      <c r="N163" s="79">
        <v>5.9999999999999995E-4</v>
      </c>
      <c r="O163" s="79">
        <v>2.0000000000000001E-4</v>
      </c>
    </row>
    <row r="164" spans="2:15">
      <c r="B164" t="s">
        <v>782</v>
      </c>
      <c r="C164" t="s">
        <v>783</v>
      </c>
      <c r="D164" t="s">
        <v>679</v>
      </c>
      <c r="E164" t="s">
        <v>663</v>
      </c>
      <c r="F164" t="s">
        <v>784</v>
      </c>
      <c r="G164" t="s">
        <v>665</v>
      </c>
      <c r="H164" t="s">
        <v>106</v>
      </c>
      <c r="I164" s="78">
        <v>158964</v>
      </c>
      <c r="J164" s="78">
        <v>996</v>
      </c>
      <c r="K164" s="78">
        <v>0</v>
      </c>
      <c r="L164" s="78">
        <v>4924.0052784</v>
      </c>
      <c r="M164" s="79">
        <v>6.1000000000000004E-3</v>
      </c>
      <c r="N164" s="79">
        <v>3.3E-3</v>
      </c>
      <c r="O164" s="79">
        <v>1.1000000000000001E-3</v>
      </c>
    </row>
    <row r="165" spans="2:15">
      <c r="B165" t="s">
        <v>785</v>
      </c>
      <c r="C165" t="s">
        <v>786</v>
      </c>
      <c r="D165" t="s">
        <v>679</v>
      </c>
      <c r="E165" t="s">
        <v>663</v>
      </c>
      <c r="F165" t="s">
        <v>784</v>
      </c>
      <c r="G165" t="s">
        <v>665</v>
      </c>
      <c r="H165" t="s">
        <v>106</v>
      </c>
      <c r="I165" s="78">
        <v>42251</v>
      </c>
      <c r="J165" s="78">
        <v>959</v>
      </c>
      <c r="K165" s="78">
        <v>0</v>
      </c>
      <c r="L165" s="78">
        <v>1260.1318498999999</v>
      </c>
      <c r="M165" s="79">
        <v>1.6000000000000001E-3</v>
      </c>
      <c r="N165" s="79">
        <v>8.0000000000000004E-4</v>
      </c>
      <c r="O165" s="79">
        <v>2.9999999999999997E-4</v>
      </c>
    </row>
    <row r="166" spans="2:15">
      <c r="B166" t="s">
        <v>787</v>
      </c>
      <c r="C166" t="s">
        <v>788</v>
      </c>
      <c r="D166" t="s">
        <v>679</v>
      </c>
      <c r="E166" t="s">
        <v>663</v>
      </c>
      <c r="F166" t="s">
        <v>789</v>
      </c>
      <c r="G166" t="s">
        <v>665</v>
      </c>
      <c r="H166" t="s">
        <v>106</v>
      </c>
      <c r="I166" s="78">
        <v>187487</v>
      </c>
      <c r="J166" s="78">
        <v>1000</v>
      </c>
      <c r="K166" s="78">
        <v>0</v>
      </c>
      <c r="L166" s="78">
        <v>5830.8456999999999</v>
      </c>
      <c r="M166" s="79">
        <v>5.4000000000000003E-3</v>
      </c>
      <c r="N166" s="79">
        <v>3.8999999999999998E-3</v>
      </c>
      <c r="O166" s="79">
        <v>1.2999999999999999E-3</v>
      </c>
    </row>
    <row r="167" spans="2:15">
      <c r="B167" t="s">
        <v>790</v>
      </c>
      <c r="C167" t="s">
        <v>791</v>
      </c>
      <c r="D167" t="s">
        <v>668</v>
      </c>
      <c r="E167" t="s">
        <v>663</v>
      </c>
      <c r="F167" t="s">
        <v>792</v>
      </c>
      <c r="G167" t="s">
        <v>665</v>
      </c>
      <c r="H167" t="s">
        <v>106</v>
      </c>
      <c r="I167" s="78">
        <v>254702</v>
      </c>
      <c r="J167" s="78">
        <v>980</v>
      </c>
      <c r="K167" s="78">
        <v>0</v>
      </c>
      <c r="L167" s="78">
        <v>7762.8075559999997</v>
      </c>
      <c r="M167" s="79">
        <v>7.6E-3</v>
      </c>
      <c r="N167" s="79">
        <v>5.1000000000000004E-3</v>
      </c>
      <c r="O167" s="79">
        <v>1.6999999999999999E-3</v>
      </c>
    </row>
    <row r="168" spans="2:15">
      <c r="B168" t="s">
        <v>793</v>
      </c>
      <c r="C168" t="s">
        <v>794</v>
      </c>
      <c r="D168" t="s">
        <v>668</v>
      </c>
      <c r="E168" t="s">
        <v>663</v>
      </c>
      <c r="F168" t="s">
        <v>795</v>
      </c>
      <c r="G168" t="s">
        <v>665</v>
      </c>
      <c r="H168" t="s">
        <v>106</v>
      </c>
      <c r="I168" s="78">
        <v>72219</v>
      </c>
      <c r="J168" s="78">
        <v>1002</v>
      </c>
      <c r="K168" s="78">
        <v>0</v>
      </c>
      <c r="L168" s="78">
        <v>2250.5029218</v>
      </c>
      <c r="M168" s="79">
        <v>3.8999999999999998E-3</v>
      </c>
      <c r="N168" s="79">
        <v>1.5E-3</v>
      </c>
      <c r="O168" s="79">
        <v>5.0000000000000001E-4</v>
      </c>
    </row>
    <row r="169" spans="2:15">
      <c r="B169" t="s">
        <v>796</v>
      </c>
      <c r="C169" t="s">
        <v>797</v>
      </c>
      <c r="D169" t="s">
        <v>668</v>
      </c>
      <c r="E169" t="s">
        <v>663</v>
      </c>
      <c r="F169" t="s">
        <v>795</v>
      </c>
      <c r="G169" t="s">
        <v>665</v>
      </c>
      <c r="H169" t="s">
        <v>106</v>
      </c>
      <c r="I169" s="78">
        <v>86082</v>
      </c>
      <c r="J169" s="78">
        <v>985</v>
      </c>
      <c r="K169" s="78">
        <v>0</v>
      </c>
      <c r="L169" s="78">
        <v>2636.9929470000002</v>
      </c>
      <c r="M169" s="79">
        <v>3.3999999999999998E-3</v>
      </c>
      <c r="N169" s="79">
        <v>1.6999999999999999E-3</v>
      </c>
      <c r="O169" s="79">
        <v>5.9999999999999995E-4</v>
      </c>
    </row>
    <row r="170" spans="2:15">
      <c r="B170" t="s">
        <v>798</v>
      </c>
      <c r="C170" t="s">
        <v>799</v>
      </c>
      <c r="D170" t="s">
        <v>668</v>
      </c>
      <c r="E170" t="s">
        <v>663</v>
      </c>
      <c r="F170" t="s">
        <v>800</v>
      </c>
      <c r="G170" t="s">
        <v>665</v>
      </c>
      <c r="H170" t="s">
        <v>106</v>
      </c>
      <c r="I170" s="78">
        <v>49586</v>
      </c>
      <c r="J170" s="78">
        <v>972</v>
      </c>
      <c r="K170" s="78">
        <v>0</v>
      </c>
      <c r="L170" s="78">
        <v>1498.9451111999999</v>
      </c>
      <c r="M170" s="79">
        <v>1.6999999999999999E-3</v>
      </c>
      <c r="N170" s="79">
        <v>1E-3</v>
      </c>
      <c r="O170" s="79">
        <v>2.9999999999999997E-4</v>
      </c>
    </row>
    <row r="171" spans="2:15">
      <c r="B171" t="s">
        <v>801</v>
      </c>
      <c r="C171" t="s">
        <v>802</v>
      </c>
      <c r="D171" t="s">
        <v>679</v>
      </c>
      <c r="E171" t="s">
        <v>663</v>
      </c>
      <c r="F171" t="s">
        <v>803</v>
      </c>
      <c r="G171" t="s">
        <v>665</v>
      </c>
      <c r="H171" t="s">
        <v>106</v>
      </c>
      <c r="I171" s="78">
        <v>92962</v>
      </c>
      <c r="J171" s="78">
        <v>975</v>
      </c>
      <c r="K171" s="78">
        <v>0</v>
      </c>
      <c r="L171" s="78">
        <v>2818.8402449999999</v>
      </c>
      <c r="M171" s="79">
        <v>3.2000000000000002E-3</v>
      </c>
      <c r="N171" s="79">
        <v>1.9E-3</v>
      </c>
      <c r="O171" s="79">
        <v>5.9999999999999995E-4</v>
      </c>
    </row>
    <row r="172" spans="2:15">
      <c r="B172" t="s">
        <v>804</v>
      </c>
      <c r="C172" t="s">
        <v>805</v>
      </c>
      <c r="D172" t="s">
        <v>668</v>
      </c>
      <c r="E172" t="s">
        <v>663</v>
      </c>
      <c r="F172" t="s">
        <v>806</v>
      </c>
      <c r="G172" t="s">
        <v>665</v>
      </c>
      <c r="H172" t="s">
        <v>106</v>
      </c>
      <c r="I172" s="78">
        <v>38524</v>
      </c>
      <c r="J172" s="78">
        <v>973</v>
      </c>
      <c r="K172" s="78">
        <v>0</v>
      </c>
      <c r="L172" s="78">
        <v>1165.7477971999999</v>
      </c>
      <c r="M172" s="79">
        <v>1.1999999999999999E-3</v>
      </c>
      <c r="N172" s="79">
        <v>8.0000000000000004E-4</v>
      </c>
      <c r="O172" s="79">
        <v>2.9999999999999997E-4</v>
      </c>
    </row>
    <row r="173" spans="2:15">
      <c r="B173" t="s">
        <v>807</v>
      </c>
      <c r="C173" t="s">
        <v>808</v>
      </c>
      <c r="D173" t="s">
        <v>679</v>
      </c>
      <c r="E173" t="s">
        <v>663</v>
      </c>
      <c r="F173" t="s">
        <v>809</v>
      </c>
      <c r="G173" t="s">
        <v>665</v>
      </c>
      <c r="H173" t="s">
        <v>106</v>
      </c>
      <c r="I173" s="78">
        <v>144221</v>
      </c>
      <c r="J173" s="78">
        <v>1000</v>
      </c>
      <c r="K173" s="78">
        <v>0</v>
      </c>
      <c r="L173" s="78">
        <v>4485.2731000000003</v>
      </c>
      <c r="M173" s="79">
        <v>5.4999999999999997E-3</v>
      </c>
      <c r="N173" s="79">
        <v>3.0000000000000001E-3</v>
      </c>
      <c r="O173" s="79">
        <v>1E-3</v>
      </c>
    </row>
    <row r="174" spans="2:15">
      <c r="B174" t="s">
        <v>810</v>
      </c>
      <c r="C174" t="s">
        <v>811</v>
      </c>
      <c r="D174" t="s">
        <v>679</v>
      </c>
      <c r="E174" t="s">
        <v>663</v>
      </c>
      <c r="F174" t="s">
        <v>812</v>
      </c>
      <c r="G174" t="s">
        <v>665</v>
      </c>
      <c r="H174" t="s">
        <v>106</v>
      </c>
      <c r="I174" s="78">
        <v>42100</v>
      </c>
      <c r="J174" s="78">
        <v>973</v>
      </c>
      <c r="K174" s="78">
        <v>0</v>
      </c>
      <c r="L174" s="78">
        <v>1273.9586300000001</v>
      </c>
      <c r="M174" s="79">
        <v>1.9E-3</v>
      </c>
      <c r="N174" s="79">
        <v>8.0000000000000004E-4</v>
      </c>
      <c r="O174" s="79">
        <v>2.9999999999999997E-4</v>
      </c>
    </row>
    <row r="175" spans="2:15">
      <c r="B175" t="s">
        <v>813</v>
      </c>
      <c r="C175" t="s">
        <v>814</v>
      </c>
      <c r="D175" t="s">
        <v>668</v>
      </c>
      <c r="E175" t="s">
        <v>663</v>
      </c>
      <c r="F175" t="s">
        <v>815</v>
      </c>
      <c r="G175" t="s">
        <v>665</v>
      </c>
      <c r="H175" t="s">
        <v>106</v>
      </c>
      <c r="I175" s="78">
        <v>105184</v>
      </c>
      <c r="J175" s="78">
        <v>990</v>
      </c>
      <c r="K175" s="78">
        <v>0</v>
      </c>
      <c r="L175" s="78">
        <v>3238.5101759999998</v>
      </c>
      <c r="M175" s="79">
        <v>4.7000000000000002E-3</v>
      </c>
      <c r="N175" s="79">
        <v>2.0999999999999999E-3</v>
      </c>
      <c r="O175" s="79">
        <v>6.9999999999999999E-4</v>
      </c>
    </row>
    <row r="176" spans="2:15">
      <c r="B176" t="s">
        <v>816</v>
      </c>
      <c r="C176" t="s">
        <v>817</v>
      </c>
      <c r="D176" t="s">
        <v>679</v>
      </c>
      <c r="E176" t="s">
        <v>663</v>
      </c>
      <c r="F176" t="s">
        <v>818</v>
      </c>
      <c r="G176" t="s">
        <v>665</v>
      </c>
      <c r="H176" t="s">
        <v>106</v>
      </c>
      <c r="I176" s="78">
        <v>61561</v>
      </c>
      <c r="J176" s="78">
        <v>975</v>
      </c>
      <c r="K176" s="78">
        <v>0</v>
      </c>
      <c r="L176" s="78">
        <v>1866.6834225</v>
      </c>
      <c r="M176" s="79">
        <v>1.8E-3</v>
      </c>
      <c r="N176" s="79">
        <v>1.1999999999999999E-3</v>
      </c>
      <c r="O176" s="79">
        <v>4.0000000000000002E-4</v>
      </c>
    </row>
    <row r="177" spans="2:15">
      <c r="B177" t="s">
        <v>819</v>
      </c>
      <c r="C177" t="s">
        <v>820</v>
      </c>
      <c r="D177" t="s">
        <v>668</v>
      </c>
      <c r="E177" t="s">
        <v>663</v>
      </c>
      <c r="F177" t="s">
        <v>821</v>
      </c>
      <c r="G177" t="s">
        <v>665</v>
      </c>
      <c r="H177" t="s">
        <v>106</v>
      </c>
      <c r="I177" s="78">
        <v>137598</v>
      </c>
      <c r="J177" s="78">
        <v>973</v>
      </c>
      <c r="K177" s="78">
        <v>0</v>
      </c>
      <c r="L177" s="78">
        <v>4163.7567594000002</v>
      </c>
      <c r="M177" s="79">
        <v>4.0000000000000001E-3</v>
      </c>
      <c r="N177" s="79">
        <v>2.8E-3</v>
      </c>
      <c r="O177" s="79">
        <v>8.9999999999999998E-4</v>
      </c>
    </row>
    <row r="178" spans="2:15">
      <c r="B178" t="s">
        <v>822</v>
      </c>
      <c r="C178" t="s">
        <v>823</v>
      </c>
      <c r="D178" t="s">
        <v>668</v>
      </c>
      <c r="E178" t="s">
        <v>663</v>
      </c>
      <c r="F178" t="s">
        <v>824</v>
      </c>
      <c r="G178" t="s">
        <v>665</v>
      </c>
      <c r="H178" t="s">
        <v>106</v>
      </c>
      <c r="I178" s="78">
        <v>264662</v>
      </c>
      <c r="J178" s="78">
        <v>975</v>
      </c>
      <c r="K178" s="78">
        <v>0</v>
      </c>
      <c r="L178" s="78">
        <v>8025.213495</v>
      </c>
      <c r="M178" s="79">
        <v>3.0000000000000001E-3</v>
      </c>
      <c r="N178" s="79">
        <v>5.3E-3</v>
      </c>
      <c r="O178" s="79">
        <v>1.8E-3</v>
      </c>
    </row>
    <row r="179" spans="2:15">
      <c r="B179" t="s">
        <v>825</v>
      </c>
      <c r="C179" t="s">
        <v>826</v>
      </c>
      <c r="D179" t="s">
        <v>668</v>
      </c>
      <c r="E179" t="s">
        <v>663</v>
      </c>
      <c r="F179" t="s">
        <v>827</v>
      </c>
      <c r="G179" t="s">
        <v>665</v>
      </c>
      <c r="H179" t="s">
        <v>106</v>
      </c>
      <c r="I179" s="78">
        <v>57806</v>
      </c>
      <c r="J179" s="78">
        <v>991</v>
      </c>
      <c r="K179" s="78">
        <v>0</v>
      </c>
      <c r="L179" s="78">
        <v>1781.5867006000001</v>
      </c>
      <c r="M179" s="79">
        <v>2.0999999999999999E-3</v>
      </c>
      <c r="N179" s="79">
        <v>1.1999999999999999E-3</v>
      </c>
      <c r="O179" s="79">
        <v>4.0000000000000002E-4</v>
      </c>
    </row>
    <row r="180" spans="2:15">
      <c r="B180" t="s">
        <v>828</v>
      </c>
      <c r="C180" t="s">
        <v>829</v>
      </c>
      <c r="D180" t="s">
        <v>668</v>
      </c>
      <c r="E180" t="s">
        <v>663</v>
      </c>
      <c r="F180" t="s">
        <v>830</v>
      </c>
      <c r="G180" t="s">
        <v>665</v>
      </c>
      <c r="H180" t="s">
        <v>106</v>
      </c>
      <c r="I180" s="78">
        <v>264612</v>
      </c>
      <c r="J180" s="78">
        <v>971</v>
      </c>
      <c r="K180" s="78">
        <v>0</v>
      </c>
      <c r="L180" s="78">
        <v>7990.7796372000003</v>
      </c>
      <c r="M180" s="79">
        <v>8.8000000000000005E-3</v>
      </c>
      <c r="N180" s="79">
        <v>5.3E-3</v>
      </c>
      <c r="O180" s="79">
        <v>1.8E-3</v>
      </c>
    </row>
    <row r="181" spans="2:15">
      <c r="B181" t="s">
        <v>831</v>
      </c>
      <c r="C181" t="s">
        <v>832</v>
      </c>
      <c r="D181" t="s">
        <v>668</v>
      </c>
      <c r="E181" t="s">
        <v>663</v>
      </c>
      <c r="F181" t="s">
        <v>833</v>
      </c>
      <c r="G181" t="s">
        <v>665</v>
      </c>
      <c r="H181" t="s">
        <v>106</v>
      </c>
      <c r="I181" s="78">
        <v>200744</v>
      </c>
      <c r="J181" s="78">
        <v>974</v>
      </c>
      <c r="K181" s="78">
        <v>0</v>
      </c>
      <c r="L181" s="78">
        <v>6080.8168016</v>
      </c>
      <c r="M181" s="79">
        <v>4.1000000000000003E-3</v>
      </c>
      <c r="N181" s="79">
        <v>4.0000000000000001E-3</v>
      </c>
      <c r="O181" s="79">
        <v>1.2999999999999999E-3</v>
      </c>
    </row>
    <row r="182" spans="2:15">
      <c r="B182" t="s">
        <v>834</v>
      </c>
      <c r="C182" t="s">
        <v>835</v>
      </c>
      <c r="D182" t="s">
        <v>679</v>
      </c>
      <c r="E182" t="s">
        <v>663</v>
      </c>
      <c r="F182" t="s">
        <v>836</v>
      </c>
      <c r="G182" t="s">
        <v>665</v>
      </c>
      <c r="H182" t="s">
        <v>106</v>
      </c>
      <c r="I182" s="78">
        <v>171662</v>
      </c>
      <c r="J182" s="78">
        <v>975</v>
      </c>
      <c r="K182" s="78">
        <v>0</v>
      </c>
      <c r="L182" s="78">
        <v>5205.2209949999997</v>
      </c>
      <c r="M182" s="79">
        <v>1.1999999999999999E-3</v>
      </c>
      <c r="N182" s="79">
        <v>3.3999999999999998E-3</v>
      </c>
      <c r="O182" s="79">
        <v>1.1000000000000001E-3</v>
      </c>
    </row>
    <row r="183" spans="2:15">
      <c r="B183" t="s">
        <v>837</v>
      </c>
      <c r="C183" t="s">
        <v>838</v>
      </c>
      <c r="D183" t="s">
        <v>668</v>
      </c>
      <c r="E183" t="s">
        <v>663</v>
      </c>
      <c r="F183" t="s">
        <v>839</v>
      </c>
      <c r="G183" t="s">
        <v>665</v>
      </c>
      <c r="H183" t="s">
        <v>106</v>
      </c>
      <c r="I183" s="78">
        <v>83435</v>
      </c>
      <c r="J183" s="78">
        <v>973</v>
      </c>
      <c r="K183" s="78">
        <v>0</v>
      </c>
      <c r="L183" s="78">
        <v>2524.7681305000001</v>
      </c>
      <c r="M183" s="79">
        <v>1.6999999999999999E-3</v>
      </c>
      <c r="N183" s="79">
        <v>1.6999999999999999E-3</v>
      </c>
      <c r="O183" s="79">
        <v>5.9999999999999995E-4</v>
      </c>
    </row>
    <row r="184" spans="2:15">
      <c r="B184" t="s">
        <v>840</v>
      </c>
      <c r="C184" t="s">
        <v>841</v>
      </c>
      <c r="D184" t="s">
        <v>668</v>
      </c>
      <c r="E184" t="s">
        <v>663</v>
      </c>
      <c r="F184" t="s">
        <v>842</v>
      </c>
      <c r="G184" t="s">
        <v>665</v>
      </c>
      <c r="H184" t="s">
        <v>106</v>
      </c>
      <c r="I184" s="78">
        <v>2168</v>
      </c>
      <c r="J184" s="78">
        <v>983.06</v>
      </c>
      <c r="K184" s="78">
        <v>0</v>
      </c>
      <c r="L184" s="78">
        <v>66.282623888000003</v>
      </c>
      <c r="M184" s="79">
        <v>1E-4</v>
      </c>
      <c r="N184" s="79">
        <v>0</v>
      </c>
      <c r="O184" s="79">
        <v>0</v>
      </c>
    </row>
    <row r="185" spans="2:15">
      <c r="B185" t="s">
        <v>843</v>
      </c>
      <c r="C185" t="s">
        <v>844</v>
      </c>
      <c r="D185" t="s">
        <v>668</v>
      </c>
      <c r="E185" t="s">
        <v>663</v>
      </c>
      <c r="F185" t="s">
        <v>845</v>
      </c>
      <c r="G185" t="s">
        <v>665</v>
      </c>
      <c r="H185" t="s">
        <v>106</v>
      </c>
      <c r="I185" s="78">
        <v>127312</v>
      </c>
      <c r="J185" s="78">
        <v>975</v>
      </c>
      <c r="K185" s="78">
        <v>0</v>
      </c>
      <c r="L185" s="78">
        <v>3860.4181199999998</v>
      </c>
      <c r="M185" s="79">
        <v>4.7000000000000002E-3</v>
      </c>
      <c r="N185" s="79">
        <v>2.5999999999999999E-3</v>
      </c>
      <c r="O185" s="79">
        <v>8.0000000000000004E-4</v>
      </c>
    </row>
    <row r="186" spans="2:15">
      <c r="B186" t="s">
        <v>846</v>
      </c>
      <c r="C186" t="s">
        <v>847</v>
      </c>
      <c r="D186" t="s">
        <v>679</v>
      </c>
      <c r="E186" t="s">
        <v>663</v>
      </c>
      <c r="F186" t="s">
        <v>848</v>
      </c>
      <c r="G186" t="s">
        <v>665</v>
      </c>
      <c r="H186" t="s">
        <v>106</v>
      </c>
      <c r="I186" s="78">
        <v>105527</v>
      </c>
      <c r="J186" s="78">
        <v>977</v>
      </c>
      <c r="K186" s="78">
        <v>0</v>
      </c>
      <c r="L186" s="78">
        <v>3206.4062368999998</v>
      </c>
      <c r="M186" s="79">
        <v>4.1999999999999997E-3</v>
      </c>
      <c r="N186" s="79">
        <v>2.0999999999999999E-3</v>
      </c>
      <c r="O186" s="79">
        <v>6.9999999999999999E-4</v>
      </c>
    </row>
    <row r="187" spans="2:15">
      <c r="B187" t="s">
        <v>849</v>
      </c>
      <c r="C187" t="s">
        <v>850</v>
      </c>
      <c r="D187" t="s">
        <v>679</v>
      </c>
      <c r="E187" t="s">
        <v>663</v>
      </c>
      <c r="F187" t="s">
        <v>851</v>
      </c>
      <c r="G187" t="s">
        <v>665</v>
      </c>
      <c r="H187" t="s">
        <v>106</v>
      </c>
      <c r="I187" s="78">
        <v>74637</v>
      </c>
      <c r="J187" s="78">
        <v>992</v>
      </c>
      <c r="K187" s="78">
        <v>0</v>
      </c>
      <c r="L187" s="78">
        <v>2302.6410144000001</v>
      </c>
      <c r="M187" s="79">
        <v>1.9E-3</v>
      </c>
      <c r="N187" s="79">
        <v>1.5E-3</v>
      </c>
      <c r="O187" s="79">
        <v>5.0000000000000001E-4</v>
      </c>
    </row>
    <row r="188" spans="2:15">
      <c r="B188" t="s">
        <v>852</v>
      </c>
      <c r="C188" t="s">
        <v>853</v>
      </c>
      <c r="D188" t="s">
        <v>679</v>
      </c>
      <c r="E188" t="s">
        <v>663</v>
      </c>
      <c r="F188" t="s">
        <v>854</v>
      </c>
      <c r="G188" t="s">
        <v>665</v>
      </c>
      <c r="H188" t="s">
        <v>106</v>
      </c>
      <c r="I188" s="78">
        <v>187332</v>
      </c>
      <c r="J188" s="78">
        <v>972</v>
      </c>
      <c r="K188" s="78">
        <v>0</v>
      </c>
      <c r="L188" s="78">
        <v>5662.8964943999999</v>
      </c>
      <c r="M188" s="79">
        <v>4.3E-3</v>
      </c>
      <c r="N188" s="79">
        <v>3.7000000000000002E-3</v>
      </c>
      <c r="O188" s="79">
        <v>1.1999999999999999E-3</v>
      </c>
    </row>
    <row r="189" spans="2:15">
      <c r="B189" t="s">
        <v>855</v>
      </c>
      <c r="C189" t="s">
        <v>856</v>
      </c>
      <c r="D189" t="s">
        <v>668</v>
      </c>
      <c r="E189" t="s">
        <v>663</v>
      </c>
      <c r="F189" t="s">
        <v>857</v>
      </c>
      <c r="G189" t="s">
        <v>665</v>
      </c>
      <c r="H189" t="s">
        <v>106</v>
      </c>
      <c r="I189" s="78">
        <v>135600</v>
      </c>
      <c r="J189" s="78">
        <v>989</v>
      </c>
      <c r="K189" s="78">
        <v>0</v>
      </c>
      <c r="L189" s="78">
        <v>4170.77124</v>
      </c>
      <c r="M189" s="79">
        <v>2.3999999999999998E-3</v>
      </c>
      <c r="N189" s="79">
        <v>2.8E-3</v>
      </c>
      <c r="O189" s="79">
        <v>8.9999999999999998E-4</v>
      </c>
    </row>
    <row r="190" spans="2:15">
      <c r="B190" t="s">
        <v>858</v>
      </c>
      <c r="C190" t="s">
        <v>859</v>
      </c>
      <c r="D190" t="s">
        <v>679</v>
      </c>
      <c r="E190" t="s">
        <v>663</v>
      </c>
      <c r="F190" t="s">
        <v>740</v>
      </c>
      <c r="G190" t="s">
        <v>665</v>
      </c>
      <c r="H190" t="s">
        <v>106</v>
      </c>
      <c r="I190" s="78">
        <v>199423</v>
      </c>
      <c r="J190" s="78">
        <v>972</v>
      </c>
      <c r="K190" s="78">
        <v>0</v>
      </c>
      <c r="L190" s="78">
        <v>6028.3977516000004</v>
      </c>
      <c r="M190" s="79">
        <v>5.0000000000000001E-3</v>
      </c>
      <c r="N190" s="79">
        <v>4.0000000000000001E-3</v>
      </c>
      <c r="O190" s="79">
        <v>1.2999999999999999E-3</v>
      </c>
    </row>
    <row r="191" spans="2:15">
      <c r="B191" t="s">
        <v>860</v>
      </c>
      <c r="C191" t="s">
        <v>861</v>
      </c>
      <c r="D191" t="s">
        <v>668</v>
      </c>
      <c r="E191" t="s">
        <v>663</v>
      </c>
      <c r="F191" t="s">
        <v>862</v>
      </c>
      <c r="G191" t="s">
        <v>665</v>
      </c>
      <c r="H191" t="s">
        <v>106</v>
      </c>
      <c r="I191" s="78">
        <v>178969</v>
      </c>
      <c r="J191" s="78">
        <v>985</v>
      </c>
      <c r="K191" s="78">
        <v>0</v>
      </c>
      <c r="L191" s="78">
        <v>5482.4468614999996</v>
      </c>
      <c r="M191" s="79">
        <v>5.1999999999999998E-3</v>
      </c>
      <c r="N191" s="79">
        <v>3.5999999999999999E-3</v>
      </c>
      <c r="O191" s="79">
        <v>1.1999999999999999E-3</v>
      </c>
    </row>
    <row r="192" spans="2:15">
      <c r="B192" t="s">
        <v>863</v>
      </c>
      <c r="C192" t="s">
        <v>864</v>
      </c>
      <c r="D192" t="s">
        <v>668</v>
      </c>
      <c r="E192" t="s">
        <v>663</v>
      </c>
      <c r="F192" t="s">
        <v>865</v>
      </c>
      <c r="G192" t="s">
        <v>665</v>
      </c>
      <c r="H192" t="s">
        <v>106</v>
      </c>
      <c r="I192" s="78">
        <v>85422</v>
      </c>
      <c r="J192" s="78">
        <v>973</v>
      </c>
      <c r="K192" s="78">
        <v>0</v>
      </c>
      <c r="L192" s="78">
        <v>2584.8953465999998</v>
      </c>
      <c r="M192" s="79">
        <v>2.7000000000000001E-3</v>
      </c>
      <c r="N192" s="79">
        <v>1.6999999999999999E-3</v>
      </c>
      <c r="O192" s="79">
        <v>5.9999999999999995E-4</v>
      </c>
    </row>
    <row r="193" spans="2:15">
      <c r="B193" t="s">
        <v>866</v>
      </c>
      <c r="C193" t="s">
        <v>867</v>
      </c>
      <c r="D193" t="s">
        <v>668</v>
      </c>
      <c r="E193" t="s">
        <v>663</v>
      </c>
      <c r="F193" t="s">
        <v>868</v>
      </c>
      <c r="G193" t="s">
        <v>665</v>
      </c>
      <c r="H193" t="s">
        <v>106</v>
      </c>
      <c r="I193" s="78">
        <v>73848</v>
      </c>
      <c r="J193" s="78">
        <v>971</v>
      </c>
      <c r="K193" s="78">
        <v>0</v>
      </c>
      <c r="L193" s="78">
        <v>2230.0692887999999</v>
      </c>
      <c r="M193" s="79">
        <v>3.5000000000000001E-3</v>
      </c>
      <c r="N193" s="79">
        <v>1.5E-3</v>
      </c>
      <c r="O193" s="79">
        <v>5.0000000000000001E-4</v>
      </c>
    </row>
    <row r="194" spans="2:15">
      <c r="B194" t="s">
        <v>869</v>
      </c>
      <c r="C194" t="s">
        <v>870</v>
      </c>
      <c r="D194" t="s">
        <v>668</v>
      </c>
      <c r="E194" t="s">
        <v>663</v>
      </c>
      <c r="F194" t="s">
        <v>871</v>
      </c>
      <c r="G194" t="s">
        <v>665</v>
      </c>
      <c r="H194" t="s">
        <v>106</v>
      </c>
      <c r="I194" s="78">
        <v>9329</v>
      </c>
      <c r="J194" s="78">
        <v>971.99</v>
      </c>
      <c r="K194" s="78">
        <v>0</v>
      </c>
      <c r="L194" s="78">
        <v>282.00530548099999</v>
      </c>
      <c r="M194" s="79">
        <v>2.9999999999999997E-4</v>
      </c>
      <c r="N194" s="79">
        <v>2.0000000000000001E-4</v>
      </c>
      <c r="O194" s="79">
        <v>1E-4</v>
      </c>
    </row>
    <row r="195" spans="2:15">
      <c r="B195" t="s">
        <v>872</v>
      </c>
      <c r="C195" t="s">
        <v>873</v>
      </c>
      <c r="D195" t="s">
        <v>679</v>
      </c>
      <c r="E195" t="s">
        <v>663</v>
      </c>
      <c r="F195" t="s">
        <v>874</v>
      </c>
      <c r="G195" t="s">
        <v>665</v>
      </c>
      <c r="H195" t="s">
        <v>106</v>
      </c>
      <c r="I195" s="78">
        <v>126077</v>
      </c>
      <c r="J195" s="78">
        <v>974</v>
      </c>
      <c r="K195" s="78">
        <v>0</v>
      </c>
      <c r="L195" s="78">
        <v>3819.0488378</v>
      </c>
      <c r="M195" s="79">
        <v>5.3E-3</v>
      </c>
      <c r="N195" s="79">
        <v>2.5000000000000001E-3</v>
      </c>
      <c r="O195" s="79">
        <v>8.0000000000000004E-4</v>
      </c>
    </row>
    <row r="196" spans="2:15">
      <c r="B196" t="s">
        <v>875</v>
      </c>
      <c r="C196" t="s">
        <v>876</v>
      </c>
      <c r="D196" t="s">
        <v>668</v>
      </c>
      <c r="E196" t="s">
        <v>663</v>
      </c>
      <c r="F196" t="s">
        <v>877</v>
      </c>
      <c r="G196" t="s">
        <v>665</v>
      </c>
      <c r="H196" t="s">
        <v>106</v>
      </c>
      <c r="I196" s="78">
        <v>20618</v>
      </c>
      <c r="J196" s="78">
        <v>975</v>
      </c>
      <c r="K196" s="78">
        <v>0</v>
      </c>
      <c r="L196" s="78">
        <v>625.18930499999999</v>
      </c>
      <c r="M196" s="79">
        <v>4.0000000000000002E-4</v>
      </c>
      <c r="N196" s="79">
        <v>4.0000000000000002E-4</v>
      </c>
      <c r="O196" s="79">
        <v>1E-4</v>
      </c>
    </row>
    <row r="197" spans="2:15">
      <c r="B197" t="s">
        <v>878</v>
      </c>
      <c r="C197" t="s">
        <v>879</v>
      </c>
      <c r="D197" t="s">
        <v>679</v>
      </c>
      <c r="E197" t="s">
        <v>663</v>
      </c>
      <c r="F197" t="s">
        <v>880</v>
      </c>
      <c r="G197" t="s">
        <v>665</v>
      </c>
      <c r="H197" t="s">
        <v>106</v>
      </c>
      <c r="I197" s="78">
        <v>82346</v>
      </c>
      <c r="J197" s="78">
        <v>990</v>
      </c>
      <c r="K197" s="78">
        <v>0</v>
      </c>
      <c r="L197" s="78">
        <v>2535.3509939999999</v>
      </c>
      <c r="M197" s="79">
        <v>1.5E-3</v>
      </c>
      <c r="N197" s="79">
        <v>1.6999999999999999E-3</v>
      </c>
      <c r="O197" s="79">
        <v>5.9999999999999995E-4</v>
      </c>
    </row>
    <row r="198" spans="2:15">
      <c r="B198" t="s">
        <v>881</v>
      </c>
      <c r="C198" t="s">
        <v>882</v>
      </c>
      <c r="D198" t="s">
        <v>679</v>
      </c>
      <c r="E198" t="s">
        <v>663</v>
      </c>
      <c r="F198" t="s">
        <v>883</v>
      </c>
      <c r="G198" t="s">
        <v>665</v>
      </c>
      <c r="H198" t="s">
        <v>106</v>
      </c>
      <c r="I198" s="78">
        <v>253802</v>
      </c>
      <c r="J198" s="78">
        <v>970</v>
      </c>
      <c r="K198" s="78">
        <v>0</v>
      </c>
      <c r="L198" s="78">
        <v>7656.4449340000001</v>
      </c>
      <c r="M198" s="79">
        <v>5.4999999999999997E-3</v>
      </c>
      <c r="N198" s="79">
        <v>5.1000000000000004E-3</v>
      </c>
      <c r="O198" s="79">
        <v>1.6999999999999999E-3</v>
      </c>
    </row>
    <row r="199" spans="2:15">
      <c r="B199" t="s">
        <v>884</v>
      </c>
      <c r="C199" t="s">
        <v>885</v>
      </c>
      <c r="D199" t="s">
        <v>668</v>
      </c>
      <c r="E199" t="s">
        <v>663</v>
      </c>
      <c r="F199" t="s">
        <v>886</v>
      </c>
      <c r="G199" t="s">
        <v>665</v>
      </c>
      <c r="H199" t="s">
        <v>106</v>
      </c>
      <c r="I199" s="78">
        <v>274923</v>
      </c>
      <c r="J199" s="78">
        <v>974</v>
      </c>
      <c r="K199" s="78">
        <v>0</v>
      </c>
      <c r="L199" s="78">
        <v>8327.8025622000005</v>
      </c>
      <c r="M199" s="79">
        <v>7.1000000000000004E-3</v>
      </c>
      <c r="N199" s="79">
        <v>5.4999999999999997E-3</v>
      </c>
      <c r="O199" s="79">
        <v>1.8E-3</v>
      </c>
    </row>
    <row r="200" spans="2:15">
      <c r="B200" t="s">
        <v>887</v>
      </c>
      <c r="C200" t="s">
        <v>888</v>
      </c>
      <c r="D200" t="s">
        <v>668</v>
      </c>
      <c r="E200" t="s">
        <v>663</v>
      </c>
      <c r="F200" t="s">
        <v>889</v>
      </c>
      <c r="G200" t="s">
        <v>665</v>
      </c>
      <c r="H200" t="s">
        <v>106</v>
      </c>
      <c r="I200" s="78">
        <v>80945</v>
      </c>
      <c r="J200" s="78">
        <v>981.5</v>
      </c>
      <c r="K200" s="78">
        <v>0</v>
      </c>
      <c r="L200" s="78">
        <v>2470.8177942500001</v>
      </c>
      <c r="M200" s="79">
        <v>3.2000000000000002E-3</v>
      </c>
      <c r="N200" s="79">
        <v>1.6000000000000001E-3</v>
      </c>
      <c r="O200" s="79">
        <v>5.0000000000000001E-4</v>
      </c>
    </row>
    <row r="201" spans="2:15">
      <c r="B201" t="s">
        <v>890</v>
      </c>
      <c r="C201" t="s">
        <v>891</v>
      </c>
      <c r="D201" t="s">
        <v>679</v>
      </c>
      <c r="E201" t="s">
        <v>663</v>
      </c>
      <c r="F201" t="s">
        <v>892</v>
      </c>
      <c r="G201" t="s">
        <v>665</v>
      </c>
      <c r="H201" t="s">
        <v>106</v>
      </c>
      <c r="I201" s="78">
        <v>148210</v>
      </c>
      <c r="J201" s="78">
        <v>979</v>
      </c>
      <c r="K201" s="78">
        <v>0</v>
      </c>
      <c r="L201" s="78">
        <v>4512.5350490000001</v>
      </c>
      <c r="M201" s="79">
        <v>5.1999999999999998E-3</v>
      </c>
      <c r="N201" s="79">
        <v>3.0000000000000001E-3</v>
      </c>
      <c r="O201" s="79">
        <v>1E-3</v>
      </c>
    </row>
    <row r="202" spans="2:15">
      <c r="B202" t="s">
        <v>893</v>
      </c>
      <c r="C202" t="s">
        <v>894</v>
      </c>
      <c r="D202" t="s">
        <v>679</v>
      </c>
      <c r="E202" t="s">
        <v>663</v>
      </c>
      <c r="F202" t="s">
        <v>892</v>
      </c>
      <c r="G202" t="s">
        <v>665</v>
      </c>
      <c r="H202" t="s">
        <v>106</v>
      </c>
      <c r="I202" s="78">
        <v>62839</v>
      </c>
      <c r="J202" s="78">
        <v>975</v>
      </c>
      <c r="K202" s="78">
        <v>0</v>
      </c>
      <c r="L202" s="78">
        <v>1905.4355774999999</v>
      </c>
      <c r="M202" s="79">
        <v>1.1000000000000001E-3</v>
      </c>
      <c r="N202" s="79">
        <v>1.2999999999999999E-3</v>
      </c>
      <c r="O202" s="79">
        <v>4.0000000000000002E-4</v>
      </c>
    </row>
    <row r="203" spans="2:15">
      <c r="B203" t="s">
        <v>895</v>
      </c>
      <c r="C203" t="s">
        <v>896</v>
      </c>
      <c r="D203" t="s">
        <v>668</v>
      </c>
      <c r="E203" t="s">
        <v>663</v>
      </c>
      <c r="F203" t="s">
        <v>897</v>
      </c>
      <c r="G203" t="s">
        <v>898</v>
      </c>
      <c r="H203" t="s">
        <v>106</v>
      </c>
      <c r="I203" s="78">
        <v>46816</v>
      </c>
      <c r="J203" s="78">
        <v>71</v>
      </c>
      <c r="K203" s="78">
        <v>0</v>
      </c>
      <c r="L203" s="78">
        <v>103.37440960000001</v>
      </c>
      <c r="M203" s="79">
        <v>5.0000000000000001E-4</v>
      </c>
      <c r="N203" s="79">
        <v>1E-4</v>
      </c>
      <c r="O203" s="79">
        <v>0</v>
      </c>
    </row>
    <row r="204" spans="2:15">
      <c r="B204" t="s">
        <v>899</v>
      </c>
      <c r="C204" t="s">
        <v>900</v>
      </c>
      <c r="D204" t="s">
        <v>676</v>
      </c>
      <c r="E204" t="s">
        <v>663</v>
      </c>
      <c r="F204" t="s">
        <v>901</v>
      </c>
      <c r="G204" t="s">
        <v>902</v>
      </c>
      <c r="H204" t="s">
        <v>113</v>
      </c>
      <c r="I204" s="78">
        <v>338910</v>
      </c>
      <c r="J204" s="78">
        <v>289.2</v>
      </c>
      <c r="K204" s="78">
        <v>0</v>
      </c>
      <c r="L204" s="78">
        <v>4111.0477087680001</v>
      </c>
      <c r="M204" s="79">
        <v>2.9999999999999997E-4</v>
      </c>
      <c r="N204" s="79">
        <v>2.7000000000000001E-3</v>
      </c>
      <c r="O204" s="79">
        <v>8.9999999999999998E-4</v>
      </c>
    </row>
    <row r="205" spans="2:15">
      <c r="B205" t="s">
        <v>903</v>
      </c>
      <c r="C205" t="s">
        <v>904</v>
      </c>
      <c r="D205" t="s">
        <v>679</v>
      </c>
      <c r="E205" t="s">
        <v>663</v>
      </c>
      <c r="F205" t="s">
        <v>749</v>
      </c>
      <c r="G205" t="s">
        <v>902</v>
      </c>
      <c r="H205" t="s">
        <v>106</v>
      </c>
      <c r="I205" s="78">
        <v>0</v>
      </c>
      <c r="J205" s="78">
        <v>0</v>
      </c>
      <c r="K205" s="78">
        <v>44.035951699999998</v>
      </c>
      <c r="L205" s="78">
        <v>44.035951699999998</v>
      </c>
      <c r="M205" s="79">
        <v>0</v>
      </c>
      <c r="N205" s="79">
        <v>0</v>
      </c>
      <c r="O205" s="79">
        <v>0</v>
      </c>
    </row>
    <row r="206" spans="2:15">
      <c r="B206" t="s">
        <v>905</v>
      </c>
      <c r="C206" t="s">
        <v>906</v>
      </c>
      <c r="D206" t="s">
        <v>286</v>
      </c>
      <c r="E206" t="s">
        <v>663</v>
      </c>
      <c r="F206" t="s">
        <v>907</v>
      </c>
      <c r="G206" t="s">
        <v>908</v>
      </c>
      <c r="H206" t="s">
        <v>110</v>
      </c>
      <c r="I206" s="78">
        <v>265708</v>
      </c>
      <c r="J206" s="78">
        <v>4091.5</v>
      </c>
      <c r="K206" s="78">
        <v>0</v>
      </c>
      <c r="L206" s="78">
        <v>38289.221612039997</v>
      </c>
      <c r="M206" s="79">
        <v>2.0000000000000001E-4</v>
      </c>
      <c r="N206" s="79">
        <v>2.53E-2</v>
      </c>
      <c r="O206" s="79">
        <v>8.3999999999999995E-3</v>
      </c>
    </row>
    <row r="207" spans="2:15">
      <c r="B207" t="s">
        <v>909</v>
      </c>
      <c r="C207" t="s">
        <v>910</v>
      </c>
      <c r="D207" t="s">
        <v>679</v>
      </c>
      <c r="E207" t="s">
        <v>663</v>
      </c>
      <c r="F207" t="s">
        <v>911</v>
      </c>
      <c r="G207" t="s">
        <v>908</v>
      </c>
      <c r="H207" t="s">
        <v>106</v>
      </c>
      <c r="I207" s="78">
        <v>430975</v>
      </c>
      <c r="J207" s="78">
        <v>12042</v>
      </c>
      <c r="K207" s="78">
        <v>0</v>
      </c>
      <c r="L207" s="78">
        <v>161402.809545</v>
      </c>
      <c r="M207" s="79">
        <v>1E-4</v>
      </c>
      <c r="N207" s="79">
        <v>0.10680000000000001</v>
      </c>
      <c r="O207" s="79">
        <v>3.5499999999999997E-2</v>
      </c>
    </row>
    <row r="208" spans="2:15">
      <c r="B208" t="s">
        <v>912</v>
      </c>
      <c r="C208" t="s">
        <v>913</v>
      </c>
      <c r="D208" t="s">
        <v>668</v>
      </c>
      <c r="E208" t="s">
        <v>663</v>
      </c>
      <c r="F208" t="s">
        <v>914</v>
      </c>
      <c r="G208" t="s">
        <v>670</v>
      </c>
      <c r="H208" t="s">
        <v>106</v>
      </c>
      <c r="I208" s="78">
        <v>1737</v>
      </c>
      <c r="J208" s="78">
        <v>33932</v>
      </c>
      <c r="K208" s="78">
        <v>0</v>
      </c>
      <c r="L208" s="78">
        <v>1833.0303924</v>
      </c>
      <c r="M208" s="79">
        <v>0</v>
      </c>
      <c r="N208" s="79">
        <v>1.1999999999999999E-3</v>
      </c>
      <c r="O208" s="79">
        <v>4.0000000000000002E-4</v>
      </c>
    </row>
    <row r="209" spans="2:15">
      <c r="B209" t="s">
        <v>915</v>
      </c>
      <c r="C209" t="s">
        <v>916</v>
      </c>
      <c r="D209" t="s">
        <v>676</v>
      </c>
      <c r="E209" t="s">
        <v>663</v>
      </c>
      <c r="F209" t="s">
        <v>917</v>
      </c>
      <c r="G209" t="s">
        <v>918</v>
      </c>
      <c r="H209" t="s">
        <v>106</v>
      </c>
      <c r="I209" s="78">
        <v>23451</v>
      </c>
      <c r="J209" s="78">
        <v>165350</v>
      </c>
      <c r="K209" s="78">
        <v>0</v>
      </c>
      <c r="L209" s="78">
        <v>120594.070635</v>
      </c>
      <c r="M209" s="79">
        <v>1E-4</v>
      </c>
      <c r="N209" s="79">
        <v>7.9799999999999996E-2</v>
      </c>
      <c r="O209" s="79">
        <v>2.6499999999999999E-2</v>
      </c>
    </row>
    <row r="210" spans="2:15">
      <c r="B210" t="s">
        <v>919</v>
      </c>
      <c r="C210" t="s">
        <v>920</v>
      </c>
      <c r="D210" t="s">
        <v>676</v>
      </c>
      <c r="E210" t="s">
        <v>663</v>
      </c>
      <c r="F210" t="s">
        <v>921</v>
      </c>
      <c r="G210" t="s">
        <v>563</v>
      </c>
      <c r="H210" t="s">
        <v>113</v>
      </c>
      <c r="I210" s="78">
        <v>117673</v>
      </c>
      <c r="J210" s="78">
        <v>867.5</v>
      </c>
      <c r="K210" s="78">
        <v>0</v>
      </c>
      <c r="L210" s="78">
        <v>4281.6992006600003</v>
      </c>
      <c r="M210" s="79">
        <v>6.9999999999999999E-4</v>
      </c>
      <c r="N210" s="79">
        <v>2.8E-3</v>
      </c>
      <c r="O210" s="79">
        <v>8.9999999999999998E-4</v>
      </c>
    </row>
    <row r="211" spans="2:15">
      <c r="B211" t="s">
        <v>247</v>
      </c>
      <c r="E211" s="16"/>
      <c r="F211" s="16"/>
      <c r="G211" s="16"/>
    </row>
    <row r="212" spans="2:15">
      <c r="B212" t="s">
        <v>302</v>
      </c>
      <c r="E212" s="16"/>
      <c r="F212" s="16"/>
      <c r="G212" s="16"/>
    </row>
    <row r="213" spans="2:15">
      <c r="B213" t="s">
        <v>303</v>
      </c>
      <c r="E213" s="16"/>
      <c r="F213" s="16"/>
      <c r="G213" s="16"/>
    </row>
    <row r="214" spans="2:15">
      <c r="B214" t="s">
        <v>304</v>
      </c>
      <c r="E214" s="16"/>
      <c r="F214" s="16"/>
      <c r="G214" s="16"/>
    </row>
    <row r="215" spans="2:15">
      <c r="B215" t="s">
        <v>305</v>
      </c>
      <c r="E215" s="16"/>
      <c r="F215" s="16"/>
      <c r="G215" s="16"/>
    </row>
    <row r="216" spans="2:15">
      <c r="E216" s="16"/>
      <c r="F216" s="16"/>
      <c r="G216" s="16"/>
    </row>
    <row r="217" spans="2:15">
      <c r="E217" s="16"/>
      <c r="F217" s="16"/>
      <c r="G217" s="16"/>
    </row>
    <row r="218" spans="2:15">
      <c r="E218" s="16"/>
      <c r="F218" s="16"/>
      <c r="G218" s="16"/>
    </row>
    <row r="219" spans="2:15">
      <c r="E219" s="16"/>
      <c r="F219" s="16"/>
      <c r="G219" s="16"/>
    </row>
    <row r="220" spans="2:15">
      <c r="E220" s="16"/>
      <c r="F220" s="16"/>
      <c r="G220" s="16"/>
    </row>
    <row r="221" spans="2:15">
      <c r="E221" s="16"/>
      <c r="F221" s="16"/>
      <c r="G221" s="16"/>
    </row>
    <row r="222" spans="2:15">
      <c r="E222" s="16"/>
      <c r="F222" s="16"/>
      <c r="G222" s="16"/>
    </row>
    <row r="223" spans="2:15">
      <c r="E223" s="16"/>
      <c r="F223" s="16"/>
      <c r="G223" s="16"/>
    </row>
    <row r="224" spans="2:15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1719</v>
      </c>
    </row>
    <row r="3" spans="2:63">
      <c r="B3" s="2" t="s">
        <v>2</v>
      </c>
      <c r="C3" t="s">
        <v>1720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194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2827437</v>
      </c>
      <c r="I11" s="7"/>
      <c r="J11" s="76">
        <v>3460.3081919000001</v>
      </c>
      <c r="K11" s="76">
        <v>839991.04098409996</v>
      </c>
      <c r="L11" s="7"/>
      <c r="M11" s="77">
        <v>1</v>
      </c>
      <c r="N11" s="77">
        <v>0.18490000000000001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922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240</v>
      </c>
      <c r="C14" t="s">
        <v>240</v>
      </c>
      <c r="D14" s="16"/>
      <c r="E14" s="16"/>
      <c r="F14" t="s">
        <v>240</v>
      </c>
      <c r="G14" t="s">
        <v>240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923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240</v>
      </c>
      <c r="C16" t="s">
        <v>240</v>
      </c>
      <c r="D16" s="16"/>
      <c r="E16" s="16"/>
      <c r="F16" t="s">
        <v>240</v>
      </c>
      <c r="G16" t="s">
        <v>240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924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240</v>
      </c>
      <c r="C18" t="s">
        <v>240</v>
      </c>
      <c r="D18" s="16"/>
      <c r="E18" s="16"/>
      <c r="F18" t="s">
        <v>240</v>
      </c>
      <c r="G18" t="s">
        <v>240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925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240</v>
      </c>
      <c r="C20" t="s">
        <v>240</v>
      </c>
      <c r="D20" s="16"/>
      <c r="E20" s="16"/>
      <c r="F20" t="s">
        <v>240</v>
      </c>
      <c r="G20" t="s">
        <v>240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316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240</v>
      </c>
      <c r="C22" t="s">
        <v>240</v>
      </c>
      <c r="D22" s="16"/>
      <c r="E22" s="16"/>
      <c r="F22" t="s">
        <v>240</v>
      </c>
      <c r="G22" t="s">
        <v>240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926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240</v>
      </c>
      <c r="C24" t="s">
        <v>240</v>
      </c>
      <c r="D24" s="16"/>
      <c r="E24" s="16"/>
      <c r="F24" t="s">
        <v>240</v>
      </c>
      <c r="G24" t="s">
        <v>240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245</v>
      </c>
      <c r="D25" s="16"/>
      <c r="E25" s="16"/>
      <c r="F25" s="16"/>
      <c r="G25" s="16"/>
      <c r="H25" s="82">
        <v>2827437</v>
      </c>
      <c r="J25" s="82">
        <v>3460.3081919000001</v>
      </c>
      <c r="K25" s="82">
        <v>839991.04098409996</v>
      </c>
      <c r="M25" s="81">
        <v>1</v>
      </c>
      <c r="N25" s="81">
        <v>0.18490000000000001</v>
      </c>
    </row>
    <row r="26" spans="2:14">
      <c r="B26" s="80" t="s">
        <v>927</v>
      </c>
      <c r="D26" s="16"/>
      <c r="E26" s="16"/>
      <c r="F26" s="16"/>
      <c r="G26" s="16"/>
      <c r="H26" s="82">
        <v>2827437</v>
      </c>
      <c r="J26" s="82">
        <v>3460.3081919000001</v>
      </c>
      <c r="K26" s="82">
        <v>839991.04098409996</v>
      </c>
      <c r="M26" s="81">
        <v>1</v>
      </c>
      <c r="N26" s="81">
        <v>0.18490000000000001</v>
      </c>
    </row>
    <row r="27" spans="2:14">
      <c r="B27" t="s">
        <v>928</v>
      </c>
      <c r="C27" t="s">
        <v>929</v>
      </c>
      <c r="D27" t="s">
        <v>679</v>
      </c>
      <c r="E27" t="s">
        <v>713</v>
      </c>
      <c r="F27" t="s">
        <v>930</v>
      </c>
      <c r="G27" t="s">
        <v>106</v>
      </c>
      <c r="H27" s="78">
        <v>201571</v>
      </c>
      <c r="I27" s="78">
        <v>7815</v>
      </c>
      <c r="J27" s="78">
        <v>0</v>
      </c>
      <c r="K27" s="78">
        <v>48991.126051500003</v>
      </c>
      <c r="L27" s="79">
        <v>3.5000000000000001E-3</v>
      </c>
      <c r="M27" s="79">
        <v>5.8299999999999998E-2</v>
      </c>
      <c r="N27" s="79">
        <v>1.0800000000000001E-2</v>
      </c>
    </row>
    <row r="28" spans="2:14">
      <c r="B28" t="s">
        <v>931</v>
      </c>
      <c r="C28" t="s">
        <v>932</v>
      </c>
      <c r="D28" t="s">
        <v>679</v>
      </c>
      <c r="E28" t="s">
        <v>933</v>
      </c>
      <c r="F28" t="s">
        <v>930</v>
      </c>
      <c r="G28" t="s">
        <v>106</v>
      </c>
      <c r="H28" s="78">
        <v>786501</v>
      </c>
      <c r="I28" s="78">
        <v>3665</v>
      </c>
      <c r="J28" s="78">
        <v>0</v>
      </c>
      <c r="K28" s="78">
        <v>89646.563731500006</v>
      </c>
      <c r="L28" s="79">
        <v>1.7299999999999999E-2</v>
      </c>
      <c r="M28" s="79">
        <v>0.1067</v>
      </c>
      <c r="N28" s="79">
        <v>1.9699999999999999E-2</v>
      </c>
    </row>
    <row r="29" spans="2:14">
      <c r="B29" t="s">
        <v>934</v>
      </c>
      <c r="C29" t="s">
        <v>935</v>
      </c>
      <c r="D29" t="s">
        <v>668</v>
      </c>
      <c r="E29" t="s">
        <v>936</v>
      </c>
      <c r="F29" t="s">
        <v>930</v>
      </c>
      <c r="G29" t="s">
        <v>106</v>
      </c>
      <c r="H29" s="78">
        <v>308944</v>
      </c>
      <c r="I29" s="78">
        <v>40035</v>
      </c>
      <c r="J29" s="78">
        <v>472.15450870000001</v>
      </c>
      <c r="K29" s="78">
        <v>385134.77605270001</v>
      </c>
      <c r="L29" s="79">
        <v>5.9999999999999995E-4</v>
      </c>
      <c r="M29" s="79">
        <v>0.45850000000000002</v>
      </c>
      <c r="N29" s="79">
        <v>8.48E-2</v>
      </c>
    </row>
    <row r="30" spans="2:14">
      <c r="B30" t="s">
        <v>937</v>
      </c>
      <c r="C30" t="s">
        <v>938</v>
      </c>
      <c r="D30" t="s">
        <v>679</v>
      </c>
      <c r="E30" t="s">
        <v>939</v>
      </c>
      <c r="F30" t="s">
        <v>930</v>
      </c>
      <c r="G30" t="s">
        <v>106</v>
      </c>
      <c r="H30" s="78">
        <v>318396</v>
      </c>
      <c r="I30" s="78">
        <v>3709</v>
      </c>
      <c r="J30" s="78">
        <v>2988.1536832000002</v>
      </c>
      <c r="K30" s="78">
        <v>39715.1004436</v>
      </c>
      <c r="L30" s="79">
        <v>1.8E-3</v>
      </c>
      <c r="M30" s="79">
        <v>4.7300000000000002E-2</v>
      </c>
      <c r="N30" s="79">
        <v>8.6999999999999994E-3</v>
      </c>
    </row>
    <row r="31" spans="2:14">
      <c r="B31" t="s">
        <v>940</v>
      </c>
      <c r="C31" t="s">
        <v>941</v>
      </c>
      <c r="D31" t="s">
        <v>679</v>
      </c>
      <c r="E31" t="s">
        <v>942</v>
      </c>
      <c r="F31" t="s">
        <v>930</v>
      </c>
      <c r="G31" t="s">
        <v>106</v>
      </c>
      <c r="H31" s="78">
        <v>1117083</v>
      </c>
      <c r="I31" s="78">
        <v>3912</v>
      </c>
      <c r="J31" s="78">
        <v>0</v>
      </c>
      <c r="K31" s="78">
        <v>135907.89244560001</v>
      </c>
      <c r="L31" s="79">
        <v>1E-3</v>
      </c>
      <c r="M31" s="79">
        <v>0.1618</v>
      </c>
      <c r="N31" s="79">
        <v>2.9899999999999999E-2</v>
      </c>
    </row>
    <row r="32" spans="2:14">
      <c r="B32" t="s">
        <v>943</v>
      </c>
      <c r="C32" t="s">
        <v>944</v>
      </c>
      <c r="D32" t="s">
        <v>679</v>
      </c>
      <c r="E32" t="s">
        <v>942</v>
      </c>
      <c r="F32" t="s">
        <v>930</v>
      </c>
      <c r="G32" t="s">
        <v>106</v>
      </c>
      <c r="H32" s="78">
        <v>94942</v>
      </c>
      <c r="I32" s="78">
        <v>47616</v>
      </c>
      <c r="J32" s="78">
        <v>0</v>
      </c>
      <c r="K32" s="78">
        <v>140595.58225919999</v>
      </c>
      <c r="L32" s="79">
        <v>1E-4</v>
      </c>
      <c r="M32" s="79">
        <v>0.16739999999999999</v>
      </c>
      <c r="N32" s="79">
        <v>3.09E-2</v>
      </c>
    </row>
    <row r="33" spans="2:14">
      <c r="B33" s="80" t="s">
        <v>945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240</v>
      </c>
      <c r="C34" t="s">
        <v>240</v>
      </c>
      <c r="D34" s="16"/>
      <c r="E34" s="16"/>
      <c r="F34" t="s">
        <v>240</v>
      </c>
      <c r="G34" t="s">
        <v>240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s="80" t="s">
        <v>316</v>
      </c>
      <c r="D35" s="16"/>
      <c r="E35" s="16"/>
      <c r="F35" s="16"/>
      <c r="G35" s="16"/>
      <c r="H35" s="82">
        <v>0</v>
      </c>
      <c r="J35" s="82">
        <v>0</v>
      </c>
      <c r="K35" s="82">
        <v>0</v>
      </c>
      <c r="M35" s="81">
        <v>0</v>
      </c>
      <c r="N35" s="81">
        <v>0</v>
      </c>
    </row>
    <row r="36" spans="2:14">
      <c r="B36" t="s">
        <v>240</v>
      </c>
      <c r="C36" t="s">
        <v>240</v>
      </c>
      <c r="D36" s="16"/>
      <c r="E36" s="16"/>
      <c r="F36" t="s">
        <v>240</v>
      </c>
      <c r="G36" t="s">
        <v>240</v>
      </c>
      <c r="H36" s="78">
        <v>0</v>
      </c>
      <c r="I36" s="78">
        <v>0</v>
      </c>
      <c r="K36" s="78">
        <v>0</v>
      </c>
      <c r="L36" s="79">
        <v>0</v>
      </c>
      <c r="M36" s="79">
        <v>0</v>
      </c>
      <c r="N36" s="79">
        <v>0</v>
      </c>
    </row>
    <row r="37" spans="2:14">
      <c r="B37" s="80" t="s">
        <v>926</v>
      </c>
      <c r="D37" s="16"/>
      <c r="E37" s="16"/>
      <c r="F37" s="16"/>
      <c r="G37" s="16"/>
      <c r="H37" s="82">
        <v>0</v>
      </c>
      <c r="J37" s="82">
        <v>0</v>
      </c>
      <c r="K37" s="82">
        <v>0</v>
      </c>
      <c r="M37" s="81">
        <v>0</v>
      </c>
      <c r="N37" s="81">
        <v>0</v>
      </c>
    </row>
    <row r="38" spans="2:14">
      <c r="B38" t="s">
        <v>240</v>
      </c>
      <c r="C38" t="s">
        <v>240</v>
      </c>
      <c r="D38" s="16"/>
      <c r="E38" s="16"/>
      <c r="F38" t="s">
        <v>240</v>
      </c>
      <c r="G38" t="s">
        <v>240</v>
      </c>
      <c r="H38" s="78">
        <v>0</v>
      </c>
      <c r="I38" s="78">
        <v>0</v>
      </c>
      <c r="K38" s="78">
        <v>0</v>
      </c>
      <c r="L38" s="79">
        <v>0</v>
      </c>
      <c r="M38" s="79">
        <v>0</v>
      </c>
      <c r="N38" s="79">
        <v>0</v>
      </c>
    </row>
    <row r="39" spans="2:14">
      <c r="B39" t="s">
        <v>247</v>
      </c>
      <c r="D39" s="16"/>
      <c r="E39" s="16"/>
      <c r="F39" s="16"/>
      <c r="G39" s="16"/>
    </row>
    <row r="40" spans="2:14">
      <c r="B40" t="s">
        <v>302</v>
      </c>
      <c r="D40" s="16"/>
      <c r="E40" s="16"/>
      <c r="F40" s="16"/>
      <c r="G40" s="16"/>
    </row>
    <row r="41" spans="2:14">
      <c r="B41" t="s">
        <v>303</v>
      </c>
      <c r="D41" s="16"/>
      <c r="E41" s="16"/>
      <c r="F41" s="16"/>
      <c r="G41" s="16"/>
    </row>
    <row r="42" spans="2:14">
      <c r="B42" t="s">
        <v>304</v>
      </c>
      <c r="D42" s="16"/>
      <c r="E42" s="16"/>
      <c r="F42" s="16"/>
      <c r="G42" s="16"/>
    </row>
    <row r="43" spans="2:14">
      <c r="B43" t="s">
        <v>305</v>
      </c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1719</v>
      </c>
    </row>
    <row r="3" spans="2:65">
      <c r="B3" s="2" t="s">
        <v>2</v>
      </c>
      <c r="C3" t="s">
        <v>1720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3807453.73</v>
      </c>
      <c r="K11" s="7"/>
      <c r="L11" s="76">
        <v>460022.64532492019</v>
      </c>
      <c r="M11" s="7"/>
      <c r="N11" s="77">
        <v>1</v>
      </c>
      <c r="O11" s="77">
        <v>0.1012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946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240</v>
      </c>
      <c r="C14" t="s">
        <v>240</v>
      </c>
      <c r="D14" s="16"/>
      <c r="E14" s="16"/>
      <c r="F14" t="s">
        <v>240</v>
      </c>
      <c r="G14" t="s">
        <v>240</v>
      </c>
      <c r="I14" t="s">
        <v>240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947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240</v>
      </c>
      <c r="C16" t="s">
        <v>240</v>
      </c>
      <c r="D16" s="16"/>
      <c r="E16" s="16"/>
      <c r="F16" t="s">
        <v>240</v>
      </c>
      <c r="G16" t="s">
        <v>240</v>
      </c>
      <c r="I16" t="s">
        <v>240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240</v>
      </c>
      <c r="C18" t="s">
        <v>240</v>
      </c>
      <c r="D18" s="16"/>
      <c r="E18" s="16"/>
      <c r="F18" t="s">
        <v>240</v>
      </c>
      <c r="G18" t="s">
        <v>240</v>
      </c>
      <c r="I18" t="s">
        <v>240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316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240</v>
      </c>
      <c r="C20" t="s">
        <v>240</v>
      </c>
      <c r="D20" s="16"/>
      <c r="E20" s="16"/>
      <c r="F20" t="s">
        <v>240</v>
      </c>
      <c r="G20" t="s">
        <v>240</v>
      </c>
      <c r="I20" t="s">
        <v>240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245</v>
      </c>
      <c r="C21" s="16"/>
      <c r="D21" s="16"/>
      <c r="E21" s="16"/>
      <c r="J21" s="82">
        <v>3807453.73</v>
      </c>
      <c r="L21" s="82">
        <v>460022.64532492019</v>
      </c>
      <c r="N21" s="81">
        <v>1</v>
      </c>
      <c r="O21" s="81">
        <v>0.1012</v>
      </c>
    </row>
    <row r="22" spans="2:15">
      <c r="B22" s="80" t="s">
        <v>946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240</v>
      </c>
      <c r="C23" t="s">
        <v>240</v>
      </c>
      <c r="D23" s="16"/>
      <c r="E23" s="16"/>
      <c r="F23" t="s">
        <v>240</v>
      </c>
      <c r="G23" t="s">
        <v>240</v>
      </c>
      <c r="I23" t="s">
        <v>240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947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240</v>
      </c>
      <c r="C25" t="s">
        <v>240</v>
      </c>
      <c r="D25" s="16"/>
      <c r="E25" s="16"/>
      <c r="F25" t="s">
        <v>240</v>
      </c>
      <c r="G25" t="s">
        <v>240</v>
      </c>
      <c r="I25" t="s">
        <v>240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3807453.73</v>
      </c>
      <c r="L26" s="82">
        <v>460022.64532492019</v>
      </c>
      <c r="N26" s="81">
        <v>1</v>
      </c>
      <c r="O26" s="81">
        <v>0.1012</v>
      </c>
    </row>
    <row r="27" spans="2:15">
      <c r="B27" t="s">
        <v>948</v>
      </c>
      <c r="C27" t="s">
        <v>949</v>
      </c>
      <c r="D27" t="s">
        <v>123</v>
      </c>
      <c r="E27" t="s">
        <v>950</v>
      </c>
      <c r="F27" t="s">
        <v>665</v>
      </c>
      <c r="G27" t="s">
        <v>951</v>
      </c>
      <c r="H27" t="s">
        <v>297</v>
      </c>
      <c r="I27" t="s">
        <v>106</v>
      </c>
      <c r="J27" s="78">
        <v>23044</v>
      </c>
      <c r="K27" s="78">
        <v>19620.14</v>
      </c>
      <c r="L27" s="78">
        <v>14061.134341576</v>
      </c>
      <c r="M27" s="79">
        <v>1.4200000000000001E-2</v>
      </c>
      <c r="N27" s="79">
        <v>3.0599999999999999E-2</v>
      </c>
      <c r="O27" s="79">
        <v>3.0999999999999999E-3</v>
      </c>
    </row>
    <row r="28" spans="2:15">
      <c r="B28" t="s">
        <v>952</v>
      </c>
      <c r="C28" t="s">
        <v>953</v>
      </c>
      <c r="D28" t="s">
        <v>123</v>
      </c>
      <c r="E28" t="s">
        <v>954</v>
      </c>
      <c r="F28" t="s">
        <v>930</v>
      </c>
      <c r="G28" t="s">
        <v>951</v>
      </c>
      <c r="H28" t="s">
        <v>297</v>
      </c>
      <c r="I28" t="s">
        <v>106</v>
      </c>
      <c r="J28" s="78">
        <v>109895</v>
      </c>
      <c r="K28" s="78">
        <v>12898</v>
      </c>
      <c r="L28" s="78">
        <v>44081.939580999999</v>
      </c>
      <c r="M28" s="79">
        <v>3.7000000000000002E-3</v>
      </c>
      <c r="N28" s="79">
        <v>9.5799999999999996E-2</v>
      </c>
      <c r="O28" s="79">
        <v>9.7000000000000003E-3</v>
      </c>
    </row>
    <row r="29" spans="2:15">
      <c r="B29" t="s">
        <v>955</v>
      </c>
      <c r="C29" t="s">
        <v>956</v>
      </c>
      <c r="D29" t="s">
        <v>123</v>
      </c>
      <c r="E29" t="s">
        <v>957</v>
      </c>
      <c r="F29" t="s">
        <v>930</v>
      </c>
      <c r="G29" t="s">
        <v>240</v>
      </c>
      <c r="H29" t="s">
        <v>241</v>
      </c>
      <c r="I29" t="s">
        <v>106</v>
      </c>
      <c r="J29" s="78">
        <v>4392</v>
      </c>
      <c r="K29" s="78">
        <v>175328</v>
      </c>
      <c r="L29" s="78">
        <v>23948.261913599999</v>
      </c>
      <c r="M29" s="79">
        <v>5.1000000000000004E-3</v>
      </c>
      <c r="N29" s="79">
        <v>5.21E-2</v>
      </c>
      <c r="O29" s="79">
        <v>5.3E-3</v>
      </c>
    </row>
    <row r="30" spans="2:15">
      <c r="B30" t="s">
        <v>240</v>
      </c>
      <c r="C30" t="s">
        <v>958</v>
      </c>
      <c r="D30" t="s">
        <v>123</v>
      </c>
      <c r="E30" t="s">
        <v>959</v>
      </c>
      <c r="F30" t="s">
        <v>930</v>
      </c>
      <c r="G30" t="s">
        <v>240</v>
      </c>
      <c r="H30" t="s">
        <v>241</v>
      </c>
      <c r="I30" t="s">
        <v>106</v>
      </c>
      <c r="J30" s="78">
        <v>4334</v>
      </c>
      <c r="K30" s="78">
        <v>16287.05</v>
      </c>
      <c r="L30" s="78">
        <v>2195.28912317</v>
      </c>
      <c r="M30" s="79">
        <v>3.8E-3</v>
      </c>
      <c r="N30" s="79">
        <v>4.7999999999999996E-3</v>
      </c>
      <c r="O30" s="79">
        <v>5.0000000000000001E-4</v>
      </c>
    </row>
    <row r="31" spans="2:15">
      <c r="B31" t="s">
        <v>960</v>
      </c>
      <c r="C31" t="s">
        <v>961</v>
      </c>
      <c r="D31" t="s">
        <v>123</v>
      </c>
      <c r="E31" t="s">
        <v>962</v>
      </c>
      <c r="F31" t="s">
        <v>930</v>
      </c>
      <c r="G31" t="s">
        <v>240</v>
      </c>
      <c r="H31" t="s">
        <v>241</v>
      </c>
      <c r="I31" t="s">
        <v>106</v>
      </c>
      <c r="J31" s="78">
        <v>632962</v>
      </c>
      <c r="K31" s="78">
        <v>2403.29</v>
      </c>
      <c r="L31" s="78">
        <v>47309.047718877999</v>
      </c>
      <c r="M31" s="79">
        <v>5.0000000000000001E-3</v>
      </c>
      <c r="N31" s="79">
        <v>0.1028</v>
      </c>
      <c r="O31" s="79">
        <v>1.04E-2</v>
      </c>
    </row>
    <row r="32" spans="2:15">
      <c r="B32" t="s">
        <v>963</v>
      </c>
      <c r="C32" t="s">
        <v>964</v>
      </c>
      <c r="D32" t="s">
        <v>123</v>
      </c>
      <c r="E32" t="s">
        <v>965</v>
      </c>
      <c r="F32" t="s">
        <v>930</v>
      </c>
      <c r="G32" t="s">
        <v>240</v>
      </c>
      <c r="H32" t="s">
        <v>241</v>
      </c>
      <c r="I32" t="s">
        <v>106</v>
      </c>
      <c r="J32" s="78">
        <v>155255</v>
      </c>
      <c r="K32" s="78">
        <v>3092</v>
      </c>
      <c r="L32" s="78">
        <v>14929.507105999999</v>
      </c>
      <c r="M32" s="79">
        <v>6.1000000000000004E-3</v>
      </c>
      <c r="N32" s="79">
        <v>3.2500000000000001E-2</v>
      </c>
      <c r="O32" s="79">
        <v>3.3E-3</v>
      </c>
    </row>
    <row r="33" spans="2:15">
      <c r="B33" t="s">
        <v>966</v>
      </c>
      <c r="C33" t="s">
        <v>967</v>
      </c>
      <c r="D33" t="s">
        <v>123</v>
      </c>
      <c r="E33" t="s">
        <v>968</v>
      </c>
      <c r="F33" t="s">
        <v>930</v>
      </c>
      <c r="G33" t="s">
        <v>240</v>
      </c>
      <c r="H33" t="s">
        <v>241</v>
      </c>
      <c r="I33" t="s">
        <v>106</v>
      </c>
      <c r="J33" s="78">
        <v>299769</v>
      </c>
      <c r="K33" s="78">
        <v>1672.9</v>
      </c>
      <c r="L33" s="78">
        <v>15596.13871911</v>
      </c>
      <c r="M33" s="79">
        <v>4.5999999999999999E-3</v>
      </c>
      <c r="N33" s="79">
        <v>3.39E-2</v>
      </c>
      <c r="O33" s="79">
        <v>3.3999999999999998E-3</v>
      </c>
    </row>
    <row r="34" spans="2:15">
      <c r="B34" t="s">
        <v>969</v>
      </c>
      <c r="C34" t="s">
        <v>970</v>
      </c>
      <c r="D34" t="s">
        <v>123</v>
      </c>
      <c r="E34" t="s">
        <v>971</v>
      </c>
      <c r="F34" t="s">
        <v>930</v>
      </c>
      <c r="G34" t="s">
        <v>240</v>
      </c>
      <c r="H34" t="s">
        <v>241</v>
      </c>
      <c r="I34" t="s">
        <v>106</v>
      </c>
      <c r="J34" s="78">
        <v>29030</v>
      </c>
      <c r="K34" s="78">
        <v>22157</v>
      </c>
      <c r="L34" s="78">
        <v>20004.070780999999</v>
      </c>
      <c r="M34" s="79">
        <v>4.4999999999999997E-3</v>
      </c>
      <c r="N34" s="79">
        <v>4.3499999999999997E-2</v>
      </c>
      <c r="O34" s="79">
        <v>4.4000000000000003E-3</v>
      </c>
    </row>
    <row r="35" spans="2:15">
      <c r="B35" t="s">
        <v>972</v>
      </c>
      <c r="C35" t="s">
        <v>973</v>
      </c>
      <c r="D35" t="s">
        <v>123</v>
      </c>
      <c r="E35" t="s">
        <v>974</v>
      </c>
      <c r="F35" t="s">
        <v>930</v>
      </c>
      <c r="G35" t="s">
        <v>240</v>
      </c>
      <c r="H35" t="s">
        <v>241</v>
      </c>
      <c r="I35" t="s">
        <v>203</v>
      </c>
      <c r="J35" s="78">
        <v>415286</v>
      </c>
      <c r="K35" s="78">
        <v>191400</v>
      </c>
      <c r="L35" s="78">
        <v>21472.277911656001</v>
      </c>
      <c r="M35" s="79">
        <v>3.3999999999999998E-3</v>
      </c>
      <c r="N35" s="79">
        <v>4.6699999999999998E-2</v>
      </c>
      <c r="O35" s="79">
        <v>4.7000000000000002E-3</v>
      </c>
    </row>
    <row r="36" spans="2:15">
      <c r="B36" t="s">
        <v>975</v>
      </c>
      <c r="C36" t="s">
        <v>976</v>
      </c>
      <c r="D36" t="s">
        <v>123</v>
      </c>
      <c r="E36" t="s">
        <v>974</v>
      </c>
      <c r="F36" t="s">
        <v>930</v>
      </c>
      <c r="G36" t="s">
        <v>240</v>
      </c>
      <c r="H36" t="s">
        <v>241</v>
      </c>
      <c r="I36" t="s">
        <v>110</v>
      </c>
      <c r="J36" s="78">
        <v>176083</v>
      </c>
      <c r="K36" s="78">
        <v>6382</v>
      </c>
      <c r="L36" s="78">
        <v>39578.887285320001</v>
      </c>
      <c r="M36" s="79">
        <v>5.3E-3</v>
      </c>
      <c r="N36" s="79">
        <v>8.5999999999999993E-2</v>
      </c>
      <c r="O36" s="79">
        <v>8.6999999999999994E-3</v>
      </c>
    </row>
    <row r="37" spans="2:15">
      <c r="B37" t="s">
        <v>977</v>
      </c>
      <c r="C37" t="s">
        <v>978</v>
      </c>
      <c r="D37" t="s">
        <v>123</v>
      </c>
      <c r="E37" t="s">
        <v>979</v>
      </c>
      <c r="F37" t="s">
        <v>930</v>
      </c>
      <c r="G37" t="s">
        <v>240</v>
      </c>
      <c r="H37" t="s">
        <v>241</v>
      </c>
      <c r="I37" t="s">
        <v>106</v>
      </c>
      <c r="J37" s="78">
        <v>31988</v>
      </c>
      <c r="K37" s="78">
        <v>48670</v>
      </c>
      <c r="L37" s="78">
        <v>48418.220355999998</v>
      </c>
      <c r="M37" s="79">
        <v>3.8999999999999998E-3</v>
      </c>
      <c r="N37" s="79">
        <v>0.1053</v>
      </c>
      <c r="O37" s="79">
        <v>1.0699999999999999E-2</v>
      </c>
    </row>
    <row r="38" spans="2:15">
      <c r="B38" t="s">
        <v>980</v>
      </c>
      <c r="C38" t="s">
        <v>981</v>
      </c>
      <c r="D38" t="s">
        <v>123</v>
      </c>
      <c r="E38" t="s">
        <v>982</v>
      </c>
      <c r="F38" t="s">
        <v>930</v>
      </c>
      <c r="G38" t="s">
        <v>240</v>
      </c>
      <c r="H38" t="s">
        <v>241</v>
      </c>
      <c r="I38" t="s">
        <v>106</v>
      </c>
      <c r="J38" s="78">
        <v>116</v>
      </c>
      <c r="K38" s="78">
        <v>386264.4</v>
      </c>
      <c r="L38" s="78">
        <v>1393.4874494400001</v>
      </c>
      <c r="M38" s="79">
        <v>2.5999999999999999E-3</v>
      </c>
      <c r="N38" s="79">
        <v>3.0000000000000001E-3</v>
      </c>
      <c r="O38" s="79">
        <v>2.9999999999999997E-4</v>
      </c>
    </row>
    <row r="39" spans="2:15">
      <c r="B39" t="s">
        <v>983</v>
      </c>
      <c r="C39" t="s">
        <v>984</v>
      </c>
      <c r="D39" t="s">
        <v>985</v>
      </c>
      <c r="E39" t="s">
        <v>986</v>
      </c>
      <c r="F39" t="s">
        <v>665</v>
      </c>
      <c r="G39" t="s">
        <v>240</v>
      </c>
      <c r="H39" t="s">
        <v>241</v>
      </c>
      <c r="I39" t="s">
        <v>202</v>
      </c>
      <c r="J39" s="78">
        <v>8517</v>
      </c>
      <c r="K39" s="78">
        <v>33900</v>
      </c>
      <c r="L39" s="78">
        <v>9807.7436847000008</v>
      </c>
      <c r="M39" s="79">
        <v>1.1999999999999999E-3</v>
      </c>
      <c r="N39" s="79">
        <v>2.1299999999999999E-2</v>
      </c>
      <c r="O39" s="79">
        <v>2.2000000000000001E-3</v>
      </c>
    </row>
    <row r="40" spans="2:15">
      <c r="B40" t="s">
        <v>987</v>
      </c>
      <c r="C40" t="s">
        <v>988</v>
      </c>
      <c r="D40" t="s">
        <v>123</v>
      </c>
      <c r="E40" t="s">
        <v>959</v>
      </c>
      <c r="F40" t="s">
        <v>930</v>
      </c>
      <c r="G40" t="s">
        <v>240</v>
      </c>
      <c r="H40" t="s">
        <v>241</v>
      </c>
      <c r="I40" t="s">
        <v>106</v>
      </c>
      <c r="J40" s="78">
        <v>15654</v>
      </c>
      <c r="K40" s="78">
        <v>25359.3</v>
      </c>
      <c r="L40" s="78">
        <v>12345.90639642</v>
      </c>
      <c r="M40" s="79">
        <v>3.8600000000000002E-2</v>
      </c>
      <c r="N40" s="79">
        <v>2.6800000000000001E-2</v>
      </c>
      <c r="O40" s="79">
        <v>2.7000000000000001E-3</v>
      </c>
    </row>
    <row r="41" spans="2:15">
      <c r="B41" t="s">
        <v>989</v>
      </c>
      <c r="C41" t="s">
        <v>990</v>
      </c>
      <c r="D41" t="s">
        <v>123</v>
      </c>
      <c r="E41" t="s">
        <v>959</v>
      </c>
      <c r="F41" t="s">
        <v>665</v>
      </c>
      <c r="G41" t="s">
        <v>240</v>
      </c>
      <c r="H41" t="s">
        <v>241</v>
      </c>
      <c r="I41" t="s">
        <v>106</v>
      </c>
      <c r="J41" s="78">
        <v>31945</v>
      </c>
      <c r="K41" s="78">
        <v>14321</v>
      </c>
      <c r="L41" s="78">
        <v>14227.763129499999</v>
      </c>
      <c r="M41" s="79">
        <v>1.34E-2</v>
      </c>
      <c r="N41" s="79">
        <v>3.09E-2</v>
      </c>
      <c r="O41" s="79">
        <v>3.0999999999999999E-3</v>
      </c>
    </row>
    <row r="42" spans="2:15">
      <c r="B42" t="s">
        <v>991</v>
      </c>
      <c r="C42" t="s">
        <v>992</v>
      </c>
      <c r="D42" t="s">
        <v>123</v>
      </c>
      <c r="E42" t="s">
        <v>936</v>
      </c>
      <c r="F42" t="s">
        <v>930</v>
      </c>
      <c r="G42" t="s">
        <v>240</v>
      </c>
      <c r="H42" t="s">
        <v>241</v>
      </c>
      <c r="I42" t="s">
        <v>106</v>
      </c>
      <c r="J42" s="78">
        <v>253787</v>
      </c>
      <c r="K42" s="78">
        <v>1485</v>
      </c>
      <c r="L42" s="78">
        <v>11720.771914499999</v>
      </c>
      <c r="M42" s="79">
        <v>1.3100000000000001E-2</v>
      </c>
      <c r="N42" s="79">
        <v>2.5499999999999998E-2</v>
      </c>
      <c r="O42" s="79">
        <v>2.5999999999999999E-3</v>
      </c>
    </row>
    <row r="43" spans="2:15">
      <c r="B43" t="s">
        <v>993</v>
      </c>
      <c r="C43" t="s">
        <v>994</v>
      </c>
      <c r="D43" t="s">
        <v>123</v>
      </c>
      <c r="E43" t="s">
        <v>995</v>
      </c>
      <c r="F43" t="s">
        <v>930</v>
      </c>
      <c r="G43" t="s">
        <v>240</v>
      </c>
      <c r="H43" t="s">
        <v>241</v>
      </c>
      <c r="I43" t="s">
        <v>106</v>
      </c>
      <c r="J43" s="78">
        <v>392893.31</v>
      </c>
      <c r="K43" s="78">
        <v>2554.0499999999961</v>
      </c>
      <c r="L43" s="78">
        <v>31207.890826411</v>
      </c>
      <c r="M43" s="79">
        <v>1.7500000000000002E-2</v>
      </c>
      <c r="N43" s="79">
        <v>6.7799999999999999E-2</v>
      </c>
      <c r="O43" s="79">
        <v>6.8999999999999999E-3</v>
      </c>
    </row>
    <row r="44" spans="2:15">
      <c r="B44" t="s">
        <v>996</v>
      </c>
      <c r="C44" t="s">
        <v>997</v>
      </c>
      <c r="D44" t="s">
        <v>123</v>
      </c>
      <c r="E44" t="s">
        <v>998</v>
      </c>
      <c r="F44" t="s">
        <v>930</v>
      </c>
      <c r="G44" t="s">
        <v>240</v>
      </c>
      <c r="H44" t="s">
        <v>241</v>
      </c>
      <c r="I44" t="s">
        <v>113</v>
      </c>
      <c r="J44" s="78">
        <v>656708</v>
      </c>
      <c r="K44" s="78">
        <v>558.5</v>
      </c>
      <c r="L44" s="78">
        <v>15383.860356592</v>
      </c>
      <c r="M44" s="79">
        <v>3.5999999999999999E-3</v>
      </c>
      <c r="N44" s="79">
        <v>3.3399999999999999E-2</v>
      </c>
      <c r="O44" s="79">
        <v>3.3999999999999998E-3</v>
      </c>
    </row>
    <row r="45" spans="2:15">
      <c r="B45" t="s">
        <v>999</v>
      </c>
      <c r="C45" t="s">
        <v>1000</v>
      </c>
      <c r="D45" t="s">
        <v>123</v>
      </c>
      <c r="E45" t="s">
        <v>1001</v>
      </c>
      <c r="F45" t="s">
        <v>930</v>
      </c>
      <c r="G45" t="s">
        <v>240</v>
      </c>
      <c r="H45" t="s">
        <v>241</v>
      </c>
      <c r="I45" t="s">
        <v>106</v>
      </c>
      <c r="J45" s="78">
        <v>33310</v>
      </c>
      <c r="K45" s="78">
        <v>15061</v>
      </c>
      <c r="L45" s="78">
        <v>15602.307401</v>
      </c>
      <c r="M45" s="79">
        <v>3.3799999999999997E-2</v>
      </c>
      <c r="N45" s="79">
        <v>3.39E-2</v>
      </c>
      <c r="O45" s="79">
        <v>3.3999999999999998E-3</v>
      </c>
    </row>
    <row r="46" spans="2:15">
      <c r="B46" t="s">
        <v>1002</v>
      </c>
      <c r="C46" t="s">
        <v>1003</v>
      </c>
      <c r="D46" t="s">
        <v>123</v>
      </c>
      <c r="E46" t="s">
        <v>1004</v>
      </c>
      <c r="F46" t="s">
        <v>930</v>
      </c>
      <c r="G46" t="s">
        <v>240</v>
      </c>
      <c r="H46" t="s">
        <v>241</v>
      </c>
      <c r="I46" t="s">
        <v>110</v>
      </c>
      <c r="J46" s="78">
        <v>21584</v>
      </c>
      <c r="K46" s="78">
        <v>12145</v>
      </c>
      <c r="L46" s="78">
        <v>9232.4890895999997</v>
      </c>
      <c r="M46" s="79">
        <v>7.9000000000000008E-3</v>
      </c>
      <c r="N46" s="79">
        <v>2.01E-2</v>
      </c>
      <c r="O46" s="79">
        <v>2E-3</v>
      </c>
    </row>
    <row r="47" spans="2:15">
      <c r="B47" t="s">
        <v>1005</v>
      </c>
      <c r="C47" t="s">
        <v>1006</v>
      </c>
      <c r="D47" t="s">
        <v>123</v>
      </c>
      <c r="E47" t="s">
        <v>1007</v>
      </c>
      <c r="F47" t="s">
        <v>930</v>
      </c>
      <c r="G47" t="s">
        <v>240</v>
      </c>
      <c r="H47" t="s">
        <v>241</v>
      </c>
      <c r="I47" t="s">
        <v>106</v>
      </c>
      <c r="J47" s="78">
        <v>5547</v>
      </c>
      <c r="K47" s="78">
        <v>57439</v>
      </c>
      <c r="L47" s="78">
        <v>9908.8995362999995</v>
      </c>
      <c r="M47" s="79">
        <v>1.5699999999999999E-2</v>
      </c>
      <c r="N47" s="79">
        <v>2.1499999999999998E-2</v>
      </c>
      <c r="O47" s="79">
        <v>2.2000000000000001E-3</v>
      </c>
    </row>
    <row r="48" spans="2:15">
      <c r="B48" t="s">
        <v>1008</v>
      </c>
      <c r="C48" t="s">
        <v>1009</v>
      </c>
      <c r="D48" t="s">
        <v>123</v>
      </c>
      <c r="E48" t="s">
        <v>1010</v>
      </c>
      <c r="F48" t="s">
        <v>930</v>
      </c>
      <c r="G48" t="s">
        <v>240</v>
      </c>
      <c r="H48" t="s">
        <v>241</v>
      </c>
      <c r="I48" t="s">
        <v>106</v>
      </c>
      <c r="J48" s="78">
        <v>505354.42</v>
      </c>
      <c r="K48" s="78">
        <v>2392.1800000000026</v>
      </c>
      <c r="L48" s="78">
        <v>37596.750703147198</v>
      </c>
      <c r="M48" s="79">
        <v>1.2800000000000001E-2</v>
      </c>
      <c r="N48" s="79">
        <v>8.1699999999999995E-2</v>
      </c>
      <c r="O48" s="79">
        <v>8.3000000000000001E-3</v>
      </c>
    </row>
    <row r="49" spans="2:15">
      <c r="B49" s="80" t="s">
        <v>316</v>
      </c>
      <c r="C49" s="16"/>
      <c r="D49" s="16"/>
      <c r="E49" s="16"/>
      <c r="J49" s="82">
        <v>0</v>
      </c>
      <c r="L49" s="82">
        <v>0</v>
      </c>
      <c r="N49" s="81">
        <v>0</v>
      </c>
      <c r="O49" s="81">
        <v>0</v>
      </c>
    </row>
    <row r="50" spans="2:15">
      <c r="B50" t="s">
        <v>240</v>
      </c>
      <c r="C50" t="s">
        <v>240</v>
      </c>
      <c r="D50" s="16"/>
      <c r="E50" s="16"/>
      <c r="F50" t="s">
        <v>240</v>
      </c>
      <c r="G50" t="s">
        <v>240</v>
      </c>
      <c r="I50" t="s">
        <v>240</v>
      </c>
      <c r="J50" s="78">
        <v>0</v>
      </c>
      <c r="K50" s="78">
        <v>0</v>
      </c>
      <c r="L50" s="78">
        <v>0</v>
      </c>
      <c r="M50" s="79">
        <v>0</v>
      </c>
      <c r="N50" s="79">
        <v>0</v>
      </c>
      <c r="O50" s="79">
        <v>0</v>
      </c>
    </row>
    <row r="51" spans="2:15">
      <c r="B51" t="s">
        <v>247</v>
      </c>
      <c r="C51" s="16"/>
      <c r="D51" s="16"/>
      <c r="E51" s="16"/>
    </row>
    <row r="52" spans="2:15">
      <c r="B52" t="s">
        <v>302</v>
      </c>
      <c r="C52" s="16"/>
      <c r="D52" s="16"/>
      <c r="E52" s="16"/>
    </row>
    <row r="53" spans="2:15">
      <c r="B53" t="s">
        <v>303</v>
      </c>
      <c r="C53" s="16"/>
      <c r="D53" s="16"/>
      <c r="E53" s="16"/>
    </row>
    <row r="54" spans="2:15">
      <c r="B54" t="s">
        <v>304</v>
      </c>
      <c r="C54" s="16"/>
      <c r="D54" s="16"/>
      <c r="E54" s="16"/>
    </row>
    <row r="55" spans="2:15">
      <c r="C55" s="16"/>
      <c r="D55" s="16"/>
      <c r="E55" s="16"/>
    </row>
    <row r="56" spans="2:15">
      <c r="C56" s="16"/>
      <c r="D56" s="16"/>
      <c r="E56" s="16"/>
    </row>
    <row r="57" spans="2:15">
      <c r="C57" s="16"/>
      <c r="D57" s="16"/>
      <c r="E57" s="16"/>
    </row>
    <row r="58" spans="2:15">
      <c r="C58" s="16"/>
      <c r="D58" s="16"/>
      <c r="E58" s="16"/>
    </row>
    <row r="59" spans="2:15">
      <c r="C59" s="16"/>
      <c r="D59" s="16"/>
      <c r="E59" s="16"/>
    </row>
    <row r="60" spans="2:15">
      <c r="C60" s="16"/>
      <c r="D60" s="16"/>
      <c r="E60" s="16"/>
    </row>
    <row r="61" spans="2:15">
      <c r="C61" s="16"/>
      <c r="D61" s="16"/>
      <c r="E61" s="16"/>
    </row>
    <row r="62" spans="2:15">
      <c r="C62" s="16"/>
      <c r="D62" s="16"/>
      <c r="E62" s="16"/>
    </row>
    <row r="63" spans="2:15">
      <c r="C63" s="16"/>
      <c r="D63" s="16"/>
      <c r="E63" s="16"/>
    </row>
    <row r="64" spans="2:1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1719</v>
      </c>
    </row>
    <row r="3" spans="2:60">
      <c r="B3" s="2" t="s">
        <v>2</v>
      </c>
      <c r="C3" t="s">
        <v>1720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95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3900603</v>
      </c>
      <c r="H11" s="7"/>
      <c r="I11" s="76">
        <v>7222.774555903</v>
      </c>
      <c r="J11" s="25"/>
      <c r="K11" s="77">
        <v>1</v>
      </c>
      <c r="L11" s="77">
        <v>1.6000000000000001E-3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940159</v>
      </c>
      <c r="I12" s="82">
        <v>2153.6184159999998</v>
      </c>
      <c r="K12" s="81">
        <v>0.29820000000000002</v>
      </c>
      <c r="L12" s="81">
        <v>5.0000000000000001E-4</v>
      </c>
    </row>
    <row r="13" spans="2:60">
      <c r="B13" s="80" t="s">
        <v>1011</v>
      </c>
      <c r="D13" s="16"/>
      <c r="E13" s="16"/>
      <c r="G13" s="82">
        <v>940159</v>
      </c>
      <c r="I13" s="82">
        <v>2153.6184159999998</v>
      </c>
      <c r="K13" s="81">
        <v>0.29820000000000002</v>
      </c>
      <c r="L13" s="81">
        <v>5.0000000000000001E-4</v>
      </c>
    </row>
    <row r="14" spans="2:60">
      <c r="B14" t="s">
        <v>1012</v>
      </c>
      <c r="C14" t="s">
        <v>1013</v>
      </c>
      <c r="D14" t="s">
        <v>100</v>
      </c>
      <c r="E14" t="s">
        <v>394</v>
      </c>
      <c r="F14" t="s">
        <v>102</v>
      </c>
      <c r="G14" s="78">
        <v>35508</v>
      </c>
      <c r="H14" s="78">
        <v>47.8</v>
      </c>
      <c r="I14" s="78">
        <v>16.972823999999999</v>
      </c>
      <c r="J14" s="79">
        <v>4.9200000000000001E-2</v>
      </c>
      <c r="K14" s="79">
        <v>2.3E-3</v>
      </c>
      <c r="L14" s="79">
        <v>0</v>
      </c>
    </row>
    <row r="15" spans="2:60">
      <c r="B15" t="s">
        <v>1014</v>
      </c>
      <c r="C15" t="s">
        <v>1015</v>
      </c>
      <c r="D15" t="s">
        <v>100</v>
      </c>
      <c r="E15" t="s">
        <v>520</v>
      </c>
      <c r="F15" t="s">
        <v>102</v>
      </c>
      <c r="G15" s="78">
        <v>18705</v>
      </c>
      <c r="H15" s="78">
        <v>177</v>
      </c>
      <c r="I15" s="78">
        <v>33.107849999999999</v>
      </c>
      <c r="J15" s="79">
        <v>4.4699999999999997E-2</v>
      </c>
      <c r="K15" s="79">
        <v>4.5999999999999999E-3</v>
      </c>
      <c r="L15" s="79">
        <v>0</v>
      </c>
    </row>
    <row r="16" spans="2:60">
      <c r="B16" t="s">
        <v>1016</v>
      </c>
      <c r="C16" t="s">
        <v>1017</v>
      </c>
      <c r="D16" t="s">
        <v>100</v>
      </c>
      <c r="E16" t="s">
        <v>418</v>
      </c>
      <c r="F16" t="s">
        <v>102</v>
      </c>
      <c r="G16" s="78">
        <v>97575</v>
      </c>
      <c r="H16" s="78">
        <v>314.39999999999998</v>
      </c>
      <c r="I16" s="78">
        <v>306.7758</v>
      </c>
      <c r="J16" s="79">
        <v>4.2000000000000003E-2</v>
      </c>
      <c r="K16" s="79">
        <v>4.2500000000000003E-2</v>
      </c>
      <c r="L16" s="79">
        <v>1E-4</v>
      </c>
    </row>
    <row r="17" spans="2:12">
      <c r="B17" t="s">
        <v>1018</v>
      </c>
      <c r="C17" t="s">
        <v>1019</v>
      </c>
      <c r="D17" t="s">
        <v>100</v>
      </c>
      <c r="E17" t="s">
        <v>418</v>
      </c>
      <c r="F17" t="s">
        <v>102</v>
      </c>
      <c r="G17" s="78">
        <v>10120</v>
      </c>
      <c r="H17" s="78">
        <v>632</v>
      </c>
      <c r="I17" s="78">
        <v>63.958399999999997</v>
      </c>
      <c r="J17" s="79">
        <v>8.5000000000000006E-3</v>
      </c>
      <c r="K17" s="79">
        <v>8.8999999999999999E-3</v>
      </c>
      <c r="L17" s="79">
        <v>0</v>
      </c>
    </row>
    <row r="18" spans="2:12">
      <c r="B18" t="s">
        <v>1020</v>
      </c>
      <c r="C18" t="s">
        <v>1021</v>
      </c>
      <c r="D18" t="s">
        <v>100</v>
      </c>
      <c r="E18" t="s">
        <v>346</v>
      </c>
      <c r="F18" t="s">
        <v>102</v>
      </c>
      <c r="G18" s="78">
        <v>42000</v>
      </c>
      <c r="H18" s="78">
        <v>1920</v>
      </c>
      <c r="I18" s="78">
        <v>806.4</v>
      </c>
      <c r="J18" s="79">
        <v>2.1000000000000001E-2</v>
      </c>
      <c r="K18" s="79">
        <v>0.1116</v>
      </c>
      <c r="L18" s="79">
        <v>2.0000000000000001E-4</v>
      </c>
    </row>
    <row r="19" spans="2:12">
      <c r="B19" t="s">
        <v>1022</v>
      </c>
      <c r="C19" t="s">
        <v>1023</v>
      </c>
      <c r="D19" t="s">
        <v>100</v>
      </c>
      <c r="E19" t="s">
        <v>346</v>
      </c>
      <c r="F19" t="s">
        <v>102</v>
      </c>
      <c r="G19" s="78">
        <v>379925</v>
      </c>
      <c r="H19" s="78">
        <v>201.6</v>
      </c>
      <c r="I19" s="78">
        <v>765.92880000000002</v>
      </c>
      <c r="J19" s="79">
        <v>3.1E-2</v>
      </c>
      <c r="K19" s="79">
        <v>0.106</v>
      </c>
      <c r="L19" s="79">
        <v>2.0000000000000001E-4</v>
      </c>
    </row>
    <row r="20" spans="2:12">
      <c r="B20" t="s">
        <v>1024</v>
      </c>
      <c r="C20" t="s">
        <v>1025</v>
      </c>
      <c r="D20" t="s">
        <v>100</v>
      </c>
      <c r="E20" t="s">
        <v>428</v>
      </c>
      <c r="F20" t="s">
        <v>102</v>
      </c>
      <c r="G20" s="78">
        <v>60980</v>
      </c>
      <c r="H20" s="78">
        <v>29.6</v>
      </c>
      <c r="I20" s="78">
        <v>18.050080000000001</v>
      </c>
      <c r="J20" s="79">
        <v>2.6499999999999999E-2</v>
      </c>
      <c r="K20" s="79">
        <v>2.5000000000000001E-3</v>
      </c>
      <c r="L20" s="79">
        <v>0</v>
      </c>
    </row>
    <row r="21" spans="2:12">
      <c r="B21" t="s">
        <v>1026</v>
      </c>
      <c r="C21" t="s">
        <v>1027</v>
      </c>
      <c r="D21" t="s">
        <v>100</v>
      </c>
      <c r="E21" t="s">
        <v>428</v>
      </c>
      <c r="F21" t="s">
        <v>102</v>
      </c>
      <c r="G21" s="78">
        <v>63000</v>
      </c>
      <c r="H21" s="78">
        <v>34.9</v>
      </c>
      <c r="I21" s="78">
        <v>21.986999999999998</v>
      </c>
      <c r="J21" s="79">
        <v>3.5999999999999999E-3</v>
      </c>
      <c r="K21" s="79">
        <v>3.0000000000000001E-3</v>
      </c>
      <c r="L21" s="79">
        <v>0</v>
      </c>
    </row>
    <row r="22" spans="2:12">
      <c r="B22" t="s">
        <v>1028</v>
      </c>
      <c r="C22" t="s">
        <v>1029</v>
      </c>
      <c r="D22" t="s">
        <v>100</v>
      </c>
      <c r="E22" t="s">
        <v>428</v>
      </c>
      <c r="F22" t="s">
        <v>102</v>
      </c>
      <c r="G22" s="78">
        <v>84000</v>
      </c>
      <c r="H22" s="78">
        <v>10.5</v>
      </c>
      <c r="I22" s="78">
        <v>8.82</v>
      </c>
      <c r="J22" s="79">
        <v>3.5999999999999999E-3</v>
      </c>
      <c r="K22" s="79">
        <v>1.1999999999999999E-3</v>
      </c>
      <c r="L22" s="79">
        <v>0</v>
      </c>
    </row>
    <row r="23" spans="2:12">
      <c r="B23" t="s">
        <v>1030</v>
      </c>
      <c r="C23" t="s">
        <v>1031</v>
      </c>
      <c r="D23" t="s">
        <v>100</v>
      </c>
      <c r="E23" t="s">
        <v>365</v>
      </c>
      <c r="F23" t="s">
        <v>102</v>
      </c>
      <c r="G23" s="78">
        <v>14640</v>
      </c>
      <c r="H23" s="78">
        <v>194</v>
      </c>
      <c r="I23" s="78">
        <v>28.401599999999998</v>
      </c>
      <c r="J23" s="79">
        <v>2E-3</v>
      </c>
      <c r="K23" s="79">
        <v>3.8999999999999998E-3</v>
      </c>
      <c r="L23" s="79">
        <v>0</v>
      </c>
    </row>
    <row r="24" spans="2:12">
      <c r="B24" t="s">
        <v>1032</v>
      </c>
      <c r="C24" t="s">
        <v>1033</v>
      </c>
      <c r="D24" t="s">
        <v>100</v>
      </c>
      <c r="E24" t="s">
        <v>365</v>
      </c>
      <c r="F24" t="s">
        <v>102</v>
      </c>
      <c r="G24" s="78">
        <v>83000</v>
      </c>
      <c r="H24" s="78">
        <v>39.799999999999997</v>
      </c>
      <c r="I24" s="78">
        <v>33.033999999999999</v>
      </c>
      <c r="J24" s="79">
        <v>3.5000000000000001E-3</v>
      </c>
      <c r="K24" s="79">
        <v>4.5999999999999999E-3</v>
      </c>
      <c r="L24" s="79">
        <v>0</v>
      </c>
    </row>
    <row r="25" spans="2:12">
      <c r="B25" t="s">
        <v>1034</v>
      </c>
      <c r="C25" t="s">
        <v>1035</v>
      </c>
      <c r="D25" t="s">
        <v>100</v>
      </c>
      <c r="E25" t="s">
        <v>1036</v>
      </c>
      <c r="F25" t="s">
        <v>102</v>
      </c>
      <c r="G25" s="78">
        <v>25800</v>
      </c>
      <c r="H25" s="78">
        <v>155.19999999999999</v>
      </c>
      <c r="I25" s="78">
        <v>40.041600000000003</v>
      </c>
      <c r="J25" s="79">
        <v>1.49E-2</v>
      </c>
      <c r="K25" s="79">
        <v>5.4999999999999997E-3</v>
      </c>
      <c r="L25" s="79">
        <v>0</v>
      </c>
    </row>
    <row r="26" spans="2:12">
      <c r="B26" t="s">
        <v>1037</v>
      </c>
      <c r="C26" t="s">
        <v>1038</v>
      </c>
      <c r="D26" t="s">
        <v>100</v>
      </c>
      <c r="E26" t="s">
        <v>632</v>
      </c>
      <c r="F26" t="s">
        <v>102</v>
      </c>
      <c r="G26" s="78">
        <v>18600</v>
      </c>
      <c r="H26" s="78">
        <v>19.7</v>
      </c>
      <c r="I26" s="78">
        <v>3.6642000000000001</v>
      </c>
      <c r="J26" s="79">
        <v>2.5000000000000001E-3</v>
      </c>
      <c r="K26" s="79">
        <v>5.0000000000000001E-4</v>
      </c>
      <c r="L26" s="79">
        <v>0</v>
      </c>
    </row>
    <row r="27" spans="2:12">
      <c r="B27" t="s">
        <v>1039</v>
      </c>
      <c r="C27" t="s">
        <v>1040</v>
      </c>
      <c r="D27" t="s">
        <v>100</v>
      </c>
      <c r="E27" t="s">
        <v>129</v>
      </c>
      <c r="F27" t="s">
        <v>102</v>
      </c>
      <c r="G27" s="78">
        <v>6306</v>
      </c>
      <c r="H27" s="78">
        <v>102.7</v>
      </c>
      <c r="I27" s="78">
        <v>6.4762620000000002</v>
      </c>
      <c r="J27" s="79">
        <v>8.6E-3</v>
      </c>
      <c r="K27" s="79">
        <v>8.9999999999999998E-4</v>
      </c>
      <c r="L27" s="79">
        <v>0</v>
      </c>
    </row>
    <row r="28" spans="2:12">
      <c r="B28" s="80" t="s">
        <v>245</v>
      </c>
      <c r="D28" s="16"/>
      <c r="E28" s="16"/>
      <c r="G28" s="82">
        <v>2960444</v>
      </c>
      <c r="I28" s="82">
        <v>5069.1561399029997</v>
      </c>
      <c r="K28" s="81">
        <v>0.70179999999999998</v>
      </c>
      <c r="L28" s="81">
        <v>1.1000000000000001E-3</v>
      </c>
    </row>
    <row r="29" spans="2:12">
      <c r="B29" s="80" t="s">
        <v>1041</v>
      </c>
      <c r="D29" s="16"/>
      <c r="E29" s="16"/>
      <c r="G29" s="82">
        <v>2960444</v>
      </c>
      <c r="I29" s="82">
        <v>5069.1561399029997</v>
      </c>
      <c r="K29" s="81">
        <v>0.70179999999999998</v>
      </c>
      <c r="L29" s="81">
        <v>1.1000000000000001E-3</v>
      </c>
    </row>
    <row r="30" spans="2:12">
      <c r="B30" t="s">
        <v>1042</v>
      </c>
      <c r="C30" t="s">
        <v>1043</v>
      </c>
      <c r="D30" t="s">
        <v>668</v>
      </c>
      <c r="E30" t="s">
        <v>665</v>
      </c>
      <c r="F30" t="s">
        <v>106</v>
      </c>
      <c r="G30" s="78">
        <v>12567</v>
      </c>
      <c r="H30" s="78">
        <v>99</v>
      </c>
      <c r="I30" s="78">
        <v>38.6925363</v>
      </c>
      <c r="J30" s="79">
        <v>0</v>
      </c>
      <c r="K30" s="79">
        <v>5.4000000000000003E-3</v>
      </c>
      <c r="L30" s="79">
        <v>0</v>
      </c>
    </row>
    <row r="31" spans="2:12">
      <c r="B31" t="s">
        <v>1044</v>
      </c>
      <c r="C31" t="s">
        <v>1045</v>
      </c>
      <c r="D31" t="s">
        <v>668</v>
      </c>
      <c r="E31" t="s">
        <v>665</v>
      </c>
      <c r="F31" t="s">
        <v>106</v>
      </c>
      <c r="G31" s="78">
        <v>26345</v>
      </c>
      <c r="H31" s="78">
        <v>77</v>
      </c>
      <c r="I31" s="78">
        <v>63.088371500000001</v>
      </c>
      <c r="J31" s="79">
        <v>0</v>
      </c>
      <c r="K31" s="79">
        <v>8.6999999999999994E-3</v>
      </c>
      <c r="L31" s="79">
        <v>0</v>
      </c>
    </row>
    <row r="32" spans="2:12">
      <c r="B32" t="s">
        <v>1046</v>
      </c>
      <c r="C32" t="s">
        <v>1047</v>
      </c>
      <c r="D32" t="s">
        <v>668</v>
      </c>
      <c r="E32" t="s">
        <v>665</v>
      </c>
      <c r="F32" t="s">
        <v>106</v>
      </c>
      <c r="G32" s="78">
        <v>10241</v>
      </c>
      <c r="H32" s="78">
        <v>67</v>
      </c>
      <c r="I32" s="78">
        <v>21.339171700000001</v>
      </c>
      <c r="J32" s="79">
        <v>0</v>
      </c>
      <c r="K32" s="79">
        <v>3.0000000000000001E-3</v>
      </c>
      <c r="L32" s="79">
        <v>0</v>
      </c>
    </row>
    <row r="33" spans="2:12">
      <c r="B33" t="s">
        <v>1048</v>
      </c>
      <c r="C33" t="s">
        <v>1049</v>
      </c>
      <c r="D33" t="s">
        <v>668</v>
      </c>
      <c r="E33" t="s">
        <v>665</v>
      </c>
      <c r="F33" t="s">
        <v>106</v>
      </c>
      <c r="G33" s="78">
        <v>72253</v>
      </c>
      <c r="H33" s="78">
        <v>75.59</v>
      </c>
      <c r="I33" s="78">
        <v>169.855892797</v>
      </c>
      <c r="J33" s="79">
        <v>0</v>
      </c>
      <c r="K33" s="79">
        <v>2.35E-2</v>
      </c>
      <c r="L33" s="79">
        <v>0</v>
      </c>
    </row>
    <row r="34" spans="2:12">
      <c r="B34" t="s">
        <v>1050</v>
      </c>
      <c r="C34" t="s">
        <v>1051</v>
      </c>
      <c r="D34" t="s">
        <v>668</v>
      </c>
      <c r="E34" t="s">
        <v>665</v>
      </c>
      <c r="F34" t="s">
        <v>106</v>
      </c>
      <c r="G34" s="78">
        <v>44474</v>
      </c>
      <c r="H34" s="78">
        <v>76</v>
      </c>
      <c r="I34" s="78">
        <v>105.11874640000001</v>
      </c>
      <c r="J34" s="79">
        <v>0</v>
      </c>
      <c r="K34" s="79">
        <v>1.46E-2</v>
      </c>
      <c r="L34" s="79">
        <v>0</v>
      </c>
    </row>
    <row r="35" spans="2:12">
      <c r="B35" t="s">
        <v>1052</v>
      </c>
      <c r="C35" t="s">
        <v>1053</v>
      </c>
      <c r="D35" t="s">
        <v>668</v>
      </c>
      <c r="E35" t="s">
        <v>665</v>
      </c>
      <c r="F35" t="s">
        <v>106</v>
      </c>
      <c r="G35" s="78">
        <v>14083</v>
      </c>
      <c r="H35" s="78">
        <v>127</v>
      </c>
      <c r="I35" s="78">
        <v>55.623625099999998</v>
      </c>
      <c r="J35" s="79">
        <v>0</v>
      </c>
      <c r="K35" s="79">
        <v>7.7000000000000002E-3</v>
      </c>
      <c r="L35" s="79">
        <v>0</v>
      </c>
    </row>
    <row r="36" spans="2:12">
      <c r="B36" t="s">
        <v>1054</v>
      </c>
      <c r="C36" t="s">
        <v>1055</v>
      </c>
      <c r="D36" t="s">
        <v>668</v>
      </c>
      <c r="E36" t="s">
        <v>665</v>
      </c>
      <c r="F36" t="s">
        <v>106</v>
      </c>
      <c r="G36" s="78">
        <v>18380</v>
      </c>
      <c r="H36" s="78">
        <v>80</v>
      </c>
      <c r="I36" s="78">
        <v>45.729439999999997</v>
      </c>
      <c r="J36" s="79">
        <v>0</v>
      </c>
      <c r="K36" s="79">
        <v>6.3E-3</v>
      </c>
      <c r="L36" s="79">
        <v>0</v>
      </c>
    </row>
    <row r="37" spans="2:12">
      <c r="B37" t="s">
        <v>1056</v>
      </c>
      <c r="C37" t="s">
        <v>1057</v>
      </c>
      <c r="D37" t="s">
        <v>668</v>
      </c>
      <c r="E37" t="s">
        <v>665</v>
      </c>
      <c r="F37" t="s">
        <v>106</v>
      </c>
      <c r="G37" s="78">
        <v>127351</v>
      </c>
      <c r="H37" s="78">
        <v>53.02</v>
      </c>
      <c r="I37" s="78">
        <v>209.99186562200001</v>
      </c>
      <c r="J37" s="79">
        <v>0</v>
      </c>
      <c r="K37" s="79">
        <v>2.9100000000000001E-2</v>
      </c>
      <c r="L37" s="79">
        <v>0</v>
      </c>
    </row>
    <row r="38" spans="2:12">
      <c r="B38" t="s">
        <v>1058</v>
      </c>
      <c r="C38" t="s">
        <v>1059</v>
      </c>
      <c r="D38" t="s">
        <v>668</v>
      </c>
      <c r="E38" t="s">
        <v>665</v>
      </c>
      <c r="F38" t="s">
        <v>106</v>
      </c>
      <c r="G38" s="78">
        <v>28694</v>
      </c>
      <c r="H38" s="78">
        <v>53</v>
      </c>
      <c r="I38" s="78">
        <v>47.296320199999997</v>
      </c>
      <c r="J38" s="79">
        <v>1.1000000000000001E-3</v>
      </c>
      <c r="K38" s="79">
        <v>6.4999999999999997E-3</v>
      </c>
      <c r="L38" s="79">
        <v>0</v>
      </c>
    </row>
    <row r="39" spans="2:12">
      <c r="B39" t="s">
        <v>1060</v>
      </c>
      <c r="C39" t="s">
        <v>1061</v>
      </c>
      <c r="D39" t="s">
        <v>668</v>
      </c>
      <c r="E39" t="s">
        <v>665</v>
      </c>
      <c r="F39" t="s">
        <v>106</v>
      </c>
      <c r="G39" s="78">
        <v>24793</v>
      </c>
      <c r="H39" s="78">
        <v>49.56</v>
      </c>
      <c r="I39" s="78">
        <v>38.213847588</v>
      </c>
      <c r="J39" s="79">
        <v>0</v>
      </c>
      <c r="K39" s="79">
        <v>5.3E-3</v>
      </c>
      <c r="L39" s="79">
        <v>0</v>
      </c>
    </row>
    <row r="40" spans="2:12">
      <c r="B40" t="s">
        <v>1062</v>
      </c>
      <c r="C40" t="s">
        <v>1063</v>
      </c>
      <c r="D40" t="s">
        <v>679</v>
      </c>
      <c r="E40" t="s">
        <v>665</v>
      </c>
      <c r="F40" t="s">
        <v>106</v>
      </c>
      <c r="G40" s="78">
        <v>30987</v>
      </c>
      <c r="H40" s="78">
        <v>57.98</v>
      </c>
      <c r="I40" s="78">
        <v>55.875076686</v>
      </c>
      <c r="J40" s="79">
        <v>1.1000000000000001E-3</v>
      </c>
      <c r="K40" s="79">
        <v>7.7000000000000002E-3</v>
      </c>
      <c r="L40" s="79">
        <v>0</v>
      </c>
    </row>
    <row r="41" spans="2:12">
      <c r="B41" t="s">
        <v>1064</v>
      </c>
      <c r="C41" t="s">
        <v>1065</v>
      </c>
      <c r="D41" t="s">
        <v>668</v>
      </c>
      <c r="E41" t="s">
        <v>665</v>
      </c>
      <c r="F41" t="s">
        <v>106</v>
      </c>
      <c r="G41" s="78">
        <v>12841</v>
      </c>
      <c r="H41" s="78">
        <v>57.8</v>
      </c>
      <c r="I41" s="78">
        <v>23.082724779999999</v>
      </c>
      <c r="J41" s="79">
        <v>0</v>
      </c>
      <c r="K41" s="79">
        <v>3.2000000000000002E-3</v>
      </c>
      <c r="L41" s="79">
        <v>0</v>
      </c>
    </row>
    <row r="42" spans="2:12">
      <c r="B42" t="s">
        <v>1066</v>
      </c>
      <c r="C42" t="s">
        <v>1067</v>
      </c>
      <c r="D42" t="s">
        <v>679</v>
      </c>
      <c r="E42" t="s">
        <v>665</v>
      </c>
      <c r="F42" t="s">
        <v>106</v>
      </c>
      <c r="G42" s="78">
        <v>36238</v>
      </c>
      <c r="H42" s="78">
        <v>54.99</v>
      </c>
      <c r="I42" s="78">
        <v>61.973828982000001</v>
      </c>
      <c r="J42" s="79">
        <v>1.6000000000000001E-3</v>
      </c>
      <c r="K42" s="79">
        <v>8.6E-3</v>
      </c>
      <c r="L42" s="79">
        <v>0</v>
      </c>
    </row>
    <row r="43" spans="2:12">
      <c r="B43" t="s">
        <v>1068</v>
      </c>
      <c r="C43" t="s">
        <v>1069</v>
      </c>
      <c r="D43" t="s">
        <v>668</v>
      </c>
      <c r="E43" t="s">
        <v>665</v>
      </c>
      <c r="F43" t="s">
        <v>106</v>
      </c>
      <c r="G43" s="78">
        <v>10525</v>
      </c>
      <c r="H43" s="78">
        <v>95.5</v>
      </c>
      <c r="I43" s="78">
        <v>31.259776250000002</v>
      </c>
      <c r="J43" s="79">
        <v>0</v>
      </c>
      <c r="K43" s="79">
        <v>4.3E-3</v>
      </c>
      <c r="L43" s="79">
        <v>0</v>
      </c>
    </row>
    <row r="44" spans="2:12">
      <c r="B44" t="s">
        <v>1070</v>
      </c>
      <c r="C44" t="s">
        <v>1071</v>
      </c>
      <c r="D44" t="s">
        <v>668</v>
      </c>
      <c r="E44" t="s">
        <v>665</v>
      </c>
      <c r="F44" t="s">
        <v>106</v>
      </c>
      <c r="G44" s="78">
        <v>60892</v>
      </c>
      <c r="H44" s="78">
        <v>57.25</v>
      </c>
      <c r="I44" s="78">
        <v>108.41668369999999</v>
      </c>
      <c r="J44" s="79">
        <v>0</v>
      </c>
      <c r="K44" s="79">
        <v>1.4999999999999999E-2</v>
      </c>
      <c r="L44" s="79">
        <v>0</v>
      </c>
    </row>
    <row r="45" spans="2:12">
      <c r="B45" t="s">
        <v>1072</v>
      </c>
      <c r="C45" t="s">
        <v>1073</v>
      </c>
      <c r="D45" t="s">
        <v>668</v>
      </c>
      <c r="E45" t="s">
        <v>665</v>
      </c>
      <c r="F45" t="s">
        <v>106</v>
      </c>
      <c r="G45" s="78">
        <v>26296</v>
      </c>
      <c r="H45" s="78">
        <v>80.989999999999995</v>
      </c>
      <c r="I45" s="78">
        <v>66.234075544000007</v>
      </c>
      <c r="J45" s="79">
        <v>0</v>
      </c>
      <c r="K45" s="79">
        <v>9.1999999999999998E-3</v>
      </c>
      <c r="L45" s="79">
        <v>0</v>
      </c>
    </row>
    <row r="46" spans="2:12">
      <c r="B46" t="s">
        <v>1074</v>
      </c>
      <c r="C46" t="s">
        <v>1075</v>
      </c>
      <c r="D46" t="s">
        <v>668</v>
      </c>
      <c r="E46" t="s">
        <v>665</v>
      </c>
      <c r="F46" t="s">
        <v>106</v>
      </c>
      <c r="G46" s="78">
        <v>12312</v>
      </c>
      <c r="H46" s="78">
        <v>76</v>
      </c>
      <c r="I46" s="78">
        <v>29.1006432</v>
      </c>
      <c r="J46" s="79">
        <v>0</v>
      </c>
      <c r="K46" s="79">
        <v>4.0000000000000001E-3</v>
      </c>
      <c r="L46" s="79">
        <v>0</v>
      </c>
    </row>
    <row r="47" spans="2:12">
      <c r="B47" t="s">
        <v>1076</v>
      </c>
      <c r="C47" t="s">
        <v>1077</v>
      </c>
      <c r="D47" t="s">
        <v>668</v>
      </c>
      <c r="E47" t="s">
        <v>665</v>
      </c>
      <c r="F47" t="s">
        <v>106</v>
      </c>
      <c r="G47" s="78">
        <v>34399</v>
      </c>
      <c r="H47" s="78">
        <v>92</v>
      </c>
      <c r="I47" s="78">
        <v>98.422418800000003</v>
      </c>
      <c r="J47" s="79">
        <v>0</v>
      </c>
      <c r="K47" s="79">
        <v>1.3599999999999999E-2</v>
      </c>
      <c r="L47" s="79">
        <v>0</v>
      </c>
    </row>
    <row r="48" spans="2:12">
      <c r="B48" t="s">
        <v>1078</v>
      </c>
      <c r="C48" t="s">
        <v>1079</v>
      </c>
      <c r="D48" t="s">
        <v>668</v>
      </c>
      <c r="E48" t="s">
        <v>665</v>
      </c>
      <c r="F48" t="s">
        <v>106</v>
      </c>
      <c r="G48" s="78">
        <v>26314</v>
      </c>
      <c r="H48" s="78">
        <v>115</v>
      </c>
      <c r="I48" s="78">
        <v>94.112020999999999</v>
      </c>
      <c r="J48" s="79">
        <v>0</v>
      </c>
      <c r="K48" s="79">
        <v>1.2999999999999999E-2</v>
      </c>
      <c r="L48" s="79">
        <v>0</v>
      </c>
    </row>
    <row r="49" spans="2:12">
      <c r="B49" t="s">
        <v>1080</v>
      </c>
      <c r="C49" t="s">
        <v>1081</v>
      </c>
      <c r="D49" t="s">
        <v>668</v>
      </c>
      <c r="E49" t="s">
        <v>665</v>
      </c>
      <c r="F49" t="s">
        <v>106</v>
      </c>
      <c r="G49" s="78">
        <v>66165</v>
      </c>
      <c r="H49" s="78">
        <v>88</v>
      </c>
      <c r="I49" s="78">
        <v>181.08037200000001</v>
      </c>
      <c r="J49" s="79">
        <v>0</v>
      </c>
      <c r="K49" s="79">
        <v>2.5100000000000001E-2</v>
      </c>
      <c r="L49" s="79">
        <v>0</v>
      </c>
    </row>
    <row r="50" spans="2:12">
      <c r="B50" t="s">
        <v>1082</v>
      </c>
      <c r="C50" t="s">
        <v>1083</v>
      </c>
      <c r="D50" t="s">
        <v>668</v>
      </c>
      <c r="E50" t="s">
        <v>665</v>
      </c>
      <c r="F50" t="s">
        <v>106</v>
      </c>
      <c r="G50" s="78">
        <v>19804</v>
      </c>
      <c r="H50" s="78">
        <v>240</v>
      </c>
      <c r="I50" s="78">
        <v>147.81705600000001</v>
      </c>
      <c r="J50" s="79">
        <v>0</v>
      </c>
      <c r="K50" s="79">
        <v>2.0500000000000001E-2</v>
      </c>
      <c r="L50" s="79">
        <v>0</v>
      </c>
    </row>
    <row r="51" spans="2:12">
      <c r="B51" t="s">
        <v>1084</v>
      </c>
      <c r="C51" t="s">
        <v>1085</v>
      </c>
      <c r="D51" t="s">
        <v>668</v>
      </c>
      <c r="E51" t="s">
        <v>665</v>
      </c>
      <c r="F51" t="s">
        <v>106</v>
      </c>
      <c r="G51" s="78">
        <v>11561</v>
      </c>
      <c r="H51" s="78">
        <v>132</v>
      </c>
      <c r="I51" s="78">
        <v>47.460217200000002</v>
      </c>
      <c r="J51" s="79">
        <v>0</v>
      </c>
      <c r="K51" s="79">
        <v>6.6E-3</v>
      </c>
      <c r="L51" s="79">
        <v>0</v>
      </c>
    </row>
    <row r="52" spans="2:12">
      <c r="B52" t="s">
        <v>1086</v>
      </c>
      <c r="C52" t="s">
        <v>1087</v>
      </c>
      <c r="D52" t="s">
        <v>668</v>
      </c>
      <c r="E52" t="s">
        <v>665</v>
      </c>
      <c r="F52" t="s">
        <v>106</v>
      </c>
      <c r="G52" s="78">
        <v>88204</v>
      </c>
      <c r="H52" s="78">
        <v>55</v>
      </c>
      <c r="I52" s="78">
        <v>150.87294199999999</v>
      </c>
      <c r="J52" s="79">
        <v>0</v>
      </c>
      <c r="K52" s="79">
        <v>2.0899999999999998E-2</v>
      </c>
      <c r="L52" s="79">
        <v>0</v>
      </c>
    </row>
    <row r="53" spans="2:12">
      <c r="B53" t="s">
        <v>1088</v>
      </c>
      <c r="C53" t="s">
        <v>1089</v>
      </c>
      <c r="D53" t="s">
        <v>668</v>
      </c>
      <c r="E53" t="s">
        <v>665</v>
      </c>
      <c r="F53" t="s">
        <v>106</v>
      </c>
      <c r="G53" s="78">
        <v>12569</v>
      </c>
      <c r="H53" s="78">
        <v>71</v>
      </c>
      <c r="I53" s="78">
        <v>27.7536089</v>
      </c>
      <c r="J53" s="79">
        <v>0</v>
      </c>
      <c r="K53" s="79">
        <v>3.8E-3</v>
      </c>
      <c r="L53" s="79">
        <v>0</v>
      </c>
    </row>
    <row r="54" spans="2:12">
      <c r="B54" t="s">
        <v>1090</v>
      </c>
      <c r="C54" t="s">
        <v>1091</v>
      </c>
      <c r="D54" t="s">
        <v>668</v>
      </c>
      <c r="E54" t="s">
        <v>665</v>
      </c>
      <c r="F54" t="s">
        <v>106</v>
      </c>
      <c r="G54" s="78">
        <v>40148</v>
      </c>
      <c r="H54" s="78">
        <v>89</v>
      </c>
      <c r="I54" s="78">
        <v>111.1256492</v>
      </c>
      <c r="J54" s="79">
        <v>0</v>
      </c>
      <c r="K54" s="79">
        <v>1.54E-2</v>
      </c>
      <c r="L54" s="79">
        <v>0</v>
      </c>
    </row>
    <row r="55" spans="2:12">
      <c r="B55" t="s">
        <v>1092</v>
      </c>
      <c r="C55" t="s">
        <v>1093</v>
      </c>
      <c r="D55" t="s">
        <v>668</v>
      </c>
      <c r="E55" t="s">
        <v>665</v>
      </c>
      <c r="F55" t="s">
        <v>106</v>
      </c>
      <c r="G55" s="78">
        <v>4996</v>
      </c>
      <c r="H55" s="78">
        <v>111</v>
      </c>
      <c r="I55" s="78">
        <v>17.246691599999998</v>
      </c>
      <c r="J55" s="79">
        <v>2.0000000000000001E-4</v>
      </c>
      <c r="K55" s="79">
        <v>2.3999999999999998E-3</v>
      </c>
      <c r="L55" s="79">
        <v>0</v>
      </c>
    </row>
    <row r="56" spans="2:12">
      <c r="B56" t="s">
        <v>1094</v>
      </c>
      <c r="C56" t="s">
        <v>1095</v>
      </c>
      <c r="D56" t="s">
        <v>668</v>
      </c>
      <c r="E56" t="s">
        <v>665</v>
      </c>
      <c r="F56" t="s">
        <v>106</v>
      </c>
      <c r="G56" s="78">
        <v>56059</v>
      </c>
      <c r="H56" s="78">
        <v>54.99</v>
      </c>
      <c r="I56" s="78">
        <v>95.871485151000002</v>
      </c>
      <c r="J56" s="79">
        <v>0</v>
      </c>
      <c r="K56" s="79">
        <v>1.3299999999999999E-2</v>
      </c>
      <c r="L56" s="79">
        <v>0</v>
      </c>
    </row>
    <row r="57" spans="2:12">
      <c r="B57" t="s">
        <v>1096</v>
      </c>
      <c r="C57" t="s">
        <v>1097</v>
      </c>
      <c r="D57" t="s">
        <v>668</v>
      </c>
      <c r="E57" t="s">
        <v>665</v>
      </c>
      <c r="F57" t="s">
        <v>106</v>
      </c>
      <c r="G57" s="78">
        <v>5954</v>
      </c>
      <c r="H57" s="78">
        <v>101</v>
      </c>
      <c r="I57" s="78">
        <v>18.702109400000001</v>
      </c>
      <c r="J57" s="79">
        <v>0</v>
      </c>
      <c r="K57" s="79">
        <v>2.5999999999999999E-3</v>
      </c>
      <c r="L57" s="79">
        <v>0</v>
      </c>
    </row>
    <row r="58" spans="2:12">
      <c r="B58" t="s">
        <v>1098</v>
      </c>
      <c r="C58" t="s">
        <v>1099</v>
      </c>
      <c r="D58" t="s">
        <v>123</v>
      </c>
      <c r="E58" t="s">
        <v>665</v>
      </c>
      <c r="F58" t="s">
        <v>116</v>
      </c>
      <c r="G58" s="78">
        <v>969597</v>
      </c>
      <c r="H58" s="78">
        <v>8</v>
      </c>
      <c r="I58" s="78">
        <v>188.730116856</v>
      </c>
      <c r="J58" s="79">
        <v>8.0000000000000002E-3</v>
      </c>
      <c r="K58" s="79">
        <v>2.6100000000000002E-2</v>
      </c>
      <c r="L58" s="79">
        <v>0</v>
      </c>
    </row>
    <row r="59" spans="2:12">
      <c r="B59" t="s">
        <v>1100</v>
      </c>
      <c r="C59" t="s">
        <v>1101</v>
      </c>
      <c r="D59" t="s">
        <v>668</v>
      </c>
      <c r="E59" t="s">
        <v>665</v>
      </c>
      <c r="F59" t="s">
        <v>106</v>
      </c>
      <c r="G59" s="78">
        <v>42915</v>
      </c>
      <c r="H59" s="78">
        <v>98</v>
      </c>
      <c r="I59" s="78">
        <v>130.79633699999999</v>
      </c>
      <c r="J59" s="79">
        <v>0</v>
      </c>
      <c r="K59" s="79">
        <v>1.8100000000000002E-2</v>
      </c>
      <c r="L59" s="79">
        <v>0</v>
      </c>
    </row>
    <row r="60" spans="2:12">
      <c r="B60" t="s">
        <v>1102</v>
      </c>
      <c r="C60" t="s">
        <v>1103</v>
      </c>
      <c r="D60" t="s">
        <v>668</v>
      </c>
      <c r="E60" t="s">
        <v>665</v>
      </c>
      <c r="F60" t="s">
        <v>106</v>
      </c>
      <c r="G60" s="78">
        <v>20858</v>
      </c>
      <c r="H60" s="78">
        <v>103</v>
      </c>
      <c r="I60" s="78">
        <v>66.814431400000004</v>
      </c>
      <c r="J60" s="79">
        <v>0</v>
      </c>
      <c r="K60" s="79">
        <v>9.2999999999999992E-3</v>
      </c>
      <c r="L60" s="79">
        <v>0</v>
      </c>
    </row>
    <row r="61" spans="2:12">
      <c r="B61" t="s">
        <v>1104</v>
      </c>
      <c r="C61" t="s">
        <v>1105</v>
      </c>
      <c r="D61" t="s">
        <v>668</v>
      </c>
      <c r="E61" t="s">
        <v>665</v>
      </c>
      <c r="F61" t="s">
        <v>106</v>
      </c>
      <c r="G61" s="78">
        <v>6308</v>
      </c>
      <c r="H61" s="78">
        <v>87.5</v>
      </c>
      <c r="I61" s="78">
        <v>17.165645000000001</v>
      </c>
      <c r="J61" s="79">
        <v>0</v>
      </c>
      <c r="K61" s="79">
        <v>2.3999999999999998E-3</v>
      </c>
      <c r="L61" s="79">
        <v>0</v>
      </c>
    </row>
    <row r="62" spans="2:12">
      <c r="B62" t="s">
        <v>1106</v>
      </c>
      <c r="C62" t="s">
        <v>1107</v>
      </c>
      <c r="D62" t="s">
        <v>668</v>
      </c>
      <c r="E62" t="s">
        <v>665</v>
      </c>
      <c r="F62" t="s">
        <v>106</v>
      </c>
      <c r="G62" s="78">
        <v>433</v>
      </c>
      <c r="H62" s="78">
        <v>76</v>
      </c>
      <c r="I62" s="78">
        <v>1.0234388000000001</v>
      </c>
      <c r="J62" s="79">
        <v>0</v>
      </c>
      <c r="K62" s="79">
        <v>1E-4</v>
      </c>
      <c r="L62" s="79">
        <v>0</v>
      </c>
    </row>
    <row r="63" spans="2:12">
      <c r="B63" t="s">
        <v>1108</v>
      </c>
      <c r="C63" t="s">
        <v>1109</v>
      </c>
      <c r="D63" t="s">
        <v>668</v>
      </c>
      <c r="E63" t="s">
        <v>665</v>
      </c>
      <c r="F63" t="s">
        <v>106</v>
      </c>
      <c r="G63" s="78">
        <v>42437</v>
      </c>
      <c r="H63" s="78">
        <v>70.989999999999995</v>
      </c>
      <c r="I63" s="78">
        <v>93.691941792999998</v>
      </c>
      <c r="J63" s="79">
        <v>0</v>
      </c>
      <c r="K63" s="79">
        <v>1.2999999999999999E-2</v>
      </c>
      <c r="L63" s="79">
        <v>0</v>
      </c>
    </row>
    <row r="64" spans="2:12">
      <c r="B64" t="s">
        <v>1110</v>
      </c>
      <c r="C64" t="s">
        <v>1111</v>
      </c>
      <c r="D64" t="s">
        <v>668</v>
      </c>
      <c r="E64" t="s">
        <v>665</v>
      </c>
      <c r="F64" t="s">
        <v>106</v>
      </c>
      <c r="G64" s="78">
        <v>21105</v>
      </c>
      <c r="H64" s="78">
        <v>108</v>
      </c>
      <c r="I64" s="78">
        <v>70.887473999999997</v>
      </c>
      <c r="J64" s="79">
        <v>0</v>
      </c>
      <c r="K64" s="79">
        <v>9.7999999999999997E-3</v>
      </c>
      <c r="L64" s="79">
        <v>0</v>
      </c>
    </row>
    <row r="65" spans="2:12">
      <c r="B65" t="s">
        <v>1112</v>
      </c>
      <c r="C65" t="s">
        <v>1113</v>
      </c>
      <c r="D65" t="s">
        <v>668</v>
      </c>
      <c r="E65" t="s">
        <v>665</v>
      </c>
      <c r="F65" t="s">
        <v>106</v>
      </c>
      <c r="G65" s="78">
        <v>24879</v>
      </c>
      <c r="H65" s="78">
        <v>117</v>
      </c>
      <c r="I65" s="78">
        <v>90.527217300000004</v>
      </c>
      <c r="J65" s="79">
        <v>0</v>
      </c>
      <c r="K65" s="79">
        <v>1.2500000000000001E-2</v>
      </c>
      <c r="L65" s="79">
        <v>0</v>
      </c>
    </row>
    <row r="66" spans="2:12">
      <c r="B66" t="s">
        <v>1114</v>
      </c>
      <c r="C66" t="s">
        <v>1115</v>
      </c>
      <c r="D66" t="s">
        <v>668</v>
      </c>
      <c r="E66" t="s">
        <v>665</v>
      </c>
      <c r="F66" t="s">
        <v>106</v>
      </c>
      <c r="G66" s="78">
        <v>62444</v>
      </c>
      <c r="H66" s="78">
        <v>51.98</v>
      </c>
      <c r="I66" s="78">
        <v>100.945596632</v>
      </c>
      <c r="J66" s="79">
        <v>0</v>
      </c>
      <c r="K66" s="79">
        <v>1.4E-2</v>
      </c>
      <c r="L66" s="79">
        <v>0</v>
      </c>
    </row>
    <row r="67" spans="2:12">
      <c r="B67" t="s">
        <v>1116</v>
      </c>
      <c r="C67" t="s">
        <v>1117</v>
      </c>
      <c r="D67" t="s">
        <v>668</v>
      </c>
      <c r="E67" t="s">
        <v>665</v>
      </c>
      <c r="F67" t="s">
        <v>106</v>
      </c>
      <c r="G67" s="78">
        <v>27120</v>
      </c>
      <c r="H67" s="78">
        <v>120</v>
      </c>
      <c r="I67" s="78">
        <v>101.21184</v>
      </c>
      <c r="J67" s="79">
        <v>0</v>
      </c>
      <c r="K67" s="79">
        <v>1.4E-2</v>
      </c>
      <c r="L67" s="79">
        <v>0</v>
      </c>
    </row>
    <row r="68" spans="2:12">
      <c r="B68" t="s">
        <v>1118</v>
      </c>
      <c r="C68" t="s">
        <v>1119</v>
      </c>
      <c r="D68" t="s">
        <v>668</v>
      </c>
      <c r="E68" t="s">
        <v>665</v>
      </c>
      <c r="F68" t="s">
        <v>106</v>
      </c>
      <c r="G68" s="78">
        <v>38331</v>
      </c>
      <c r="H68" s="78">
        <v>91</v>
      </c>
      <c r="I68" s="78">
        <v>108.4805631</v>
      </c>
      <c r="J68" s="79">
        <v>0</v>
      </c>
      <c r="K68" s="79">
        <v>1.4999999999999999E-2</v>
      </c>
      <c r="L68" s="79">
        <v>0</v>
      </c>
    </row>
    <row r="69" spans="2:12">
      <c r="B69" t="s">
        <v>1120</v>
      </c>
      <c r="C69" t="s">
        <v>1121</v>
      </c>
      <c r="D69" t="s">
        <v>668</v>
      </c>
      <c r="E69" t="s">
        <v>665</v>
      </c>
      <c r="F69" t="s">
        <v>106</v>
      </c>
      <c r="G69" s="78">
        <v>33237</v>
      </c>
      <c r="H69" s="78">
        <v>87</v>
      </c>
      <c r="I69" s="78">
        <v>89.929350900000003</v>
      </c>
      <c r="J69" s="79">
        <v>0</v>
      </c>
      <c r="K69" s="79">
        <v>1.2500000000000001E-2</v>
      </c>
      <c r="L69" s="79">
        <v>0</v>
      </c>
    </row>
    <row r="70" spans="2:12">
      <c r="B70" t="s">
        <v>1122</v>
      </c>
      <c r="C70" t="s">
        <v>1123</v>
      </c>
      <c r="D70" t="s">
        <v>668</v>
      </c>
      <c r="E70" t="s">
        <v>665</v>
      </c>
      <c r="F70" t="s">
        <v>106</v>
      </c>
      <c r="G70" s="78">
        <v>59656</v>
      </c>
      <c r="H70" s="78">
        <v>63.11</v>
      </c>
      <c r="I70" s="78">
        <v>117.08808397599999</v>
      </c>
      <c r="J70" s="79">
        <v>0</v>
      </c>
      <c r="K70" s="79">
        <v>1.6199999999999999E-2</v>
      </c>
      <c r="L70" s="79">
        <v>0</v>
      </c>
    </row>
    <row r="71" spans="2:12">
      <c r="B71" t="s">
        <v>1124</v>
      </c>
      <c r="C71" t="s">
        <v>1125</v>
      </c>
      <c r="D71" t="s">
        <v>668</v>
      </c>
      <c r="E71" t="s">
        <v>665</v>
      </c>
      <c r="F71" t="s">
        <v>106</v>
      </c>
      <c r="G71" s="78">
        <v>27226</v>
      </c>
      <c r="H71" s="78">
        <v>95.45</v>
      </c>
      <c r="I71" s="78">
        <v>80.820244869999996</v>
      </c>
      <c r="J71" s="79">
        <v>0</v>
      </c>
      <c r="K71" s="79">
        <v>1.12E-2</v>
      </c>
      <c r="L71" s="79">
        <v>0</v>
      </c>
    </row>
    <row r="72" spans="2:12">
      <c r="B72" t="s">
        <v>1126</v>
      </c>
      <c r="C72" t="s">
        <v>1127</v>
      </c>
      <c r="D72" t="s">
        <v>668</v>
      </c>
      <c r="E72" t="s">
        <v>665</v>
      </c>
      <c r="F72" t="s">
        <v>106</v>
      </c>
      <c r="G72" s="78">
        <v>17084</v>
      </c>
      <c r="H72" s="78">
        <v>75.760000000000005</v>
      </c>
      <c r="I72" s="78">
        <v>40.252227423999997</v>
      </c>
      <c r="J72" s="79">
        <v>0</v>
      </c>
      <c r="K72" s="79">
        <v>5.5999999999999999E-3</v>
      </c>
      <c r="L72" s="79">
        <v>0</v>
      </c>
    </row>
    <row r="73" spans="2:12">
      <c r="B73" t="s">
        <v>1128</v>
      </c>
      <c r="C73" t="s">
        <v>1129</v>
      </c>
      <c r="D73" t="s">
        <v>668</v>
      </c>
      <c r="E73" t="s">
        <v>665</v>
      </c>
      <c r="F73" t="s">
        <v>106</v>
      </c>
      <c r="G73" s="78">
        <v>14769</v>
      </c>
      <c r="H73" s="78">
        <v>87.96</v>
      </c>
      <c r="I73" s="78">
        <v>40.401426563999998</v>
      </c>
      <c r="J73" s="79">
        <v>0</v>
      </c>
      <c r="K73" s="79">
        <v>5.5999999999999999E-3</v>
      </c>
      <c r="L73" s="79">
        <v>0</v>
      </c>
    </row>
    <row r="74" spans="2:12">
      <c r="B74" t="s">
        <v>1130</v>
      </c>
      <c r="C74" t="s">
        <v>1131</v>
      </c>
      <c r="D74" t="s">
        <v>668</v>
      </c>
      <c r="E74" t="s">
        <v>665</v>
      </c>
      <c r="F74" t="s">
        <v>106</v>
      </c>
      <c r="G74" s="78">
        <v>1865</v>
      </c>
      <c r="H74" s="78">
        <v>70</v>
      </c>
      <c r="I74" s="78">
        <v>4.0601050000000001</v>
      </c>
      <c r="J74" s="79">
        <v>0</v>
      </c>
      <c r="K74" s="79">
        <v>5.9999999999999995E-4</v>
      </c>
      <c r="L74" s="79">
        <v>0</v>
      </c>
    </row>
    <row r="75" spans="2:12">
      <c r="B75" t="s">
        <v>1132</v>
      </c>
      <c r="C75" t="s">
        <v>1133</v>
      </c>
      <c r="D75" t="s">
        <v>668</v>
      </c>
      <c r="E75" t="s">
        <v>665</v>
      </c>
      <c r="F75" t="s">
        <v>106</v>
      </c>
      <c r="G75" s="78">
        <v>42025</v>
      </c>
      <c r="H75" s="78">
        <v>56.01</v>
      </c>
      <c r="I75" s="78">
        <v>73.203809774999996</v>
      </c>
      <c r="J75" s="79">
        <v>0</v>
      </c>
      <c r="K75" s="79">
        <v>1.01E-2</v>
      </c>
      <c r="L75" s="79">
        <v>0</v>
      </c>
    </row>
    <row r="76" spans="2:12">
      <c r="B76" t="s">
        <v>1134</v>
      </c>
      <c r="C76" t="s">
        <v>1135</v>
      </c>
      <c r="D76" t="s">
        <v>668</v>
      </c>
      <c r="E76" t="s">
        <v>665</v>
      </c>
      <c r="F76" t="s">
        <v>106</v>
      </c>
      <c r="G76" s="78">
        <v>54859</v>
      </c>
      <c r="H76" s="78">
        <v>59.99</v>
      </c>
      <c r="I76" s="78">
        <v>102.349832851</v>
      </c>
      <c r="J76" s="79">
        <v>0</v>
      </c>
      <c r="K76" s="79">
        <v>1.4200000000000001E-2</v>
      </c>
      <c r="L76" s="79">
        <v>0</v>
      </c>
    </row>
    <row r="77" spans="2:12">
      <c r="B77" t="s">
        <v>1136</v>
      </c>
      <c r="C77" t="s">
        <v>1137</v>
      </c>
      <c r="D77" t="s">
        <v>668</v>
      </c>
      <c r="E77" t="s">
        <v>665</v>
      </c>
      <c r="F77" t="s">
        <v>106</v>
      </c>
      <c r="G77" s="78">
        <v>66741</v>
      </c>
      <c r="H77" s="78">
        <v>139.99</v>
      </c>
      <c r="I77" s="78">
        <v>290.56955754900002</v>
      </c>
      <c r="J77" s="79">
        <v>0</v>
      </c>
      <c r="K77" s="79">
        <v>4.02E-2</v>
      </c>
      <c r="L77" s="79">
        <v>1E-4</v>
      </c>
    </row>
    <row r="78" spans="2:12">
      <c r="B78" t="s">
        <v>1138</v>
      </c>
      <c r="C78" t="s">
        <v>1139</v>
      </c>
      <c r="D78" t="s">
        <v>668</v>
      </c>
      <c r="E78" t="s">
        <v>665</v>
      </c>
      <c r="F78" t="s">
        <v>106</v>
      </c>
      <c r="G78" s="78">
        <v>35605</v>
      </c>
      <c r="H78" s="78">
        <v>85</v>
      </c>
      <c r="I78" s="78">
        <v>94.121817500000006</v>
      </c>
      <c r="J78" s="79">
        <v>0</v>
      </c>
      <c r="K78" s="79">
        <v>1.2999999999999999E-2</v>
      </c>
      <c r="L78" s="79">
        <v>0</v>
      </c>
    </row>
    <row r="79" spans="2:12">
      <c r="B79" t="s">
        <v>1140</v>
      </c>
      <c r="C79" t="s">
        <v>1141</v>
      </c>
      <c r="D79" t="s">
        <v>668</v>
      </c>
      <c r="E79" t="s">
        <v>665</v>
      </c>
      <c r="F79" t="s">
        <v>106</v>
      </c>
      <c r="G79" s="78">
        <v>5154</v>
      </c>
      <c r="H79" s="78">
        <v>62.85</v>
      </c>
      <c r="I79" s="78">
        <v>10.074188789999999</v>
      </c>
      <c r="J79" s="79">
        <v>0</v>
      </c>
      <c r="K79" s="79">
        <v>1.4E-3</v>
      </c>
      <c r="L79" s="79">
        <v>0</v>
      </c>
    </row>
    <row r="80" spans="2:12">
      <c r="B80" t="s">
        <v>1142</v>
      </c>
      <c r="C80" t="s">
        <v>1143</v>
      </c>
      <c r="D80" t="s">
        <v>668</v>
      </c>
      <c r="E80" t="s">
        <v>665</v>
      </c>
      <c r="F80" t="s">
        <v>106</v>
      </c>
      <c r="G80" s="78">
        <v>20586</v>
      </c>
      <c r="H80" s="78">
        <v>142</v>
      </c>
      <c r="I80" s="78">
        <v>90.911893199999994</v>
      </c>
      <c r="J80" s="79">
        <v>0</v>
      </c>
      <c r="K80" s="79">
        <v>1.26E-2</v>
      </c>
      <c r="L80" s="79">
        <v>0</v>
      </c>
    </row>
    <row r="81" spans="2:12">
      <c r="B81" t="s">
        <v>1144</v>
      </c>
      <c r="C81" t="s">
        <v>1145</v>
      </c>
      <c r="D81" t="s">
        <v>668</v>
      </c>
      <c r="E81" t="s">
        <v>665</v>
      </c>
      <c r="F81" t="s">
        <v>106</v>
      </c>
      <c r="G81" s="78">
        <v>68332</v>
      </c>
      <c r="H81" s="78">
        <v>86.73</v>
      </c>
      <c r="I81" s="78">
        <v>184.312108596</v>
      </c>
      <c r="J81" s="79">
        <v>0</v>
      </c>
      <c r="K81" s="79">
        <v>2.5499999999999998E-2</v>
      </c>
      <c r="L81" s="79">
        <v>0</v>
      </c>
    </row>
    <row r="82" spans="2:12">
      <c r="B82" t="s">
        <v>1146</v>
      </c>
      <c r="C82" t="s">
        <v>1147</v>
      </c>
      <c r="D82" t="s">
        <v>668</v>
      </c>
      <c r="E82" t="s">
        <v>665</v>
      </c>
      <c r="F82" t="s">
        <v>106</v>
      </c>
      <c r="G82" s="78">
        <v>84600</v>
      </c>
      <c r="H82" s="78">
        <v>62.7</v>
      </c>
      <c r="I82" s="78">
        <v>164.96746200000001</v>
      </c>
      <c r="J82" s="79">
        <v>0</v>
      </c>
      <c r="K82" s="79">
        <v>2.2800000000000001E-2</v>
      </c>
      <c r="L82" s="79">
        <v>0</v>
      </c>
    </row>
    <row r="83" spans="2:12">
      <c r="B83" t="s">
        <v>1148</v>
      </c>
      <c r="C83" t="s">
        <v>1149</v>
      </c>
      <c r="D83" t="s">
        <v>668</v>
      </c>
      <c r="E83" t="s">
        <v>665</v>
      </c>
      <c r="F83" t="s">
        <v>106</v>
      </c>
      <c r="G83" s="78">
        <v>91641</v>
      </c>
      <c r="H83" s="78">
        <v>72.989999999999995</v>
      </c>
      <c r="I83" s="78">
        <v>208.02406194899999</v>
      </c>
      <c r="J83" s="79">
        <v>0</v>
      </c>
      <c r="K83" s="79">
        <v>2.8799999999999999E-2</v>
      </c>
      <c r="L83" s="79">
        <v>0</v>
      </c>
    </row>
    <row r="84" spans="2:12">
      <c r="B84" t="s">
        <v>1150</v>
      </c>
      <c r="C84" t="s">
        <v>1151</v>
      </c>
      <c r="D84" t="s">
        <v>668</v>
      </c>
      <c r="E84" t="s">
        <v>665</v>
      </c>
      <c r="F84" t="s">
        <v>106</v>
      </c>
      <c r="G84" s="78">
        <v>49450</v>
      </c>
      <c r="H84" s="78">
        <v>50</v>
      </c>
      <c r="I84" s="78">
        <v>76.894750000000002</v>
      </c>
      <c r="J84" s="79">
        <v>0</v>
      </c>
      <c r="K84" s="79">
        <v>1.06E-2</v>
      </c>
      <c r="L84" s="79">
        <v>0</v>
      </c>
    </row>
    <row r="85" spans="2:12">
      <c r="B85" t="s">
        <v>1152</v>
      </c>
      <c r="C85" t="s">
        <v>1153</v>
      </c>
      <c r="D85" t="s">
        <v>668</v>
      </c>
      <c r="E85" t="s">
        <v>665</v>
      </c>
      <c r="F85" t="s">
        <v>106</v>
      </c>
      <c r="G85" s="78">
        <v>20236</v>
      </c>
      <c r="H85" s="78">
        <v>100</v>
      </c>
      <c r="I85" s="78">
        <v>62.933959999999999</v>
      </c>
      <c r="J85" s="79">
        <v>0</v>
      </c>
      <c r="K85" s="79">
        <v>8.6999999999999994E-3</v>
      </c>
      <c r="L85" s="79">
        <v>0</v>
      </c>
    </row>
    <row r="86" spans="2:12">
      <c r="B86" t="s">
        <v>1154</v>
      </c>
      <c r="C86" t="s">
        <v>1155</v>
      </c>
      <c r="D86" t="s">
        <v>668</v>
      </c>
      <c r="E86" t="s">
        <v>665</v>
      </c>
      <c r="F86" t="s">
        <v>106</v>
      </c>
      <c r="G86" s="78">
        <v>5059</v>
      </c>
      <c r="H86" s="78">
        <v>106.5</v>
      </c>
      <c r="I86" s="78">
        <v>16.75616685</v>
      </c>
      <c r="J86" s="79">
        <v>0</v>
      </c>
      <c r="K86" s="79">
        <v>2.3E-3</v>
      </c>
      <c r="L86" s="79">
        <v>0</v>
      </c>
    </row>
    <row r="87" spans="2:12">
      <c r="B87" t="s">
        <v>1156</v>
      </c>
      <c r="C87" t="s">
        <v>1157</v>
      </c>
      <c r="D87" t="s">
        <v>668</v>
      </c>
      <c r="E87" t="s">
        <v>665</v>
      </c>
      <c r="F87" t="s">
        <v>106</v>
      </c>
      <c r="G87" s="78">
        <v>29642</v>
      </c>
      <c r="H87" s="78">
        <v>99</v>
      </c>
      <c r="I87" s="78">
        <v>91.264753799999994</v>
      </c>
      <c r="J87" s="79">
        <v>0</v>
      </c>
      <c r="K87" s="79">
        <v>1.26E-2</v>
      </c>
      <c r="L87" s="79">
        <v>0</v>
      </c>
    </row>
    <row r="88" spans="2:12">
      <c r="B88" t="s">
        <v>1158</v>
      </c>
      <c r="C88" t="s">
        <v>1159</v>
      </c>
      <c r="D88" t="s">
        <v>668</v>
      </c>
      <c r="E88" t="s">
        <v>665</v>
      </c>
      <c r="F88" t="s">
        <v>106</v>
      </c>
      <c r="G88" s="78">
        <v>34822</v>
      </c>
      <c r="H88" s="78">
        <v>64.930000000000007</v>
      </c>
      <c r="I88" s="78">
        <v>70.316865505999999</v>
      </c>
      <c r="J88" s="79">
        <v>1.5E-3</v>
      </c>
      <c r="K88" s="79">
        <v>9.7000000000000003E-3</v>
      </c>
      <c r="L88" s="79">
        <v>0</v>
      </c>
    </row>
    <row r="89" spans="2:12">
      <c r="B89" t="s">
        <v>1160</v>
      </c>
      <c r="C89" t="s">
        <v>1161</v>
      </c>
      <c r="D89" t="s">
        <v>668</v>
      </c>
      <c r="E89" t="s">
        <v>918</v>
      </c>
      <c r="F89" t="s">
        <v>106</v>
      </c>
      <c r="G89" s="78">
        <v>5983</v>
      </c>
      <c r="H89" s="78">
        <v>151.94</v>
      </c>
      <c r="I89" s="78">
        <v>28.271673322000002</v>
      </c>
      <c r="J89" s="79">
        <v>0</v>
      </c>
      <c r="K89" s="79">
        <v>3.8999999999999998E-3</v>
      </c>
      <c r="L89" s="79">
        <v>0</v>
      </c>
    </row>
    <row r="90" spans="2:12">
      <c r="B90" t="s">
        <v>247</v>
      </c>
      <c r="D90" s="16"/>
      <c r="E90" s="16"/>
    </row>
    <row r="91" spans="2:12">
      <c r="B91" t="s">
        <v>302</v>
      </c>
      <c r="D91" s="16"/>
      <c r="E91" s="16"/>
    </row>
    <row r="92" spans="2:12">
      <c r="B92" t="s">
        <v>303</v>
      </c>
      <c r="D92" s="16"/>
      <c r="E92" s="16"/>
    </row>
    <row r="93" spans="2:12">
      <c r="B93" t="s">
        <v>304</v>
      </c>
      <c r="D93" s="16"/>
      <c r="E93" s="16"/>
    </row>
    <row r="94" spans="2:12">
      <c r="D94" s="16"/>
      <c r="E94" s="16"/>
    </row>
    <row r="95" spans="2:12">
      <c r="D95" s="16"/>
      <c r="E95" s="16"/>
    </row>
    <row r="96" spans="2:12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איב</cp:lastModifiedBy>
  <dcterms:created xsi:type="dcterms:W3CDTF">2015-11-10T09:34:27Z</dcterms:created>
  <dcterms:modified xsi:type="dcterms:W3CDTF">2022-04-06T13:49:23Z</dcterms:modified>
</cp:coreProperties>
</file>