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<sst xmlns="http://schemas.openxmlformats.org/spreadsheetml/2006/main" count="3222" uniqueCount="859">
  <si>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</si>
  <si>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</si>
  <si>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</si>
  <si>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</si>
  <si>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</si>
  <si>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</si>
  <si>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</si>
  <si>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</si>
  <si>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</si>
  <si>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</si>
  <si>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</si>
  <si>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</si>
  <si>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</si>
  <si>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</si>
  <si>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</si>
  <si>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</si>
  <si>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</si>
  <si>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</si>
  <si>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</si>
  <si>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</si>
  <si>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</si>
  <si>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</si>
  <si>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</si>
  <si>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</si>
  <si>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</si>
  <si>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</si>
  <si>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</si>
  <si>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</si>
  <si>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</si>
  <si>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</si>
  <si>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</si>
  <si>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</si>
  <si>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</si>
  <si>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</si>
  <si>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</si>
  <si>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</si>
  <si>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</si>
  <si>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</si>
  <si>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</si>
  <si>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</si>
  <si>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</si>
  <si>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</si>
  <si>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</si>
  <si>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</si>
  <si>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</si>
  <si>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</si>
  <si>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</si>
  <si>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</si>
  <si>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</si>
  <si>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</si>
  <si>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</si>
  <si>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</si>
  <si>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</si>
  <si>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</si>
  <si>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</si>
  <si>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</si>
  <si>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</si>
  <si>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</si>
  <si>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</si>
  <si>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</si>
  <si>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</si>
  <si>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</si>
  <si>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</si>
  <si>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</si>
  <si>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</si>
  <si>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</si>
  <si>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</si>
  <si>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</si>
  <si>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</si>
  <si>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</si>
  <si>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</si>
  <si>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</si>
  <si>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</si>
  <si>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</si>
  <si>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</si>
  <si>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</si>
  <si>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</si>
  <si>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</si>
  <si>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</si>
  <si>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</si>
  <si>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</si>
  <si>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</si>
  <si>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</si>
  <si>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</si>
  <si>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</si>
  <si>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</si>
  <si>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</si>
  <si>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</si>
  <si>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</si>
  <si>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</si>
  <si>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</si>
  <si>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</si>
  <si>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</si>
  <si>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</si>
  <si>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</si>
  <si>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</si>
  <si>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</si>
  <si>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</si>
  <si>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</si>
  <si>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</si>
  <si>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</si>
  <si>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</si>
  <si>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</si>
  <si>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</si>
  <si>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</si>
  <si>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</si>
  <si>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</si>
  <si>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</si>
  <si>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</si>
  <si>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</si>
  <si>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</si>
  <si>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</si>
  <si>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</si>
  <si>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</si>
  <si>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</si>
  <si>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</si>
  <si>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</si>
  <si>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</si>
  <si>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</si>
  <si>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</si>
  <si>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</si>
  <si>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</si>
  <si>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</si>
  <si>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</si>
  <si>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</si>
  <si>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</si>
  <si>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</si>
  <si>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</si>
  <si>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</si>
  <si>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</si>
  <si>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</si>
  <si>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</si>
  <si>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</si>
  <si>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</si>
  <si>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</si>
  <si>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</si>
  <si>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</si>
  <si>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</si>
  <si>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</si>
  <si>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</si>
  <si>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</si>
  <si>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</si>
  <si>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</si>
  <si>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</si>
  <si>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</si>
  <si>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</si>
  <si>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</si>
  <si>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</si>
  <si>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</si>
  <si>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</si>
  <si>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</si>
  <si>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</si>
  <si>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</si>
  <si>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</si>
  <si>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</si>
  <si>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</si>
  <si>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</si>
  <si>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</si>
  <si>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</si>
  <si>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</si>
  <si>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</si>
  <si>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</si>
  <si>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</si>
  <si>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</si>
  <si>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</si>
  <si>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</si>
  <si>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</si>
  <si>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</si>
  <si>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</si>
  <si>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</si>
  <si>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</si>
  <si>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</si>
  <si>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</si>
  <si>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</si>
  <si>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</si>
  <si>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</si>
  <si>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</si>
  <si>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</si>
  <si>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</si>
  <si>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</si>
  <si>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</si>
  <si>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</si>
  <si>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</si>
  <si>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</si>
  <si>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</si>
  <si>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</si>
  <si>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</si>
  <si>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</si>
  <si>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</si>
  <si>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</si>
  <si>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</si>
  <si>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</si>
  <si>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</si>
  <si>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</si>
  <si>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</si>
  <si>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</si>
  <si>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</si>
  <si>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</si>
  <si>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989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</si>
  <si>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</si>
  <si>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</si>
  <si>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</si>
  <si>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</si>
  <si>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</si>
  <si>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</si>
  <si>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</si>
  <si>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</si>
  <si>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</si>
  <si>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</si>
  <si>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</si>
  <si>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</si>
  <si>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</si>
  <si>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</si>
  <si>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</si>
  <si>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</si>
  <si>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</si>
  <si>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</si>
  <si>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</si>
  <si>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</si>
  <si>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</si>
  <si>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לאומי</t>
  </si>
  <si>
    <t>80031- 10- לאומי</t>
  </si>
  <si>
    <t>ין יפני(לשלם)-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</si>
  <si>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</si>
  <si>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</si>
  <si>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</si>
  <si>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</si>
  <si>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</si>
  <si>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</si>
  <si>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</si>
  <si>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</si>
  <si>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</si>
  <si>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</si>
  <si>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</si>
  <si>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</si>
  <si>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</si>
  <si>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</si>
  <si>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</si>
  <si>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</si>
  <si>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</si>
  <si>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</si>
  <si>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</si>
  <si>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</si>
  <si>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</si>
  <si>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</si>
  <si>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</si>
  <si>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</si>
  <si>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</si>
  <si>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</si>
  <si>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</si>
  <si>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</si>
  <si>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</si>
  <si>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</si>
  <si>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</si>
  <si>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</si>
  <si>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</si>
  <si>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</si>
  <si>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נדלן- מיטב תכלית קרנות נאמנות בע"מ</t>
  </si>
  <si>
    <t>1144559</t>
  </si>
  <si>
    <t>513534974</t>
  </si>
  <si>
    <t>קסם ETF 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</si>
  <si>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</si>
  <si>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</si>
  <si>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</si>
  <si>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</si>
  <si>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</si>
  <si>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</si>
  <si>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</si>
  <si>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us financials- BlackRock Inc</t>
  </si>
  <si>
    <t>us4642877702</t>
  </si>
  <si>
    <t>NYSE</t>
  </si>
  <si>
    <t>27796</t>
  </si>
  <si>
    <t>Diversified Financials</t>
  </si>
  <si>
    <t>DJ STOCK 50 EURO- BlackRock Inc</t>
  </si>
  <si>
    <t>DE0005933956</t>
  </si>
  <si>
    <t>FWB</t>
  </si>
  <si>
    <t>Ishares m. South ko- BlackRock Inc</t>
  </si>
  <si>
    <t>US4642867729</t>
  </si>
  <si>
    <t>Daiwa ETF Nikkei 225- Daiwa ETF</t>
  </si>
  <si>
    <t>JP3027640006</t>
  </si>
  <si>
    <t>JPX</t>
  </si>
  <si>
    <t>11121</t>
  </si>
  <si>
    <t>Deutsche x trackers csi 300 china- DB x TRACKERS</t>
  </si>
  <si>
    <t>us2330518794</t>
  </si>
  <si>
    <t>12104</t>
  </si>
  <si>
    <t>GLOBAL X COPPER- Global X Management Co LLc</t>
  </si>
  <si>
    <t>US37954Y8306</t>
  </si>
  <si>
    <t>12507</t>
  </si>
  <si>
    <t>Invesco QQQ  trust NAS1- Invesco</t>
  </si>
  <si>
    <t>US46090E1038</t>
  </si>
  <si>
    <t>NASDAQ</t>
  </si>
  <si>
    <t>21100</t>
  </si>
  <si>
    <t>SOURCE STOXX EUROPR 600- Invesco</t>
  </si>
  <si>
    <t>IE00B60SWW18</t>
  </si>
  <si>
    <t>KraneShares Csi China Internet Etf- KRANESHARES</t>
  </si>
  <si>
    <t>US5007673065</t>
  </si>
  <si>
    <t>28032</t>
  </si>
  <si>
    <t>Spdr s&amp;p 500 etf trust- State Street Corp</t>
  </si>
  <si>
    <t>US78462F1030</t>
  </si>
  <si>
    <t>22041</t>
  </si>
  <si>
    <t>VANECK VECTORS SEMICONDUCTOR- Van Eck ETF</t>
  </si>
  <si>
    <t>US57060U2336</t>
  </si>
  <si>
    <t>12518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</si>
  <si>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</si>
  <si>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</si>
  <si>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</si>
  <si>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</si>
  <si>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</si>
  <si>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</si>
  <si>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</si>
  <si>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</si>
  <si>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</si>
  <si>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</si>
  <si>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MAR22- חוזים עתידיים בחול</t>
  </si>
  <si>
    <t>70115909</t>
  </si>
  <si>
    <t>Other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</si>
  <si>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</si>
  <si>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</si>
  <si>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</si>
  <si>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</si>
  <si>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</si>
  <si>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</si>
  <si>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</si>
  <si>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</si>
  <si>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</si>
  <si>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</si>
  <si>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</si>
  <si>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</si>
  <si>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</si>
  <si>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</si>
  <si>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</si>
  <si>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</si>
  <si>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*נתיבי גז אג"ח א - רמ- נתיבי הגז הטבעי לישראל בע"מ</t>
  </si>
  <si>
    <t>1103084</t>
  </si>
  <si>
    <t>513436394</t>
  </si>
  <si>
    <t>ilAA+</t>
  </si>
  <si>
    <t>02/01/07</t>
  </si>
  <si>
    <t>אולימפיה אגח ג (מחוקה)- אולימפיה החזקות נדל"ן בע"מ</t>
  </si>
  <si>
    <t>17900630</t>
  </si>
  <si>
    <t>520035155</t>
  </si>
  <si>
    <t>בנייה</t>
  </si>
  <si>
    <t>לא מדורג</t>
  </si>
  <si>
    <t>20/05/07</t>
  </si>
  <si>
    <t>בולוס גד תיירות ומלונאות אג"ח- בולוס גד תיירות ומלונאות בע"מ</t>
  </si>
  <si>
    <t>1085117</t>
  </si>
  <si>
    <t>512559824</t>
  </si>
  <si>
    <t>מלונאות ותיירות</t>
  </si>
  <si>
    <t>01/01/14</t>
  </si>
  <si>
    <t>בולוס גד תיירות ומלונאות אג"ח(מחוקה)- בולוס גד תיירות ומלונאות בע"מ</t>
  </si>
  <si>
    <t>1087816</t>
  </si>
  <si>
    <t>29/04/21</t>
  </si>
  <si>
    <t>דוראה אגח ב- דוראה השקעות ופיתוח בע"מ</t>
  </si>
  <si>
    <t>37200750</t>
  </si>
  <si>
    <t>520038282</t>
  </si>
  <si>
    <t>31/12/06</t>
  </si>
  <si>
    <t>דוראה אגח ד- דוראה השקעות ופיתוח בע"מ</t>
  </si>
  <si>
    <t>37201170</t>
  </si>
  <si>
    <t>01/04/07</t>
  </si>
  <si>
    <t>יורו טרייד אגח א- יורו טרייד נדל"ן בינלאומי (י.נ.ב) בע"מ</t>
  </si>
  <si>
    <t>1101054</t>
  </si>
  <si>
    <t>513880666</t>
  </si>
  <si>
    <t>08/08/07</t>
  </si>
  <si>
    <t>מ.מ. הנדסה אגח-א מפ 2/01 נא'- מ.מ. הנדסה בע"מ</t>
  </si>
  <si>
    <t>4790051</t>
  </si>
  <si>
    <t>520039728</t>
  </si>
  <si>
    <t>ממ הנדסה אג-א מפ 2/00- מ.מ. הנדסה בע"מ</t>
  </si>
  <si>
    <t>4790044</t>
  </si>
  <si>
    <t>אמפל אמריקן אגח ב  AL- אמפל-אמריקן ישראל קורפוריישן</t>
  </si>
  <si>
    <t>11103783</t>
  </si>
  <si>
    <t>130435685</t>
  </si>
  <si>
    <t>השקעה ואחזקות</t>
  </si>
  <si>
    <t>29/04/08</t>
  </si>
  <si>
    <t>ממ    אג א- מ.מ. הנדסה בע"מ</t>
  </si>
  <si>
    <t>4790010</t>
  </si>
  <si>
    <t>קרנות מור נדלן בכורה A- קבוצת מור נדלן בינלאומי בע"מ</t>
  </si>
  <si>
    <t>800062804</t>
  </si>
  <si>
    <t>513842690</t>
  </si>
  <si>
    <t>קרנות מור נדלן בכורה B- קבוצת מור נדלן בינלאומי בע"מ</t>
  </si>
  <si>
    <t>800062812</t>
  </si>
  <si>
    <t>בוימלגרין- בוימלגרין קפיטל בע"מ</t>
  </si>
  <si>
    <t>402016</t>
  </si>
  <si>
    <t>520038555</t>
  </si>
  <si>
    <t>אדאקום- אדאקום טכנולוגיות בע"מ</t>
  </si>
  <si>
    <t>239012</t>
  </si>
  <si>
    <t>520036419</t>
  </si>
  <si>
    <t>נדל"ן מניב בישראל</t>
  </si>
  <si>
    <t>קרנות מור נדלן B1- קבוצת מור נדלן בינלאומי בע"מ</t>
  </si>
  <si>
    <t>800063943</t>
  </si>
  <si>
    <t>IXI MOBILE- Ixi mobile</t>
  </si>
  <si>
    <t>US4660261011</t>
  </si>
  <si>
    <t>בלומברג</t>
  </si>
  <si>
    <t>10222</t>
  </si>
  <si>
    <t>Technology Hardware &amp; Equipment</t>
  </si>
  <si>
    <t>סה"כ קרנות הון סיכון</t>
  </si>
  <si>
    <t>קרן טנא הון צמיחה- טנא הון צמיחה (קרן השקעות) שותפות מוגבלת</t>
  </si>
  <si>
    <t>800062978</t>
  </si>
  <si>
    <t>15/09/14</t>
  </si>
  <si>
    <t>סה"כ קרנות גידור</t>
  </si>
  <si>
    <t>סה"כ קרנות נדל"ן</t>
  </si>
  <si>
    <t>MORE GROUP- MORE GROUP</t>
  </si>
  <si>
    <t>800063042</t>
  </si>
  <si>
    <t>15/09/13</t>
  </si>
  <si>
    <t>ריאלטי פאנד- ריאליטי קרן השקעות</t>
  </si>
  <si>
    <t>9840686</t>
  </si>
  <si>
    <t>10/11/21</t>
  </si>
  <si>
    <t>סה"כ קרנות השקעה אחרות</t>
  </si>
  <si>
    <t>קרן פלנוס מזנין- פלנוס</t>
  </si>
  <si>
    <t>892126004</t>
  </si>
  <si>
    <t>01/01/07</t>
  </si>
  <si>
    <t>קרן תשתיות ישראל 1- קרן תשתיות ישראל</t>
  </si>
  <si>
    <t>800062952</t>
  </si>
  <si>
    <t>22/03/15</t>
  </si>
  <si>
    <t>סה"כ קרנות הון סיכון בחו"ל</t>
  </si>
  <si>
    <t>GILO VENTURES- GILO VENTURES</t>
  </si>
  <si>
    <t>800063018</t>
  </si>
  <si>
    <t>סה"כ קרנות גידור בחו"ל</t>
  </si>
  <si>
    <t>Silver Creek Low Vol Strategies- Silver Creek</t>
  </si>
  <si>
    <t>800070476</t>
  </si>
  <si>
    <t>03/10/18</t>
  </si>
  <si>
    <t>סה"כ קרנות נדל"ן בחו"ל</t>
  </si>
  <si>
    <t>קרן רוטשילד נדלן- א. רוטשילד ת ניהול נכסים בע"מ</t>
  </si>
  <si>
    <t>800063026</t>
  </si>
  <si>
    <t>06/01/14</t>
  </si>
  <si>
    <t>רוטשילד ERES- א. רוטשילד ת ניהול נכסים בע"מ</t>
  </si>
  <si>
    <t>800065104</t>
  </si>
  <si>
    <t>18/02/14</t>
  </si>
  <si>
    <t>סה"כ קרנות השקעה אחרות בחו"ל</t>
  </si>
  <si>
    <t>HL israel feeder fund2008 Ip- Hamilton Lane</t>
  </si>
  <si>
    <t>800063059</t>
  </si>
  <si>
    <t>סה"כ כתבי אופציה בישראל</t>
  </si>
  <si>
    <t>סה"כ מט"ח/מט"ח</t>
  </si>
  <si>
    <t>FWP CCY\ILS 20211025 USD/ILS 3.2061999 20220105</t>
  </si>
  <si>
    <t>90014256</t>
  </si>
  <si>
    <t>25/10/21</t>
  </si>
  <si>
    <t>FWP CCY\ILS 20211110 EUR/ILS 3.6000999 20220202</t>
  </si>
  <si>
    <t>90014402</t>
  </si>
  <si>
    <t>FWP CCY\ILS 20211110 USD/ILS 3.1030000 20220216</t>
  </si>
  <si>
    <t>90014404</t>
  </si>
  <si>
    <t>FWP CCY\ILS 20211209 EUR/ILS 3.5209999 20220202</t>
  </si>
  <si>
    <t>90014653</t>
  </si>
  <si>
    <t>09/12/21</t>
  </si>
  <si>
    <t>FWP CCY\ILS 20211213 EUR/ILS 3.4944000 20220107</t>
  </si>
  <si>
    <t>90014664</t>
  </si>
  <si>
    <t>13/12/21</t>
  </si>
  <si>
    <t>FWP CCY\ILS 20211221 USD/ILS 3.1469999 20220406</t>
  </si>
  <si>
    <t>90014715</t>
  </si>
  <si>
    <t>21/12/21</t>
  </si>
  <si>
    <t>FWP CCY\ILS 20211230 EUR/ILS 3.6347100 20220411</t>
  </si>
  <si>
    <t>90014759</t>
  </si>
  <si>
    <t>30/12/21</t>
  </si>
  <si>
    <t>FWD CCY\ILS 20211108 USD\ILS 3.0999000 20220418- בנק לאומי לישראל בע"מ</t>
  </si>
  <si>
    <t>90014380</t>
  </si>
  <si>
    <t>08/11/21</t>
  </si>
  <si>
    <t>FWD CCY\ILS 20211130 USD\ILS 3.1570000 20220203- בנק לאומי לישראל בע"מ</t>
  </si>
  <si>
    <t>90014524</t>
  </si>
  <si>
    <t>30/11/21</t>
  </si>
  <si>
    <t>FWD CCY\ILS 20211210 JPY\ILS 2.7300000 20220111- בנק לאומי לישראל בע"מ</t>
  </si>
  <si>
    <t>90014646</t>
  </si>
  <si>
    <t>10/12/21</t>
  </si>
  <si>
    <t>FWD CCY\ILS 20211216 EUR\ILS 3.5221000 20220214- בנק לאומי לישראל בע"מ</t>
  </si>
  <si>
    <t>90014686</t>
  </si>
  <si>
    <t>16/12/21</t>
  </si>
  <si>
    <t>FWD CCY\ILS 20211223 USD\ILS 3.1515500 20220119- בנק לאומי לישראל בע"מ</t>
  </si>
  <si>
    <t>90014731</t>
  </si>
  <si>
    <t>23/12/21</t>
  </si>
  <si>
    <t>FWD CCY\ILS 20211230 EUR\ILS 3.5183000 20220214- בנק לאומי לישראל בע"מ</t>
  </si>
  <si>
    <t>90014752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</si>
  <si>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</si>
  <si>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</si>
  <si>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</si>
  <si>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</si>
  <si>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</si>
  <si>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</si>
  <si>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</si>
  <si>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</si>
  <si>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</si>
  <si>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</si>
  <si>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</si>
  <si>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</si>
  <si>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</si>
  <si>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</si>
  <si>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</si>
  <si>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</si>
  <si>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</si>
  <si>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</si>
  <si>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</si>
  <si>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</si>
  <si>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</si>
  <si>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</si>
  <si>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</si>
  <si>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אמפל אמ ב חש 1/2014</t>
  </si>
  <si>
    <t>1131180</t>
  </si>
  <si>
    <t>אמפל אמ ב חש 2/15</t>
  </si>
  <si>
    <t>11343944</t>
  </si>
  <si>
    <t>אמפל אמריקן אג"ח ב' חוב שלא שול</t>
  </si>
  <si>
    <t>11256245</t>
  </si>
  <si>
    <t>D.il</t>
  </si>
  <si>
    <t>אמפל אמריקן אג"ח ב חש 1/13</t>
  </si>
  <si>
    <t>11276793</t>
  </si>
  <si>
    <t>אלטשולר שחם גמל ופנסיה בע''מ</t>
  </si>
  <si>
    <t>אלטשולר שחם עוקב מניות פאסיבי - פועלים עמיתים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</si>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</sst>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499</v>
      </c>
    </row>
    <row r="3" spans="1:36">
      <c r="B3" s="2" t="s">
        <v>2</v>
      </c>
      <c r="C3" t="s">
        <v>500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33693.181919828159</v>
      </c>
      <c r="D11" s="76">
        <v>0.39069999999999999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50832.597833564003</v>
      </c>
      <c r="D17" s="78">
        <v>0.58950000000000002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353.28163251529952</v>
      </c>
      <c r="D21" s="78">
        <v>4.1000000000000003E-3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94.240886771752898</v>
      </c>
      <c r="D26" s="78">
        <v>1.1000000000000001E-3</v>
      </c>
    </row>
    <row r="27" spans="1:4">
      <c r="A27" s="10" t="s">
        <v>13</v>
      </c>
      <c r="B27" s="70" t="s">
        <v>28</v>
      </c>
      <c r="C27" s="77">
        <v>80.1108910221825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102.98438926230268</v>
      </c>
      <c r="D28" s="78">
        <v>1.1999999999999999E-3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217.66157295613735</v>
      </c>
      <c r="D31" s="78">
        <v>2.5000000000000001E-3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904.81061790000001</v>
      </c>
      <c r="D34" s="78">
        <v>1.0500000000000001E-2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-47.451478000000002</v>
      </c>
      <c r="D37" s="78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86231.418265819841</v>
      </c>
      <c r="D42" s="78">
        <v>1</v>
      </c>
    </row>
    <row r="43" spans="1:4">
      <c r="A43" s="10" t="s">
        <v>13</v>
      </c>
      <c r="B43" s="73" t="s">
        <v>44</v>
      </c>
      <c r="C43" s="77">
        <v>561.81400000000008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200</v>
      </c>
      <c r="D49">
        <v>2.7014E-2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499</v>
      </c>
    </row>
    <row r="3" spans="2:61">
      <c r="B3" s="2" t="s">
        <v>2</v>
      </c>
      <c r="C3" t="s">
        <v>500</v>
      </c>
    </row>
    <row r="4" spans="2:61">
      <c r="B4" s="2" t="s">
        <v>3</v>
      </c>
      <c r="C4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308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309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499</v>
      </c>
    </row>
    <row r="3" spans="1:60">
      <c r="B3" s="2" t="s">
        <v>2</v>
      </c>
      <c r="C3" t="s">
        <v>500</v>
      </c>
    </row>
    <row r="4" spans="1:60">
      <c r="B4" s="2" t="s">
        <v>3</v>
      </c>
      <c r="C4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41</v>
      </c>
      <c r="H11" s="25"/>
      <c r="I11" s="75">
        <v>353.28163251529952</v>
      </c>
      <c r="J11" s="76">
        <v>1</v>
      </c>
      <c r="K11" s="76">
        <v>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41</v>
      </c>
      <c r="H14" s="19"/>
      <c r="I14" s="81">
        <v>353.28163251529952</v>
      </c>
      <c r="J14" s="80">
        <v>1</v>
      </c>
      <c r="K14" s="80">
        <v>4.1000000000000003E-3</v>
      </c>
      <c r="BF14" s="16" t="s">
        <v>126</v>
      </c>
    </row>
    <row r="15" spans="1:60">
      <c r="B15" t="s">
        <v>313</v>
      </c>
      <c r="C15" t="s">
        <v>314</v>
      </c>
      <c r="D15" t="s">
        <v>123</v>
      </c>
      <c r="E15" t="s">
        <v>315</v>
      </c>
      <c r="F15" t="s">
        <v>106</v>
      </c>
      <c r="G15" s="77">
        <v>31</v>
      </c>
      <c r="H15" s="77">
        <v>263291.28822580539</v>
      </c>
      <c r="I15" s="77">
        <v>253.83913097849901</v>
      </c>
      <c r="J15" s="78">
        <v>0.71850000000000003</v>
      </c>
      <c r="K15" s="78">
        <v>2.8999999999999998E-3</v>
      </c>
      <c r="BF15" s="16" t="s">
        <v>127</v>
      </c>
    </row>
    <row r="16" spans="1:60">
      <c r="B16" t="s">
        <v>316</v>
      </c>
      <c r="C16" t="s">
        <v>317</v>
      </c>
      <c r="D16" t="s">
        <v>123</v>
      </c>
      <c r="E16" t="s">
        <v>315</v>
      </c>
      <c r="F16" t="s">
        <v>106</v>
      </c>
      <c r="G16" s="77">
        <v>6</v>
      </c>
      <c r="H16" s="77">
        <v>199439.78800000108</v>
      </c>
      <c r="I16" s="77">
        <v>37.215464440800197</v>
      </c>
      <c r="J16" s="78">
        <v>0.1053</v>
      </c>
      <c r="K16" s="78">
        <v>4.0000000000000002E-4</v>
      </c>
      <c r="BF16" s="16" t="s">
        <v>128</v>
      </c>
    </row>
    <row r="17" spans="2:58">
      <c r="B17" t="s">
        <v>318</v>
      </c>
      <c r="C17" t="s">
        <v>319</v>
      </c>
      <c r="D17" t="s">
        <v>123</v>
      </c>
      <c r="E17" t="s">
        <v>315</v>
      </c>
      <c r="F17" t="s">
        <v>106</v>
      </c>
      <c r="G17" s="77">
        <v>4</v>
      </c>
      <c r="H17" s="77">
        <v>500217.34000000241</v>
      </c>
      <c r="I17" s="77">
        <v>62.227037096000302</v>
      </c>
      <c r="J17" s="78">
        <v>0.17610000000000001</v>
      </c>
      <c r="K17" s="78">
        <v>6.9999999999999999E-4</v>
      </c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241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499</v>
      </c>
    </row>
    <row r="3" spans="2:81">
      <c r="B3" s="2" t="s">
        <v>2</v>
      </c>
      <c r="C3" t="s">
        <v>500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227</v>
      </c>
      <c r="C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227</v>
      </c>
      <c r="C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320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227</v>
      </c>
      <c r="C24" t="s">
        <v>227</v>
      </c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321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227</v>
      </c>
      <c r="C26" t="s">
        <v>227</v>
      </c>
      <c r="E26" t="s">
        <v>227</v>
      </c>
      <c r="H26" s="77">
        <v>0</v>
      </c>
      <c r="I26" t="s">
        <v>227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227</v>
      </c>
      <c r="C29" t="s">
        <v>227</v>
      </c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227</v>
      </c>
      <c r="C31" t="s">
        <v>227</v>
      </c>
      <c r="E31" t="s">
        <v>227</v>
      </c>
      <c r="H31" s="77">
        <v>0</v>
      </c>
      <c r="I31" t="s">
        <v>227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233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499</v>
      </c>
    </row>
    <row r="3" spans="2:72">
      <c r="B3" s="2" t="s">
        <v>2</v>
      </c>
      <c r="C3" t="s">
        <v>500</v>
      </c>
    </row>
    <row r="4" spans="2:72">
      <c r="B4" s="2" t="s">
        <v>3</v>
      </c>
      <c r="C4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323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324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327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499</v>
      </c>
    </row>
    <row r="3" spans="2:65">
      <c r="B3" s="2" t="s">
        <v>2</v>
      </c>
      <c r="C3" t="s">
        <v>500</v>
      </c>
    </row>
    <row r="4" spans="2:65">
      <c r="B4" s="2" t="s">
        <v>3</v>
      </c>
      <c r="C4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328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329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330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331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499</v>
      </c>
    </row>
    <row r="3" spans="2:81">
      <c r="B3" s="2" t="s">
        <v>2</v>
      </c>
      <c r="C3" t="s">
        <v>500</v>
      </c>
    </row>
    <row r="4" spans="2:81">
      <c r="B4" s="2" t="s">
        <v>3</v>
      </c>
      <c r="C4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2.68</v>
      </c>
      <c r="K11" s="7"/>
      <c r="L11" s="7"/>
      <c r="M11" s="76">
        <v>-1.0999999999999999E-2</v>
      </c>
      <c r="N11" s="75">
        <v>622456.07999999996</v>
      </c>
      <c r="O11" s="7"/>
      <c r="P11" s="75">
        <v>94.240886771752898</v>
      </c>
      <c r="Q11" s="7"/>
      <c r="R11" s="76">
        <v>1</v>
      </c>
      <c r="S11" s="76">
        <v>1.1000000000000001E-3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2.68</v>
      </c>
      <c r="M12" s="80">
        <v>-1.0999999999999999E-2</v>
      </c>
      <c r="N12" s="81">
        <v>622456.07999999996</v>
      </c>
      <c r="P12" s="81">
        <v>94.240886771752898</v>
      </c>
      <c r="R12" s="80">
        <v>1</v>
      </c>
      <c r="S12" s="80">
        <v>1.1000000000000001E-3</v>
      </c>
    </row>
    <row r="13" spans="2:81">
      <c r="B13" s="79" t="s">
        <v>328</v>
      </c>
      <c r="C13" s="16"/>
      <c r="D13" s="16"/>
      <c r="E13" s="16"/>
      <c r="J13" s="81">
        <v>2.68</v>
      </c>
      <c r="M13" s="80">
        <v>-1.0999999999999999E-2</v>
      </c>
      <c r="N13" s="81">
        <v>607159.26</v>
      </c>
      <c r="P13" s="81">
        <v>94.240844622984696</v>
      </c>
      <c r="R13" s="80">
        <v>1</v>
      </c>
      <c r="S13" s="80">
        <v>1.1000000000000001E-3</v>
      </c>
    </row>
    <row r="14" spans="2:81">
      <c r="B14" t="s">
        <v>332</v>
      </c>
      <c r="C14" t="s">
        <v>333</v>
      </c>
      <c r="D14" t="s">
        <v>123</v>
      </c>
      <c r="E14" t="s">
        <v>334</v>
      </c>
      <c r="F14" t="s">
        <v>127</v>
      </c>
      <c r="G14" t="s">
        <v>335</v>
      </c>
      <c r="H14" t="s">
        <v>207</v>
      </c>
      <c r="I14" t="s">
        <v>336</v>
      </c>
      <c r="J14" s="77">
        <v>2.76</v>
      </c>
      <c r="K14" t="s">
        <v>102</v>
      </c>
      <c r="L14" s="78">
        <v>5.6000000000000001E-2</v>
      </c>
      <c r="M14" s="78">
        <v>-1.1299999999999999E-2</v>
      </c>
      <c r="N14" s="77">
        <v>60979.06</v>
      </c>
      <c r="O14" s="77">
        <v>150.11000000000001</v>
      </c>
      <c r="P14" s="77">
        <v>91.535666965999994</v>
      </c>
      <c r="Q14" s="78">
        <v>1E-4</v>
      </c>
      <c r="R14" s="78">
        <v>0.97130000000000005</v>
      </c>
      <c r="S14" s="78">
        <v>1.1000000000000001E-3</v>
      </c>
    </row>
    <row r="15" spans="2:81">
      <c r="B15" t="s">
        <v>337</v>
      </c>
      <c r="C15" t="s">
        <v>338</v>
      </c>
      <c r="D15" t="s">
        <v>123</v>
      </c>
      <c r="E15" t="s">
        <v>339</v>
      </c>
      <c r="F15" t="s">
        <v>340</v>
      </c>
      <c r="G15" t="s">
        <v>227</v>
      </c>
      <c r="H15" t="s">
        <v>341</v>
      </c>
      <c r="I15" t="s">
        <v>342</v>
      </c>
      <c r="J15" s="77">
        <v>0.01</v>
      </c>
      <c r="K15" t="s">
        <v>102</v>
      </c>
      <c r="L15" s="78">
        <v>5.8999999999999997E-2</v>
      </c>
      <c r="M15" s="78">
        <v>0</v>
      </c>
      <c r="N15" s="77">
        <v>10000.02</v>
      </c>
      <c r="O15" s="77">
        <v>13.98</v>
      </c>
      <c r="P15" s="77">
        <v>1.3980027960000001</v>
      </c>
      <c r="Q15" s="78">
        <v>0</v>
      </c>
      <c r="R15" s="78">
        <v>1.4800000000000001E-2</v>
      </c>
      <c r="S15" s="78">
        <v>0</v>
      </c>
    </row>
    <row r="16" spans="2:81">
      <c r="B16" t="s">
        <v>343</v>
      </c>
      <c r="C16" t="s">
        <v>344</v>
      </c>
      <c r="D16" t="s">
        <v>123</v>
      </c>
      <c r="E16" t="s">
        <v>345</v>
      </c>
      <c r="F16" t="s">
        <v>346</v>
      </c>
      <c r="G16" t="s">
        <v>227</v>
      </c>
      <c r="H16" t="s">
        <v>341</v>
      </c>
      <c r="I16" t="s">
        <v>347</v>
      </c>
      <c r="J16" s="77">
        <v>0.01</v>
      </c>
      <c r="K16" t="s">
        <v>102</v>
      </c>
      <c r="L16" s="78">
        <v>6.5000000000000002E-2</v>
      </c>
      <c r="M16" s="78">
        <v>1E-4</v>
      </c>
      <c r="N16" s="77">
        <v>5967.5</v>
      </c>
      <c r="O16" s="77">
        <v>1E-4</v>
      </c>
      <c r="P16" s="77">
        <v>5.9675E-6</v>
      </c>
      <c r="Q16" s="78">
        <v>2.0000000000000001E-4</v>
      </c>
      <c r="R16" s="78">
        <v>0</v>
      </c>
      <c r="S16" s="78">
        <v>0</v>
      </c>
    </row>
    <row r="17" spans="2:19">
      <c r="B17" t="s">
        <v>348</v>
      </c>
      <c r="C17" t="s">
        <v>349</v>
      </c>
      <c r="D17" t="s">
        <v>123</v>
      </c>
      <c r="E17" t="s">
        <v>345</v>
      </c>
      <c r="F17" t="s">
        <v>346</v>
      </c>
      <c r="G17" t="s">
        <v>227</v>
      </c>
      <c r="H17" t="s">
        <v>341</v>
      </c>
      <c r="I17" t="s">
        <v>350</v>
      </c>
      <c r="J17" s="77">
        <v>0.01</v>
      </c>
      <c r="K17" t="s">
        <v>102</v>
      </c>
      <c r="L17" s="78">
        <v>6.5000000000000002E-2</v>
      </c>
      <c r="M17" s="78">
        <v>1E-4</v>
      </c>
      <c r="N17" s="77">
        <v>1193.5</v>
      </c>
      <c r="O17" s="77">
        <v>9.9999999999999995E-7</v>
      </c>
      <c r="P17" s="77">
        <v>1.1935000000000001E-8</v>
      </c>
      <c r="Q17" s="78">
        <v>4.0000000000000002E-4</v>
      </c>
      <c r="R17" s="78">
        <v>0</v>
      </c>
      <c r="S17" s="78">
        <v>0</v>
      </c>
    </row>
    <row r="18" spans="2:19">
      <c r="B18" t="s">
        <v>351</v>
      </c>
      <c r="C18" t="s">
        <v>352</v>
      </c>
      <c r="D18" t="s">
        <v>123</v>
      </c>
      <c r="E18" t="s">
        <v>353</v>
      </c>
      <c r="F18" t="s">
        <v>340</v>
      </c>
      <c r="G18" t="s">
        <v>227</v>
      </c>
      <c r="H18" t="s">
        <v>341</v>
      </c>
      <c r="I18" t="s">
        <v>354</v>
      </c>
      <c r="J18" s="77">
        <v>0.01</v>
      </c>
      <c r="K18" t="s">
        <v>102</v>
      </c>
      <c r="L18" s="78">
        <v>4.9000000000000002E-2</v>
      </c>
      <c r="M18" s="78">
        <v>0</v>
      </c>
      <c r="N18" s="77">
        <v>5939</v>
      </c>
      <c r="O18" s="77">
        <v>13</v>
      </c>
      <c r="P18" s="77">
        <v>0.77207000000000003</v>
      </c>
      <c r="Q18" s="78">
        <v>1E-4</v>
      </c>
      <c r="R18" s="78">
        <v>8.2000000000000007E-3</v>
      </c>
      <c r="S18" s="78">
        <v>0</v>
      </c>
    </row>
    <row r="19" spans="2:19">
      <c r="B19" t="s">
        <v>355</v>
      </c>
      <c r="C19" t="s">
        <v>356</v>
      </c>
      <c r="D19" t="s">
        <v>123</v>
      </c>
      <c r="E19" t="s">
        <v>353</v>
      </c>
      <c r="F19" t="s">
        <v>340</v>
      </c>
      <c r="G19" t="s">
        <v>227</v>
      </c>
      <c r="H19" t="s">
        <v>341</v>
      </c>
      <c r="I19" t="s">
        <v>357</v>
      </c>
      <c r="J19" s="77">
        <v>0.01</v>
      </c>
      <c r="K19" t="s">
        <v>102</v>
      </c>
      <c r="L19" s="78">
        <v>5.1499999999999997E-2</v>
      </c>
      <c r="M19" s="78">
        <v>0</v>
      </c>
      <c r="N19" s="77">
        <v>4116</v>
      </c>
      <c r="O19" s="77">
        <v>13</v>
      </c>
      <c r="P19" s="77">
        <v>0.53508</v>
      </c>
      <c r="Q19" s="78">
        <v>0</v>
      </c>
      <c r="R19" s="78">
        <v>5.7000000000000002E-3</v>
      </c>
      <c r="S19" s="78">
        <v>0</v>
      </c>
    </row>
    <row r="20" spans="2:19">
      <c r="B20" t="s">
        <v>358</v>
      </c>
      <c r="C20" t="s">
        <v>359</v>
      </c>
      <c r="D20" t="s">
        <v>123</v>
      </c>
      <c r="E20" t="s">
        <v>360</v>
      </c>
      <c r="F20" t="s">
        <v>340</v>
      </c>
      <c r="G20" t="s">
        <v>227</v>
      </c>
      <c r="H20" t="s">
        <v>341</v>
      </c>
      <c r="I20" t="s">
        <v>361</v>
      </c>
      <c r="J20" s="77">
        <v>0</v>
      </c>
      <c r="K20" t="s">
        <v>102</v>
      </c>
      <c r="L20" s="78">
        <v>7.4999999999999997E-2</v>
      </c>
      <c r="M20" s="78">
        <v>1E-4</v>
      </c>
      <c r="N20" s="77">
        <v>493000</v>
      </c>
      <c r="O20" s="77">
        <v>9.9999999999999995E-7</v>
      </c>
      <c r="P20" s="77">
        <v>4.9300000000000002E-6</v>
      </c>
      <c r="Q20" s="78">
        <v>8.6E-3</v>
      </c>
      <c r="R20" s="78">
        <v>0</v>
      </c>
      <c r="S20" s="78">
        <v>0</v>
      </c>
    </row>
    <row r="21" spans="2:19">
      <c r="B21" t="s">
        <v>362</v>
      </c>
      <c r="C21" t="s">
        <v>363</v>
      </c>
      <c r="D21" t="s">
        <v>123</v>
      </c>
      <c r="E21" t="s">
        <v>364</v>
      </c>
      <c r="F21" t="s">
        <v>340</v>
      </c>
      <c r="G21" t="s">
        <v>227</v>
      </c>
      <c r="H21" t="s">
        <v>341</v>
      </c>
      <c r="I21" t="s">
        <v>347</v>
      </c>
      <c r="J21" s="77">
        <v>0.01</v>
      </c>
      <c r="K21" t="s">
        <v>102</v>
      </c>
      <c r="L21" s="78">
        <v>3.5000000000000003E-2</v>
      </c>
      <c r="M21" s="78">
        <v>1E-4</v>
      </c>
      <c r="N21" s="77">
        <v>13830.21</v>
      </c>
      <c r="O21" s="77">
        <v>1E-4</v>
      </c>
      <c r="P21" s="77">
        <v>1.3830209999999999E-5</v>
      </c>
      <c r="Q21" s="78">
        <v>3.8E-3</v>
      </c>
      <c r="R21" s="78">
        <v>0</v>
      </c>
      <c r="S21" s="78">
        <v>0</v>
      </c>
    </row>
    <row r="22" spans="2:19">
      <c r="B22" t="s">
        <v>365</v>
      </c>
      <c r="C22" t="s">
        <v>366</v>
      </c>
      <c r="D22" t="s">
        <v>123</v>
      </c>
      <c r="E22" t="s">
        <v>364</v>
      </c>
      <c r="F22" t="s">
        <v>340</v>
      </c>
      <c r="G22" t="s">
        <v>227</v>
      </c>
      <c r="H22" t="s">
        <v>341</v>
      </c>
      <c r="I22" t="s">
        <v>347</v>
      </c>
      <c r="J22" s="77">
        <v>0.01</v>
      </c>
      <c r="K22" t="s">
        <v>102</v>
      </c>
      <c r="L22" s="78">
        <v>3.5000000000000003E-2</v>
      </c>
      <c r="M22" s="78">
        <v>1E-4</v>
      </c>
      <c r="N22" s="77">
        <v>12133.97</v>
      </c>
      <c r="O22" s="77">
        <v>9.9999999999999995E-7</v>
      </c>
      <c r="P22" s="77">
        <v>1.213397E-7</v>
      </c>
      <c r="Q22" s="78">
        <v>3.3999999999999998E-3</v>
      </c>
      <c r="R22" s="78">
        <v>0</v>
      </c>
      <c r="S22" s="78">
        <v>0</v>
      </c>
    </row>
    <row r="23" spans="2:19">
      <c r="B23" s="79" t="s">
        <v>329</v>
      </c>
      <c r="C23" s="16"/>
      <c r="D23" s="16"/>
      <c r="E23" s="16"/>
      <c r="J23" s="81">
        <v>0</v>
      </c>
      <c r="M23" s="80">
        <v>0</v>
      </c>
      <c r="N23" s="81">
        <v>15296.82</v>
      </c>
      <c r="P23" s="81">
        <v>4.2148768200000001E-5</v>
      </c>
      <c r="R23" s="80">
        <v>0</v>
      </c>
      <c r="S23" s="80">
        <v>0</v>
      </c>
    </row>
    <row r="24" spans="2:19">
      <c r="B24" t="s">
        <v>367</v>
      </c>
      <c r="C24" t="s">
        <v>368</v>
      </c>
      <c r="D24" t="s">
        <v>123</v>
      </c>
      <c r="E24" t="s">
        <v>369</v>
      </c>
      <c r="F24" t="s">
        <v>370</v>
      </c>
      <c r="G24" t="s">
        <v>227</v>
      </c>
      <c r="H24" t="s">
        <v>341</v>
      </c>
      <c r="I24" t="s">
        <v>371</v>
      </c>
      <c r="J24" s="77">
        <v>0</v>
      </c>
      <c r="K24" t="s">
        <v>102</v>
      </c>
      <c r="L24" s="78">
        <v>6.6000000000000003E-2</v>
      </c>
      <c r="M24" s="78">
        <v>0</v>
      </c>
      <c r="N24" s="77">
        <v>420</v>
      </c>
      <c r="O24" s="77">
        <v>0.01</v>
      </c>
      <c r="P24" s="77">
        <v>4.1999999999999998E-5</v>
      </c>
      <c r="Q24" s="78">
        <v>0</v>
      </c>
      <c r="R24" s="78">
        <v>0</v>
      </c>
      <c r="S24" s="78">
        <v>0</v>
      </c>
    </row>
    <row r="25" spans="2:19">
      <c r="B25" t="s">
        <v>372</v>
      </c>
      <c r="C25" t="s">
        <v>373</v>
      </c>
      <c r="D25" t="s">
        <v>123</v>
      </c>
      <c r="E25" t="s">
        <v>364</v>
      </c>
      <c r="F25" t="s">
        <v>340</v>
      </c>
      <c r="G25" t="s">
        <v>227</v>
      </c>
      <c r="H25" t="s">
        <v>341</v>
      </c>
      <c r="I25" t="s">
        <v>347</v>
      </c>
      <c r="J25" s="77">
        <v>0.01</v>
      </c>
      <c r="K25" t="s">
        <v>102</v>
      </c>
      <c r="L25" s="78">
        <v>3.5000000000000003E-2</v>
      </c>
      <c r="M25" s="78">
        <v>1E-4</v>
      </c>
      <c r="N25" s="77">
        <v>14876.82</v>
      </c>
      <c r="O25" s="77">
        <v>9.9999999999999995E-7</v>
      </c>
      <c r="P25" s="77">
        <v>1.4876820000000001E-7</v>
      </c>
      <c r="Q25" s="78">
        <v>4.1999999999999997E-3</v>
      </c>
      <c r="R25" s="78">
        <v>0</v>
      </c>
      <c r="S25" s="78">
        <v>0</v>
      </c>
    </row>
    <row r="26" spans="2:19">
      <c r="B26" s="79" t="s">
        <v>244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247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J29" s="77">
        <v>0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245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7">
        <v>0</v>
      </c>
      <c r="K32" t="s">
        <v>227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246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J34" s="77">
        <v>0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233</v>
      </c>
      <c r="C35" s="16"/>
      <c r="D35" s="16"/>
      <c r="E35" s="16"/>
    </row>
    <row r="36" spans="2:19">
      <c r="B36" t="s">
        <v>239</v>
      </c>
      <c r="C36" s="16"/>
      <c r="D36" s="16"/>
      <c r="E36" s="16"/>
    </row>
    <row r="37" spans="2:19">
      <c r="B37" t="s">
        <v>240</v>
      </c>
      <c r="C37" s="16"/>
      <c r="D37" s="16"/>
      <c r="E37" s="16"/>
    </row>
    <row r="38" spans="2:19">
      <c r="B38" t="s">
        <v>241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499</v>
      </c>
    </row>
    <row r="3" spans="2:98">
      <c r="B3" s="2" t="s">
        <v>2</v>
      </c>
      <c r="C3" t="s">
        <v>500</v>
      </c>
    </row>
    <row r="4" spans="2:98">
      <c r="B4" s="2" t="s">
        <v>3</v>
      </c>
      <c r="C4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41134.57</v>
      </c>
      <c r="I11" s="7"/>
      <c r="J11" s="75">
        <v>80.1108910221825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33134.57</v>
      </c>
      <c r="J12" s="81">
        <v>80.110866142182502</v>
      </c>
      <c r="L12" s="80">
        <v>1</v>
      </c>
      <c r="M12" s="80">
        <v>8.9999999999999998E-4</v>
      </c>
    </row>
    <row r="13" spans="2:98">
      <c r="B13" t="s">
        <v>374</v>
      </c>
      <c r="C13" t="s">
        <v>375</v>
      </c>
      <c r="D13" t="s">
        <v>123</v>
      </c>
      <c r="E13" t="s">
        <v>376</v>
      </c>
      <c r="F13" t="s">
        <v>123</v>
      </c>
      <c r="G13" t="s">
        <v>110</v>
      </c>
      <c r="H13" s="77">
        <v>7814.99</v>
      </c>
      <c r="I13" s="77">
        <v>112.16818100000017</v>
      </c>
      <c r="J13" s="77">
        <v>30.873612955984999</v>
      </c>
      <c r="K13" s="78">
        <v>1E-3</v>
      </c>
      <c r="L13" s="78">
        <v>0.38540000000000002</v>
      </c>
      <c r="M13" s="78">
        <v>4.0000000000000002E-4</v>
      </c>
    </row>
    <row r="14" spans="2:98">
      <c r="B14" t="s">
        <v>377</v>
      </c>
      <c r="C14" t="s">
        <v>378</v>
      </c>
      <c r="D14" t="s">
        <v>123</v>
      </c>
      <c r="E14" t="s">
        <v>376</v>
      </c>
      <c r="F14" t="s">
        <v>123</v>
      </c>
      <c r="G14" t="s">
        <v>110</v>
      </c>
      <c r="H14" s="77">
        <v>6908.8</v>
      </c>
      <c r="I14" s="77">
        <v>131.46994900000016</v>
      </c>
      <c r="J14" s="77">
        <v>31.990311336195301</v>
      </c>
      <c r="K14" s="78">
        <v>4.1999999999999997E-3</v>
      </c>
      <c r="L14" s="78">
        <v>0.39929999999999999</v>
      </c>
      <c r="M14" s="78">
        <v>4.0000000000000002E-4</v>
      </c>
    </row>
    <row r="15" spans="2:98">
      <c r="B15" t="s">
        <v>379</v>
      </c>
      <c r="C15" t="s">
        <v>380</v>
      </c>
      <c r="D15" t="s">
        <v>123</v>
      </c>
      <c r="E15" t="s">
        <v>381</v>
      </c>
      <c r="F15" t="s">
        <v>370</v>
      </c>
      <c r="G15" t="s">
        <v>102</v>
      </c>
      <c r="H15" s="77">
        <v>5005</v>
      </c>
      <c r="I15" s="77">
        <v>9.9999999999999995E-7</v>
      </c>
      <c r="J15" s="77">
        <v>5.0050000000000001E-8</v>
      </c>
      <c r="K15" s="78">
        <v>1E-4</v>
      </c>
      <c r="L15" s="78">
        <v>0</v>
      </c>
      <c r="M15" s="78">
        <v>0</v>
      </c>
    </row>
    <row r="16" spans="2:98">
      <c r="B16" t="s">
        <v>382</v>
      </c>
      <c r="C16" t="s">
        <v>383</v>
      </c>
      <c r="D16" t="s">
        <v>123</v>
      </c>
      <c r="E16" t="s">
        <v>384</v>
      </c>
      <c r="F16" t="s">
        <v>385</v>
      </c>
      <c r="G16" t="s">
        <v>102</v>
      </c>
      <c r="H16" s="77">
        <v>7500</v>
      </c>
      <c r="I16" s="77">
        <v>9.9999999999999995E-7</v>
      </c>
      <c r="J16" s="77">
        <v>7.4999999999999997E-8</v>
      </c>
      <c r="K16" s="78">
        <v>4.0000000000000002E-4</v>
      </c>
      <c r="L16" s="78">
        <v>0</v>
      </c>
      <c r="M16" s="78">
        <v>0</v>
      </c>
    </row>
    <row r="17" spans="2:13">
      <c r="B17" t="s">
        <v>386</v>
      </c>
      <c r="C17" t="s">
        <v>387</v>
      </c>
      <c r="D17" t="s">
        <v>123</v>
      </c>
      <c r="E17" t="s">
        <v>376</v>
      </c>
      <c r="F17" t="s">
        <v>385</v>
      </c>
      <c r="G17" t="s">
        <v>110</v>
      </c>
      <c r="H17" s="77">
        <v>5905.78</v>
      </c>
      <c r="I17" s="77">
        <v>82.917362557813476</v>
      </c>
      <c r="J17" s="77">
        <v>17.246941724952201</v>
      </c>
      <c r="K17" s="78">
        <v>1.1999999999999999E-3</v>
      </c>
      <c r="L17" s="78">
        <v>0.21529999999999999</v>
      </c>
      <c r="M17" s="78">
        <v>2.0000000000000001E-4</v>
      </c>
    </row>
    <row r="18" spans="2:13">
      <c r="B18" s="79" t="s">
        <v>231</v>
      </c>
      <c r="C18" s="16"/>
      <c r="D18" s="16"/>
      <c r="E18" s="16"/>
      <c r="H18" s="81">
        <v>8000</v>
      </c>
      <c r="J18" s="81">
        <v>2.4879999999999999E-5</v>
      </c>
      <c r="L18" s="80">
        <v>0</v>
      </c>
      <c r="M18" s="80">
        <v>0</v>
      </c>
    </row>
    <row r="19" spans="2:13">
      <c r="B19" s="79" t="s">
        <v>245</v>
      </c>
      <c r="C19" s="16"/>
      <c r="D19" s="16"/>
      <c r="E19" s="16"/>
      <c r="H19" s="81">
        <v>8000</v>
      </c>
      <c r="J19" s="81">
        <v>2.4879999999999999E-5</v>
      </c>
      <c r="L19" s="80">
        <v>0</v>
      </c>
      <c r="M19" s="80">
        <v>0</v>
      </c>
    </row>
    <row r="20" spans="2:13">
      <c r="B20" t="s">
        <v>388</v>
      </c>
      <c r="C20" t="s">
        <v>389</v>
      </c>
      <c r="D20" t="s">
        <v>390</v>
      </c>
      <c r="E20" t="s">
        <v>391</v>
      </c>
      <c r="F20" t="s">
        <v>392</v>
      </c>
      <c r="G20" t="s">
        <v>106</v>
      </c>
      <c r="H20" s="77">
        <v>8000</v>
      </c>
      <c r="I20" s="77">
        <v>1E-4</v>
      </c>
      <c r="J20" s="77">
        <v>2.4879999999999999E-5</v>
      </c>
      <c r="K20" s="78">
        <v>2.9999999999999997E-4</v>
      </c>
      <c r="L20" s="78">
        <v>0</v>
      </c>
      <c r="M20" s="78">
        <v>0</v>
      </c>
    </row>
    <row r="21" spans="2:13">
      <c r="B21" s="79" t="s">
        <v>246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233</v>
      </c>
      <c r="C23" s="16"/>
      <c r="D23" s="16"/>
      <c r="E23" s="16"/>
    </row>
    <row r="24" spans="2:13">
      <c r="B24" t="s">
        <v>239</v>
      </c>
      <c r="C24" s="16"/>
      <c r="D24" s="16"/>
      <c r="E24" s="16"/>
    </row>
    <row r="25" spans="2:13">
      <c r="B25" t="s">
        <v>240</v>
      </c>
      <c r="C25" s="16"/>
      <c r="D25" s="16"/>
      <c r="E25" s="16"/>
    </row>
    <row r="26" spans="2:13">
      <c r="B26" t="s">
        <v>241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499</v>
      </c>
    </row>
    <row r="3" spans="2:55">
      <c r="B3" s="2" t="s">
        <v>2</v>
      </c>
      <c r="C3" t="s">
        <v>500</v>
      </c>
    </row>
    <row r="4" spans="2:55">
      <c r="B4" s="2" t="s">
        <v>3</v>
      </c>
      <c r="C4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515065.78</v>
      </c>
      <c r="G11" s="7"/>
      <c r="H11" s="75">
        <v>102.98438926230268</v>
      </c>
      <c r="I11" s="7"/>
      <c r="J11" s="76">
        <v>1</v>
      </c>
      <c r="K11" s="76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173471.84</v>
      </c>
      <c r="H12" s="81">
        <v>26.95948752709738</v>
      </c>
      <c r="J12" s="80">
        <v>0.26179999999999998</v>
      </c>
      <c r="K12" s="80">
        <v>2.9999999999999997E-4</v>
      </c>
    </row>
    <row r="13" spans="2:55">
      <c r="B13" s="79" t="s">
        <v>393</v>
      </c>
      <c r="C13" s="16"/>
      <c r="F13" s="81">
        <v>48279.6</v>
      </c>
      <c r="H13" s="81">
        <v>3.18437628813468</v>
      </c>
      <c r="J13" s="80">
        <v>3.09E-2</v>
      </c>
      <c r="K13" s="80">
        <v>0</v>
      </c>
    </row>
    <row r="14" spans="2:55">
      <c r="B14" t="s">
        <v>394</v>
      </c>
      <c r="C14" t="s">
        <v>395</v>
      </c>
      <c r="D14" t="s">
        <v>106</v>
      </c>
      <c r="E14" t="s">
        <v>396</v>
      </c>
      <c r="F14" s="77">
        <v>48279.6</v>
      </c>
      <c r="G14" s="77">
        <v>2.120803</v>
      </c>
      <c r="H14" s="77">
        <v>3.18437628813468</v>
      </c>
      <c r="I14" s="78">
        <v>1.4E-3</v>
      </c>
      <c r="J14" s="78">
        <v>3.09E-2</v>
      </c>
      <c r="K14" s="78">
        <v>0</v>
      </c>
    </row>
    <row r="15" spans="2:55">
      <c r="B15" s="79" t="s">
        <v>397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398</v>
      </c>
      <c r="C17" s="16"/>
      <c r="F17" s="81">
        <v>27370.48</v>
      </c>
      <c r="H17" s="81">
        <v>0.35310104634880002</v>
      </c>
      <c r="J17" s="80">
        <v>3.3999999999999998E-3</v>
      </c>
      <c r="K17" s="80">
        <v>0</v>
      </c>
    </row>
    <row r="18" spans="2:11">
      <c r="B18" t="s">
        <v>399</v>
      </c>
      <c r="C18" t="s">
        <v>400</v>
      </c>
      <c r="D18" t="s">
        <v>110</v>
      </c>
      <c r="E18" t="s">
        <v>401</v>
      </c>
      <c r="F18" s="77">
        <v>25000</v>
      </c>
      <c r="G18" s="77">
        <v>1.0000000000000001E-5</v>
      </c>
      <c r="H18" s="77">
        <v>2.5000000000000002E-6</v>
      </c>
      <c r="I18" s="78">
        <v>1.61E-2</v>
      </c>
      <c r="J18" s="78">
        <v>0</v>
      </c>
      <c r="K18" s="78">
        <v>0</v>
      </c>
    </row>
    <row r="19" spans="2:11">
      <c r="B19" t="s">
        <v>402</v>
      </c>
      <c r="C19" t="s">
        <v>403</v>
      </c>
      <c r="D19" t="s">
        <v>106</v>
      </c>
      <c r="E19" t="s">
        <v>404</v>
      </c>
      <c r="F19" s="77">
        <v>2370.48</v>
      </c>
      <c r="G19" s="77">
        <v>4.7896000000000001</v>
      </c>
      <c r="H19" s="77">
        <v>0.3530985463488</v>
      </c>
      <c r="I19" s="78">
        <v>0</v>
      </c>
      <c r="J19" s="78">
        <v>3.3999999999999998E-3</v>
      </c>
      <c r="K19" s="78">
        <v>0</v>
      </c>
    </row>
    <row r="20" spans="2:11">
      <c r="B20" s="79" t="s">
        <v>405</v>
      </c>
      <c r="C20" s="16"/>
      <c r="F20" s="81">
        <v>97821.759999999995</v>
      </c>
      <c r="H20" s="81">
        <v>23.4220101926139</v>
      </c>
      <c r="J20" s="80">
        <v>0.22739999999999999</v>
      </c>
      <c r="K20" s="80">
        <v>2.9999999999999997E-4</v>
      </c>
    </row>
    <row r="21" spans="2:11">
      <c r="B21" t="s">
        <v>406</v>
      </c>
      <c r="C21" t="s">
        <v>407</v>
      </c>
      <c r="D21" t="s">
        <v>106</v>
      </c>
      <c r="E21" t="s">
        <v>408</v>
      </c>
      <c r="F21" s="77">
        <v>46297</v>
      </c>
      <c r="G21" s="77">
        <v>7.7844693625477808</v>
      </c>
      <c r="H21" s="77">
        <v>11.2083646782219</v>
      </c>
      <c r="I21" s="78">
        <v>5.0000000000000001E-4</v>
      </c>
      <c r="J21" s="78">
        <v>0.10879999999999999</v>
      </c>
      <c r="K21" s="78">
        <v>1E-4</v>
      </c>
    </row>
    <row r="22" spans="2:11">
      <c r="B22" t="s">
        <v>409</v>
      </c>
      <c r="C22" t="s">
        <v>410</v>
      </c>
      <c r="D22" t="s">
        <v>106</v>
      </c>
      <c r="E22" t="s">
        <v>411</v>
      </c>
      <c r="F22" s="77">
        <v>51524.76</v>
      </c>
      <c r="G22" s="77">
        <v>7.6219999999999999</v>
      </c>
      <c r="H22" s="77">
        <v>12.213645514392001</v>
      </c>
      <c r="I22" s="78">
        <v>5.9999999999999995E-4</v>
      </c>
      <c r="J22" s="78">
        <v>0.1186</v>
      </c>
      <c r="K22" s="78">
        <v>1E-4</v>
      </c>
    </row>
    <row r="23" spans="2:11">
      <c r="B23" s="79" t="s">
        <v>231</v>
      </c>
      <c r="C23" s="16"/>
      <c r="F23" s="81">
        <v>341593.94</v>
      </c>
      <c r="H23" s="81">
        <v>76.024901735205304</v>
      </c>
      <c r="J23" s="80">
        <v>0.73819999999999997</v>
      </c>
      <c r="K23" s="80">
        <v>8.9999999999999998E-4</v>
      </c>
    </row>
    <row r="24" spans="2:11">
      <c r="B24" s="79" t="s">
        <v>412</v>
      </c>
      <c r="C24" s="16"/>
      <c r="F24" s="81">
        <v>24951</v>
      </c>
      <c r="H24" s="81">
        <v>7.7597609999999998E-5</v>
      </c>
      <c r="J24" s="80">
        <v>0</v>
      </c>
      <c r="K24" s="80">
        <v>0</v>
      </c>
    </row>
    <row r="25" spans="2:11">
      <c r="B25" t="s">
        <v>413</v>
      </c>
      <c r="C25" t="s">
        <v>414</v>
      </c>
      <c r="D25" t="s">
        <v>106</v>
      </c>
      <c r="E25" t="s">
        <v>401</v>
      </c>
      <c r="F25" s="77">
        <v>24951</v>
      </c>
      <c r="G25" s="77">
        <v>3.1100000000000002E-4</v>
      </c>
      <c r="H25" s="77">
        <v>7.7597609999999998E-5</v>
      </c>
      <c r="I25" s="78">
        <v>2.9999999999999997E-4</v>
      </c>
      <c r="J25" s="78">
        <v>0</v>
      </c>
      <c r="K25" s="78">
        <v>0</v>
      </c>
    </row>
    <row r="26" spans="2:11">
      <c r="B26" s="79" t="s">
        <v>415</v>
      </c>
      <c r="C26" s="16"/>
      <c r="F26" s="81">
        <v>210.4</v>
      </c>
      <c r="H26" s="81">
        <v>6.5434399999999998E-5</v>
      </c>
      <c r="J26" s="80">
        <v>0</v>
      </c>
      <c r="K26" s="80">
        <v>0</v>
      </c>
    </row>
    <row r="27" spans="2:11">
      <c r="B27" t="s">
        <v>416</v>
      </c>
      <c r="C27" t="s">
        <v>417</v>
      </c>
      <c r="D27" t="s">
        <v>106</v>
      </c>
      <c r="E27" t="s">
        <v>418</v>
      </c>
      <c r="F27" s="77">
        <v>210.4</v>
      </c>
      <c r="G27" s="77">
        <v>3.1099999999999999E-2</v>
      </c>
      <c r="H27" s="77">
        <v>6.5434399999999998E-5</v>
      </c>
      <c r="I27" s="78">
        <v>2.1999999999999999E-2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92331.5</v>
      </c>
      <c r="H28" s="81">
        <v>32.516045499102901</v>
      </c>
      <c r="J28" s="80">
        <v>0.31569999999999998</v>
      </c>
      <c r="K28" s="80">
        <v>4.0000000000000002E-4</v>
      </c>
    </row>
    <row r="29" spans="2:11">
      <c r="B29" t="s">
        <v>420</v>
      </c>
      <c r="C29" t="s">
        <v>421</v>
      </c>
      <c r="D29" t="s">
        <v>110</v>
      </c>
      <c r="E29" t="s">
        <v>422</v>
      </c>
      <c r="F29" s="77">
        <v>45500</v>
      </c>
      <c r="G29" s="77">
        <v>18.79</v>
      </c>
      <c r="H29" s="77">
        <v>30.1111629</v>
      </c>
      <c r="I29" s="78">
        <v>2.9999999999999997E-4</v>
      </c>
      <c r="J29" s="78">
        <v>0.29239999999999999</v>
      </c>
      <c r="K29" s="78">
        <v>2.9999999999999997E-4</v>
      </c>
    </row>
    <row r="30" spans="2:11">
      <c r="B30" t="s">
        <v>423</v>
      </c>
      <c r="C30" t="s">
        <v>424</v>
      </c>
      <c r="D30" t="s">
        <v>110</v>
      </c>
      <c r="E30" t="s">
        <v>425</v>
      </c>
      <c r="F30" s="77">
        <v>46831.5</v>
      </c>
      <c r="G30" s="77">
        <v>1.4580299999999999</v>
      </c>
      <c r="H30" s="77">
        <v>2.4048825991028999</v>
      </c>
      <c r="I30" s="78">
        <v>5.0000000000000001E-4</v>
      </c>
      <c r="J30" s="78">
        <v>2.3400000000000001E-2</v>
      </c>
      <c r="K30" s="78">
        <v>0</v>
      </c>
    </row>
    <row r="31" spans="2:11">
      <c r="B31" s="79" t="s">
        <v>426</v>
      </c>
      <c r="C31" s="16"/>
      <c r="F31" s="81">
        <v>224101.04</v>
      </c>
      <c r="H31" s="81">
        <v>43.508713204092402</v>
      </c>
      <c r="J31" s="80">
        <v>0.42249999999999999</v>
      </c>
      <c r="K31" s="80">
        <v>5.0000000000000001E-4</v>
      </c>
    </row>
    <row r="32" spans="2:11">
      <c r="B32" t="s">
        <v>427</v>
      </c>
      <c r="C32" t="s">
        <v>428</v>
      </c>
      <c r="D32" t="s">
        <v>106</v>
      </c>
      <c r="E32" t="s">
        <v>401</v>
      </c>
      <c r="F32" s="77">
        <v>224101.04</v>
      </c>
      <c r="G32" s="77">
        <v>6.2426930000000009</v>
      </c>
      <c r="H32" s="77">
        <v>43.508713204092402</v>
      </c>
      <c r="I32" s="78">
        <v>5.0000000000000001E-4</v>
      </c>
      <c r="J32" s="78">
        <v>0.42249999999999999</v>
      </c>
      <c r="K32" s="78">
        <v>5.0000000000000001E-4</v>
      </c>
    </row>
    <row r="33" spans="2:3">
      <c r="B33" t="s">
        <v>233</v>
      </c>
      <c r="C33" s="16"/>
    </row>
    <row r="34" spans="2:3">
      <c r="B34" t="s">
        <v>239</v>
      </c>
      <c r="C34" s="16"/>
    </row>
    <row r="35" spans="2:3">
      <c r="B35" t="s">
        <v>240</v>
      </c>
      <c r="C35" s="16"/>
    </row>
    <row r="36" spans="2:3">
      <c r="B36" t="s">
        <v>241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499</v>
      </c>
    </row>
    <row r="3" spans="2:59">
      <c r="B3" s="2" t="s">
        <v>2</v>
      </c>
      <c r="C3" t="s">
        <v>500</v>
      </c>
    </row>
    <row r="4" spans="2:59">
      <c r="B4" s="2" t="s">
        <v>3</v>
      </c>
      <c r="C4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307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499</v>
      </c>
    </row>
    <row r="3" spans="2:52">
      <c r="B3" s="2" t="s">
        <v>2</v>
      </c>
      <c r="C3" t="s">
        <v>500</v>
      </c>
    </row>
    <row r="4" spans="2:52">
      <c r="B4" s="2" t="s">
        <v>3</v>
      </c>
      <c r="C4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499</v>
      </c>
    </row>
    <row r="3" spans="2:13">
      <c r="B3" s="2" t="s">
        <v>2</v>
      </c>
      <c r="C3" t="s">
        <v>500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33693.181919828159</v>
      </c>
      <c r="K11" s="76">
        <v>1</v>
      </c>
      <c r="L11" s="76">
        <v>0.39069999999999999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33693.181919828159</v>
      </c>
      <c r="K12" s="80">
        <v>1</v>
      </c>
      <c r="L12" s="80">
        <v>0.39069999999999999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26889.796569999999</v>
      </c>
      <c r="K13" s="80">
        <v>0.79810000000000003</v>
      </c>
      <c r="L13" s="80">
        <v>0.31180000000000002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1.2036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26888.592970000002</v>
      </c>
      <c r="K15" s="78">
        <v>0.79800000000000004</v>
      </c>
      <c r="L15" s="78">
        <v>0.31180000000000002</v>
      </c>
    </row>
    <row r="16" spans="2:13">
      <c r="B16" s="79" t="s">
        <v>211</v>
      </c>
      <c r="D16" s="16"/>
      <c r="I16" s="80">
        <v>0</v>
      </c>
      <c r="J16" s="81">
        <v>5812.2776198281599</v>
      </c>
      <c r="K16" s="80">
        <v>0.17249999999999999</v>
      </c>
      <c r="L16" s="80">
        <v>6.7400000000000002E-2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99.483955100000003</v>
      </c>
      <c r="K17" s="78">
        <v>3.0000000000000001E-3</v>
      </c>
      <c r="L17" s="78">
        <v>1.1999999999999999E-3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7376.2203433000004</v>
      </c>
      <c r="K18" s="78">
        <v>0.21890000000000001</v>
      </c>
      <c r="L18" s="78">
        <v>8.5500000000000007E-2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110.05957674</v>
      </c>
      <c r="K19" s="78">
        <v>3.3E-3</v>
      </c>
      <c r="L19" s="78">
        <v>1.2999999999999999E-3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1.4088E-2</v>
      </c>
      <c r="K20" s="78">
        <v>0</v>
      </c>
      <c r="L20" s="78">
        <v>0</v>
      </c>
    </row>
    <row r="21" spans="2:12">
      <c r="B21" t="s">
        <v>220</v>
      </c>
      <c r="C21" t="s">
        <v>221</v>
      </c>
      <c r="D21" t="s">
        <v>210</v>
      </c>
      <c r="E21" t="s">
        <v>206</v>
      </c>
      <c r="F21" t="s">
        <v>207</v>
      </c>
      <c r="G21" t="s">
        <v>200</v>
      </c>
      <c r="H21" s="78">
        <v>0</v>
      </c>
      <c r="I21" s="78">
        <v>0</v>
      </c>
      <c r="J21" s="77">
        <v>2.3502179999999999E-5</v>
      </c>
      <c r="K21" s="78">
        <v>0</v>
      </c>
      <c r="L21" s="78">
        <v>0</v>
      </c>
    </row>
    <row r="22" spans="2:12">
      <c r="B22" t="s">
        <v>222</v>
      </c>
      <c r="C22" t="s">
        <v>221</v>
      </c>
      <c r="D22" t="s">
        <v>210</v>
      </c>
      <c r="E22" t="s">
        <v>206</v>
      </c>
      <c r="F22" t="s">
        <v>207</v>
      </c>
      <c r="G22" t="s">
        <v>200</v>
      </c>
      <c r="H22" s="78">
        <v>0</v>
      </c>
      <c r="I22" s="78">
        <v>0</v>
      </c>
      <c r="J22" s="77">
        <v>-1773.50036681402</v>
      </c>
      <c r="K22" s="78">
        <v>-5.2600000000000001E-2</v>
      </c>
      <c r="L22" s="78">
        <v>-2.06E-2</v>
      </c>
    </row>
    <row r="23" spans="2:12">
      <c r="B23" s="79" t="s">
        <v>223</v>
      </c>
      <c r="D23" s="16"/>
      <c r="I23" s="80">
        <v>0</v>
      </c>
      <c r="J23" s="81">
        <v>991.10772999999995</v>
      </c>
      <c r="K23" s="80">
        <v>2.9399999999999999E-2</v>
      </c>
      <c r="L23" s="80">
        <v>1.15E-2</v>
      </c>
    </row>
    <row r="24" spans="2:12">
      <c r="B24" t="s">
        <v>224</v>
      </c>
      <c r="C24" t="s">
        <v>225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991.10772999999995</v>
      </c>
      <c r="K24" s="78">
        <v>2.9399999999999999E-2</v>
      </c>
      <c r="L24" s="78">
        <v>1.15E-2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499</v>
      </c>
    </row>
    <row r="3" spans="2:49">
      <c r="B3" s="2" t="s">
        <v>2</v>
      </c>
      <c r="C3" t="s">
        <v>500</v>
      </c>
    </row>
    <row r="4" spans="2:49">
      <c r="B4" s="2" t="s">
        <v>3</v>
      </c>
      <c r="C4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-55404553</v>
      </c>
      <c r="H11" s="7"/>
      <c r="I11" s="75">
        <v>217.66157295613735</v>
      </c>
      <c r="J11" s="76">
        <v>1</v>
      </c>
      <c r="K11" s="76">
        <v>2.5000000000000001E-3</v>
      </c>
      <c r="AW11" s="16"/>
    </row>
    <row r="12" spans="2:49">
      <c r="B12" s="79" t="s">
        <v>201</v>
      </c>
      <c r="C12" s="16"/>
      <c r="D12" s="16"/>
      <c r="G12" s="81">
        <v>-55404553</v>
      </c>
      <c r="I12" s="81">
        <v>217.66157295613735</v>
      </c>
      <c r="J12" s="80">
        <v>1</v>
      </c>
      <c r="K12" s="80">
        <v>2.5000000000000001E-3</v>
      </c>
    </row>
    <row r="13" spans="2:49">
      <c r="B13" s="79" t="s">
        <v>308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309</v>
      </c>
      <c r="C15" s="16"/>
      <c r="D15" s="16"/>
      <c r="G15" s="81">
        <v>-55404553</v>
      </c>
      <c r="I15" s="81">
        <v>217.66157295613735</v>
      </c>
      <c r="J15" s="80">
        <v>1</v>
      </c>
      <c r="K15" s="80">
        <v>2.5000000000000001E-3</v>
      </c>
    </row>
    <row r="16" spans="2:49">
      <c r="B16" t="s">
        <v>431</v>
      </c>
      <c r="C16" t="s">
        <v>432</v>
      </c>
      <c r="D16" t="s">
        <v>123</v>
      </c>
      <c r="E16" t="s">
        <v>106</v>
      </c>
      <c r="F16" t="s">
        <v>433</v>
      </c>
      <c r="G16" s="77">
        <v>-165000</v>
      </c>
      <c r="H16" s="77">
        <v>-9.6200666666666663</v>
      </c>
      <c r="I16" s="77">
        <v>15.87311</v>
      </c>
      <c r="J16" s="78">
        <v>7.2900000000000006E-2</v>
      </c>
      <c r="K16" s="78">
        <v>2.0000000000000001E-4</v>
      </c>
    </row>
    <row r="17" spans="2:11">
      <c r="B17" t="s">
        <v>434</v>
      </c>
      <c r="C17" t="s">
        <v>435</v>
      </c>
      <c r="D17" t="s">
        <v>123</v>
      </c>
      <c r="E17" t="s">
        <v>110</v>
      </c>
      <c r="F17" t="s">
        <v>404</v>
      </c>
      <c r="G17" s="77">
        <v>-1272000</v>
      </c>
      <c r="H17" s="77">
        <v>-7.5784814814814778</v>
      </c>
      <c r="I17" s="77">
        <v>96.3982844444444</v>
      </c>
      <c r="J17" s="78">
        <v>0.44290000000000002</v>
      </c>
      <c r="K17" s="78">
        <v>1.1000000000000001E-3</v>
      </c>
    </row>
    <row r="18" spans="2:11">
      <c r="B18" t="s">
        <v>436</v>
      </c>
      <c r="C18" t="s">
        <v>437</v>
      </c>
      <c r="D18" t="s">
        <v>123</v>
      </c>
      <c r="E18" t="s">
        <v>106</v>
      </c>
      <c r="F18" t="s">
        <v>404</v>
      </c>
      <c r="G18" s="77">
        <v>-3010000</v>
      </c>
      <c r="H18" s="77">
        <v>0.67827807308970101</v>
      </c>
      <c r="I18" s="77">
        <v>-20.416170000000001</v>
      </c>
      <c r="J18" s="78">
        <v>-9.3799999999999994E-2</v>
      </c>
      <c r="K18" s="78">
        <v>-2.0000000000000001E-4</v>
      </c>
    </row>
    <row r="19" spans="2:11">
      <c r="B19" t="s">
        <v>438</v>
      </c>
      <c r="C19" t="s">
        <v>439</v>
      </c>
      <c r="D19" t="s">
        <v>123</v>
      </c>
      <c r="E19" t="s">
        <v>110</v>
      </c>
      <c r="F19" t="s">
        <v>440</v>
      </c>
      <c r="G19" s="77">
        <v>-178800</v>
      </c>
      <c r="H19" s="77">
        <v>0.3270469798657718</v>
      </c>
      <c r="I19" s="77">
        <v>-0.58475999999999995</v>
      </c>
      <c r="J19" s="78">
        <v>-2.7000000000000001E-3</v>
      </c>
      <c r="K19" s="78">
        <v>0</v>
      </c>
    </row>
    <row r="20" spans="2:11">
      <c r="B20" t="s">
        <v>441</v>
      </c>
      <c r="C20" t="s">
        <v>442</v>
      </c>
      <c r="D20" t="s">
        <v>123</v>
      </c>
      <c r="E20" t="s">
        <v>110</v>
      </c>
      <c r="F20" t="s">
        <v>443</v>
      </c>
      <c r="G20" s="77">
        <v>-56000</v>
      </c>
      <c r="H20" s="77">
        <v>2.8130000000000002</v>
      </c>
      <c r="I20" s="77">
        <v>-1.57528</v>
      </c>
      <c r="J20" s="78">
        <v>-7.1999999999999998E-3</v>
      </c>
      <c r="K20" s="78">
        <v>0</v>
      </c>
    </row>
    <row r="21" spans="2:11">
      <c r="B21" t="s">
        <v>444</v>
      </c>
      <c r="C21" t="s">
        <v>445</v>
      </c>
      <c r="D21" t="s">
        <v>123</v>
      </c>
      <c r="E21" t="s">
        <v>106</v>
      </c>
      <c r="F21" t="s">
        <v>446</v>
      </c>
      <c r="G21" s="77">
        <v>-738000</v>
      </c>
      <c r="H21" s="77">
        <v>-3.792543554006965</v>
      </c>
      <c r="I21" s="77">
        <v>27.9889714285714</v>
      </c>
      <c r="J21" s="78">
        <v>0.12859999999999999</v>
      </c>
      <c r="K21" s="78">
        <v>2.9999999999999997E-4</v>
      </c>
    </row>
    <row r="22" spans="2:11">
      <c r="B22" t="s">
        <v>447</v>
      </c>
      <c r="C22" t="s">
        <v>448</v>
      </c>
      <c r="D22" t="s">
        <v>123</v>
      </c>
      <c r="E22" t="s">
        <v>110</v>
      </c>
      <c r="F22" t="s">
        <v>449</v>
      </c>
      <c r="G22" s="77">
        <v>-36200</v>
      </c>
      <c r="H22" s="77">
        <v>-10.579585635359088</v>
      </c>
      <c r="I22" s="77">
        <v>3.8298099999999899</v>
      </c>
      <c r="J22" s="78">
        <v>1.7600000000000001E-2</v>
      </c>
      <c r="K22" s="78">
        <v>0</v>
      </c>
    </row>
    <row r="23" spans="2:11">
      <c r="B23" t="s">
        <v>450</v>
      </c>
      <c r="C23" t="s">
        <v>451</v>
      </c>
      <c r="D23" t="s">
        <v>123</v>
      </c>
      <c r="E23" t="s">
        <v>106</v>
      </c>
      <c r="F23" t="s">
        <v>452</v>
      </c>
      <c r="G23" s="77">
        <v>-135300</v>
      </c>
      <c r="H23" s="77">
        <v>0.628176470588235</v>
      </c>
      <c r="I23" s="77">
        <v>-0.84992276470588202</v>
      </c>
      <c r="J23" s="78">
        <v>-3.8999999999999998E-3</v>
      </c>
      <c r="K23" s="78">
        <v>0</v>
      </c>
    </row>
    <row r="24" spans="2:11">
      <c r="B24" t="s">
        <v>453</v>
      </c>
      <c r="C24" t="s">
        <v>454</v>
      </c>
      <c r="D24" t="s">
        <v>123</v>
      </c>
      <c r="E24" t="s">
        <v>106</v>
      </c>
      <c r="F24" t="s">
        <v>455</v>
      </c>
      <c r="G24" s="77">
        <v>-1728000</v>
      </c>
      <c r="H24" s="77">
        <v>-4.737666666666672</v>
      </c>
      <c r="I24" s="77">
        <v>81.866880000000094</v>
      </c>
      <c r="J24" s="78">
        <v>0.37609999999999999</v>
      </c>
      <c r="K24" s="78">
        <v>8.9999999999999998E-4</v>
      </c>
    </row>
    <row r="25" spans="2:11">
      <c r="B25" t="s">
        <v>456</v>
      </c>
      <c r="C25" t="s">
        <v>457</v>
      </c>
      <c r="D25" t="s">
        <v>123</v>
      </c>
      <c r="E25" t="s">
        <v>200</v>
      </c>
      <c r="F25" t="s">
        <v>458</v>
      </c>
      <c r="G25" s="77">
        <v>-48133851</v>
      </c>
      <c r="H25" s="77">
        <v>-2.8387194700045922E-2</v>
      </c>
      <c r="I25" s="77">
        <v>13.66385</v>
      </c>
      <c r="J25" s="78">
        <v>6.2799999999999995E-2</v>
      </c>
      <c r="K25" s="78">
        <v>2.0000000000000001E-4</v>
      </c>
    </row>
    <row r="26" spans="2:11">
      <c r="B26" t="s">
        <v>459</v>
      </c>
      <c r="C26" t="s">
        <v>460</v>
      </c>
      <c r="D26" t="s">
        <v>123</v>
      </c>
      <c r="E26" t="s">
        <v>110</v>
      </c>
      <c r="F26" t="s">
        <v>461</v>
      </c>
      <c r="G26" s="77">
        <v>187098</v>
      </c>
      <c r="H26" s="77">
        <v>0.27754973329485083</v>
      </c>
      <c r="I26" s="77">
        <v>0.51929000000000003</v>
      </c>
      <c r="J26" s="78">
        <v>2.3999999999999998E-3</v>
      </c>
      <c r="K26" s="78">
        <v>0</v>
      </c>
    </row>
    <row r="27" spans="2:11">
      <c r="B27" t="s">
        <v>462</v>
      </c>
      <c r="C27" t="s">
        <v>463</v>
      </c>
      <c r="D27" t="s">
        <v>123</v>
      </c>
      <c r="E27" t="s">
        <v>106</v>
      </c>
      <c r="F27" t="s">
        <v>464</v>
      </c>
      <c r="G27" s="77">
        <v>-38500</v>
      </c>
      <c r="H27" s="77">
        <v>-4.1689185905224937</v>
      </c>
      <c r="I27" s="77">
        <v>1.6050336573511601</v>
      </c>
      <c r="J27" s="78">
        <v>7.4000000000000003E-3</v>
      </c>
      <c r="K27" s="78">
        <v>0</v>
      </c>
    </row>
    <row r="28" spans="2:11">
      <c r="B28" t="s">
        <v>465</v>
      </c>
      <c r="C28" t="s">
        <v>466</v>
      </c>
      <c r="D28" t="s">
        <v>123</v>
      </c>
      <c r="E28" t="s">
        <v>110</v>
      </c>
      <c r="F28" t="s">
        <v>449</v>
      </c>
      <c r="G28" s="77">
        <v>-100000</v>
      </c>
      <c r="H28" s="77">
        <v>0.65752380952380995</v>
      </c>
      <c r="I28" s="77">
        <v>-0.65752380952380995</v>
      </c>
      <c r="J28" s="78">
        <v>-3.0000000000000001E-3</v>
      </c>
      <c r="K28" s="78">
        <v>0</v>
      </c>
    </row>
    <row r="29" spans="2:11">
      <c r="B29" s="79" t="s">
        <v>430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227</v>
      </c>
      <c r="C30" t="s">
        <v>227</v>
      </c>
      <c r="D30" t="s">
        <v>227</v>
      </c>
      <c r="E30" t="s">
        <v>227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231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308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311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310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247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233</v>
      </c>
      <c r="C44" s="16"/>
      <c r="D44" s="16"/>
    </row>
    <row r="45" spans="2:11">
      <c r="B45" t="s">
        <v>239</v>
      </c>
      <c r="C45" s="16"/>
      <c r="D45" s="16"/>
    </row>
    <row r="46" spans="2:11">
      <c r="B46" t="s">
        <v>240</v>
      </c>
      <c r="C46" s="16"/>
      <c r="D46" s="16"/>
    </row>
    <row r="47" spans="2:11">
      <c r="B47" t="s">
        <v>241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499</v>
      </c>
    </row>
    <row r="3" spans="2:78">
      <c r="B3" s="2" t="s">
        <v>2</v>
      </c>
      <c r="C3" t="s">
        <v>500</v>
      </c>
    </row>
    <row r="4" spans="2:78">
      <c r="B4" s="2" t="s">
        <v>3</v>
      </c>
      <c r="C4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227</v>
      </c>
      <c r="C18" t="s">
        <v>227</v>
      </c>
      <c r="D18" s="16"/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320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321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7">
        <v>0</v>
      </c>
      <c r="I26" t="s">
        <v>227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233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499</v>
      </c>
    </row>
    <row r="3" spans="2:60">
      <c r="B3" s="2" t="s">
        <v>2</v>
      </c>
      <c r="C3" s="2" t="s">
        <v>500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499</v>
      </c>
    </row>
    <row r="3" spans="2:64">
      <c r="B3" s="2" t="s">
        <v>2</v>
      </c>
      <c r="C3" t="s">
        <v>500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290935.89</v>
      </c>
      <c r="L11" s="7"/>
      <c r="M11" s="75">
        <v>904.81061790000001</v>
      </c>
      <c r="N11" s="76">
        <v>1</v>
      </c>
      <c r="O11" s="76">
        <v>1.0500000000000001E-2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290935.89</v>
      </c>
      <c r="M12" s="81">
        <v>904.81061790000001</v>
      </c>
      <c r="N12" s="80">
        <v>1</v>
      </c>
      <c r="O12" s="80">
        <v>1.0500000000000001E-2</v>
      </c>
    </row>
    <row r="13" spans="2:64">
      <c r="B13" s="79" t="s">
        <v>328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329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478</v>
      </c>
      <c r="G17" s="81">
        <v>0.01</v>
      </c>
      <c r="J17" s="80">
        <v>1E-4</v>
      </c>
      <c r="K17" s="81">
        <v>290935.89</v>
      </c>
      <c r="M17" s="81">
        <v>904.81061790000001</v>
      </c>
      <c r="N17" s="80">
        <v>1</v>
      </c>
      <c r="O17" s="80">
        <v>1.0500000000000001E-2</v>
      </c>
    </row>
    <row r="18" spans="2:15">
      <c r="B18" t="s">
        <v>479</v>
      </c>
      <c r="C18" t="s">
        <v>480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-30000</v>
      </c>
      <c r="L18" s="77">
        <v>100</v>
      </c>
      <c r="M18" s="77">
        <v>-93.3</v>
      </c>
      <c r="N18" s="78">
        <v>-0.1031</v>
      </c>
      <c r="O18" s="78">
        <v>-1.1000000000000001E-3</v>
      </c>
    </row>
    <row r="19" spans="2:15">
      <c r="B19" t="s">
        <v>481</v>
      </c>
      <c r="C19" t="s">
        <v>482</v>
      </c>
      <c r="D19" t="s">
        <v>210</v>
      </c>
      <c r="E19" t="s">
        <v>206</v>
      </c>
      <c r="F19" t="s">
        <v>207</v>
      </c>
      <c r="G19" s="77">
        <v>0.01</v>
      </c>
      <c r="H19" t="s">
        <v>106</v>
      </c>
      <c r="I19" s="78">
        <v>0</v>
      </c>
      <c r="J19" s="78">
        <v>1E-4</v>
      </c>
      <c r="K19" s="77">
        <v>320935.89</v>
      </c>
      <c r="L19" s="77">
        <v>100</v>
      </c>
      <c r="M19" s="77">
        <v>998.11061789999997</v>
      </c>
      <c r="N19" s="78">
        <v>1.1031</v>
      </c>
      <c r="O19" s="78">
        <v>1.1599999999999999E-2</v>
      </c>
    </row>
    <row r="20" spans="2:15">
      <c r="B20" s="79" t="s">
        <v>483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247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233</v>
      </c>
    </row>
    <row r="27" spans="2:15">
      <c r="B27" t="s">
        <v>239</v>
      </c>
    </row>
    <row r="28" spans="2:15">
      <c r="B28" t="s">
        <v>240</v>
      </c>
    </row>
    <row r="29" spans="2:15">
      <c r="B29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499</v>
      </c>
    </row>
    <row r="3" spans="2:55">
      <c r="B3" s="2" t="s">
        <v>2</v>
      </c>
      <c r="C3" t="s">
        <v>500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484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485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484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485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499</v>
      </c>
    </row>
    <row r="3" spans="2:60">
      <c r="B3" s="2" t="s">
        <v>2</v>
      </c>
      <c r="C3" s="2" t="s">
        <v>500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499</v>
      </c>
    </row>
    <row r="3" spans="2:60">
      <c r="B3" s="2" t="s">
        <v>2</v>
      </c>
      <c r="C3" t="s">
        <v>500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-47.451478000000002</v>
      </c>
      <c r="J11" s="76">
        <v>1</v>
      </c>
      <c r="K11" s="76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-47.451478000000002</v>
      </c>
      <c r="J12" s="80">
        <v>1</v>
      </c>
      <c r="K12" s="80">
        <v>-5.9999999999999995E-4</v>
      </c>
    </row>
    <row r="13" spans="2:60">
      <c r="B13" t="s">
        <v>486</v>
      </c>
      <c r="C13" t="s">
        <v>487</v>
      </c>
      <c r="D13" t="s">
        <v>227</v>
      </c>
      <c r="E13" t="s">
        <v>341</v>
      </c>
      <c r="F13" s="78">
        <v>0</v>
      </c>
      <c r="G13" t="s">
        <v>102</v>
      </c>
      <c r="H13" s="78">
        <v>0</v>
      </c>
      <c r="I13" s="77">
        <v>-39.747709999999998</v>
      </c>
      <c r="J13" s="78">
        <v>0.83760000000000001</v>
      </c>
      <c r="K13" s="78">
        <v>-5.0000000000000001E-4</v>
      </c>
    </row>
    <row r="14" spans="2:60">
      <c r="B14" t="s">
        <v>488</v>
      </c>
      <c r="C14" t="s">
        <v>489</v>
      </c>
      <c r="D14" t="s">
        <v>227</v>
      </c>
      <c r="E14" t="s">
        <v>341</v>
      </c>
      <c r="F14" s="78">
        <v>0</v>
      </c>
      <c r="G14" t="s">
        <v>102</v>
      </c>
      <c r="H14" s="78">
        <v>0</v>
      </c>
      <c r="I14" s="77">
        <v>-7.7258599999999999</v>
      </c>
      <c r="J14" s="78">
        <v>0.1628</v>
      </c>
      <c r="K14" s="78">
        <v>-1E-4</v>
      </c>
    </row>
    <row r="15" spans="2:60">
      <c r="B15" t="s">
        <v>490</v>
      </c>
      <c r="C15" t="s">
        <v>491</v>
      </c>
      <c r="D15" t="s">
        <v>227</v>
      </c>
      <c r="E15" t="s">
        <v>341</v>
      </c>
      <c r="F15" s="78">
        <v>6.6000000000000003E-2</v>
      </c>
      <c r="G15" t="s">
        <v>102</v>
      </c>
      <c r="H15" s="78">
        <v>0</v>
      </c>
      <c r="I15" s="77">
        <v>4.1999999999999998E-5</v>
      </c>
      <c r="J15" s="78">
        <v>0</v>
      </c>
      <c r="K15" s="78">
        <v>0</v>
      </c>
    </row>
    <row r="16" spans="2:60">
      <c r="B16" t="s">
        <v>492</v>
      </c>
      <c r="C16" t="s">
        <v>493</v>
      </c>
      <c r="D16" t="s">
        <v>227</v>
      </c>
      <c r="E16" t="s">
        <v>341</v>
      </c>
      <c r="F16" s="78">
        <v>6.6000000000000003E-2</v>
      </c>
      <c r="G16" t="s">
        <v>102</v>
      </c>
      <c r="H16" s="78">
        <v>0</v>
      </c>
      <c r="I16" s="77">
        <v>4.1999999999999998E-5</v>
      </c>
      <c r="J16" s="78">
        <v>0</v>
      </c>
      <c r="K16" s="78">
        <v>0</v>
      </c>
    </row>
    <row r="17" spans="2:11">
      <c r="B17" t="s">
        <v>494</v>
      </c>
      <c r="C17" t="s">
        <v>495</v>
      </c>
      <c r="D17" t="s">
        <v>496</v>
      </c>
      <c r="E17" t="s">
        <v>150</v>
      </c>
      <c r="F17" s="78">
        <v>5.33E-2</v>
      </c>
      <c r="G17" t="s">
        <v>102</v>
      </c>
      <c r="H17" s="78">
        <v>0</v>
      </c>
      <c r="I17" s="77">
        <v>2.1965999999999999E-2</v>
      </c>
      <c r="J17" s="78">
        <v>-5.0000000000000001E-4</v>
      </c>
      <c r="K17" s="78">
        <v>0</v>
      </c>
    </row>
    <row r="18" spans="2:11">
      <c r="B18" t="s">
        <v>497</v>
      </c>
      <c r="C18" t="s">
        <v>498</v>
      </c>
      <c r="D18" t="s">
        <v>227</v>
      </c>
      <c r="E18" t="s">
        <v>341</v>
      </c>
      <c r="F18" s="78">
        <v>6.6000000000000003E-2</v>
      </c>
      <c r="G18" t="s">
        <v>102</v>
      </c>
      <c r="H18" s="78">
        <v>0</v>
      </c>
      <c r="I18" s="77">
        <v>4.1999999999999998E-5</v>
      </c>
      <c r="J18" s="78">
        <v>0</v>
      </c>
      <c r="K18" s="78">
        <v>0</v>
      </c>
    </row>
    <row r="19" spans="2:11">
      <c r="B19" s="79" t="s">
        <v>231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E20" s="19"/>
      <c r="F20" s="78">
        <v>0</v>
      </c>
      <c r="G20" t="s">
        <v>227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499</v>
      </c>
    </row>
    <row r="3" spans="2:17">
      <c r="B3" s="2" t="s">
        <v>2</v>
      </c>
      <c r="C3" t="s">
        <v>500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SUM(C12)+SUM(C91)</f>
        <v>561.81400000000008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SUM(C13:C90)</f>
        <v>444.92900000000003</v>
      </c>
    </row>
    <row r="13" spans="2:17">
      <c r="B13" t="s">
        <v>501</v>
      </c>
      <c r="C13">
        <v>0</v>
      </c>
      <c r="D13" t="s">
        <v>694</v>
      </c>
    </row>
    <row r="14" spans="2:17">
      <c r="B14" t="s">
        <v>502</v>
      </c>
      <c r="C14">
        <v>0</v>
      </c>
      <c r="D14" t="s">
        <v>695</v>
      </c>
    </row>
    <row r="15" spans="2:17">
      <c r="B15" t="s">
        <v>503</v>
      </c>
      <c r="C15">
        <v>0</v>
      </c>
      <c r="D15" t="s">
        <v>696</v>
      </c>
    </row>
    <row r="16" spans="2:17">
      <c r="B16" t="s">
        <v>504</v>
      </c>
      <c r="C16">
        <v>0</v>
      </c>
      <c r="D16" t="s">
        <v>697</v>
      </c>
    </row>
    <row r="17" spans="2:4">
      <c r="B17" t="s">
        <v>505</v>
      </c>
      <c r="C17">
        <v>0</v>
      </c>
      <c r="D17" t="s">
        <v>698</v>
      </c>
    </row>
    <row r="18" spans="2:4">
      <c r="B18" t="s">
        <v>506</v>
      </c>
      <c r="C18">
        <v>0</v>
      </c>
      <c r="D18" t="s">
        <v>699</v>
      </c>
    </row>
    <row r="19" spans="2:4">
      <c r="B19" t="s">
        <v>507</v>
      </c>
      <c r="C19">
        <v>0</v>
      </c>
      <c r="D19" t="s">
        <v>700</v>
      </c>
    </row>
    <row r="20" spans="2:4">
      <c r="B20" t="s">
        <v>508</v>
      </c>
      <c r="C20">
        <v>0</v>
      </c>
      <c r="D20" t="s">
        <v>701</v>
      </c>
    </row>
    <row r="21" spans="2:4">
      <c r="B21" t="s">
        <v>509</v>
      </c>
      <c r="C21">
        <v>0</v>
      </c>
      <c r="D21" t="s">
        <v>702</v>
      </c>
    </row>
    <row r="22" spans="2:4">
      <c r="B22" t="s">
        <v>510</v>
      </c>
      <c r="C22">
        <v>0</v>
      </c>
      <c r="D22" t="s">
        <v>703</v>
      </c>
    </row>
    <row r="23" spans="2:4">
      <c r="B23" t="s">
        <v>511</v>
      </c>
      <c r="C23">
        <v>0</v>
      </c>
      <c r="D23" t="s">
        <v>704</v>
      </c>
    </row>
    <row r="24" spans="2:4">
      <c r="B24" t="s">
        <v>512</v>
      </c>
      <c r="C24">
        <v>0</v>
      </c>
      <c r="D24" t="s">
        <v>705</v>
      </c>
    </row>
    <row r="25" spans="2:4">
      <c r="B25" t="s">
        <v>513</v>
      </c>
      <c r="C25">
        <v>0</v>
      </c>
      <c r="D25" t="s">
        <v>706</v>
      </c>
    </row>
    <row r="26" spans="2:4">
      <c r="B26" t="s">
        <v>514</v>
      </c>
      <c r="C26">
        <v>0</v>
      </c>
      <c r="D26" t="s">
        <v>707</v>
      </c>
    </row>
    <row r="27" spans="2:4">
      <c r="B27" t="s">
        <v>515</v>
      </c>
      <c r="C27">
        <v>0</v>
      </c>
      <c r="D27" t="s">
        <v>708</v>
      </c>
    </row>
    <row r="28" spans="2:4">
      <c r="B28" t="s">
        <v>516</v>
      </c>
      <c r="C28">
        <v>0</v>
      </c>
      <c r="D28" t="s">
        <v>709</v>
      </c>
    </row>
    <row r="29" spans="2:4">
      <c r="B29" t="s">
        <v>517</v>
      </c>
      <c r="C29">
        <v>0</v>
      </c>
      <c r="D29" t="s">
        <v>709</v>
      </c>
    </row>
    <row r="30" spans="2:4">
      <c r="B30" t="s">
        <v>518</v>
      </c>
      <c r="C30">
        <v>0</v>
      </c>
      <c r="D30" t="s">
        <v>710</v>
      </c>
    </row>
    <row r="31" spans="2:4">
      <c r="B31" t="s">
        <v>519</v>
      </c>
      <c r="C31">
        <v>0</v>
      </c>
      <c r="D31" t="s">
        <v>711</v>
      </c>
    </row>
    <row r="32" spans="2:4">
      <c r="B32" t="s">
        <v>520</v>
      </c>
      <c r="C32">
        <v>0</v>
      </c>
      <c r="D32" t="s">
        <v>712</v>
      </c>
    </row>
    <row r="33" spans="2:4">
      <c r="B33" t="s">
        <v>521</v>
      </c>
      <c r="C33">
        <v>0</v>
      </c>
      <c r="D33" t="s">
        <v>696</v>
      </c>
    </row>
    <row r="34" spans="2:4">
      <c r="B34" t="s">
        <v>522</v>
      </c>
      <c r="C34">
        <v>0</v>
      </c>
      <c r="D34" t="s">
        <v>696</v>
      </c>
    </row>
    <row r="35" spans="2:4">
      <c r="B35" t="s">
        <v>523</v>
      </c>
      <c r="C35">
        <v>0</v>
      </c>
      <c r="D35" t="s">
        <v>713</v>
      </c>
    </row>
    <row r="36" spans="2:4">
      <c r="B36" t="s">
        <v>524</v>
      </c>
      <c r="C36">
        <v>0</v>
      </c>
      <c r="D36" t="s">
        <v>714</v>
      </c>
    </row>
    <row r="37" spans="2:4">
      <c r="B37" t="s">
        <v>525</v>
      </c>
      <c r="C37">
        <v>0</v>
      </c>
      <c r="D37" t="s">
        <v>715</v>
      </c>
    </row>
    <row r="38" spans="2:4">
      <c r="B38" t="s">
        <v>526</v>
      </c>
      <c r="C38">
        <v>0</v>
      </c>
      <c r="D38" t="s">
        <v>716</v>
      </c>
    </row>
    <row r="39" spans="2:4">
      <c r="B39" t="s">
        <v>527</v>
      </c>
      <c r="C39">
        <v>0</v>
      </c>
      <c r="D39" t="s">
        <v>717</v>
      </c>
    </row>
    <row r="40" spans="2:4">
      <c r="B40" t="s">
        <v>528</v>
      </c>
      <c r="C40">
        <v>0</v>
      </c>
      <c r="D40" t="s">
        <v>718</v>
      </c>
    </row>
    <row r="41" spans="2:4">
      <c r="B41" t="s">
        <v>529</v>
      </c>
      <c r="C41">
        <v>0</v>
      </c>
      <c r="D41" t="s">
        <v>717</v>
      </c>
    </row>
    <row r="42" spans="2:4">
      <c r="B42" t="s">
        <v>530</v>
      </c>
      <c r="C42">
        <v>0</v>
      </c>
      <c r="D42" t="s">
        <v>719</v>
      </c>
    </row>
    <row r="43" spans="2:4">
      <c r="B43" t="s">
        <v>531</v>
      </c>
      <c r="C43">
        <v>0</v>
      </c>
      <c r="D43" t="s">
        <v>720</v>
      </c>
    </row>
    <row r="44" spans="2:4">
      <c r="B44" t="s">
        <v>532</v>
      </c>
      <c r="C44">
        <v>0</v>
      </c>
      <c r="D44" t="s">
        <v>721</v>
      </c>
    </row>
    <row r="45" spans="2:4">
      <c r="B45" t="s">
        <v>533</v>
      </c>
      <c r="C45">
        <v>0</v>
      </c>
      <c r="D45" t="s">
        <v>722</v>
      </c>
    </row>
    <row r="46" spans="2:4">
      <c r="B46" t="s">
        <v>534</v>
      </c>
      <c r="C46">
        <v>0</v>
      </c>
      <c r="D46" t="s">
        <v>723</v>
      </c>
    </row>
    <row r="47" spans="2:4">
      <c r="B47" t="s">
        <v>535</v>
      </c>
      <c r="C47">
        <v>0</v>
      </c>
      <c r="D47" t="s">
        <v>724</v>
      </c>
    </row>
    <row r="48" spans="2:4">
      <c r="B48" t="s">
        <v>536</v>
      </c>
      <c r="C48">
        <v>0</v>
      </c>
      <c r="D48" t="s">
        <v>725</v>
      </c>
    </row>
    <row r="49" spans="2:4">
      <c r="B49" t="s">
        <v>537</v>
      </c>
      <c r="C49">
        <v>0</v>
      </c>
      <c r="D49" t="s">
        <v>726</v>
      </c>
    </row>
    <row r="50" spans="2:4">
      <c r="B50" t="s">
        <v>538</v>
      </c>
      <c r="C50">
        <v>0</v>
      </c>
      <c r="D50" t="s">
        <v>726</v>
      </c>
    </row>
    <row r="51" spans="2:4">
      <c r="B51" t="s">
        <v>539</v>
      </c>
      <c r="C51">
        <v>0</v>
      </c>
      <c r="D51" t="s">
        <v>727</v>
      </c>
    </row>
    <row r="52" spans="2:4">
      <c r="B52" t="s">
        <v>540</v>
      </c>
      <c r="C52">
        <v>0</v>
      </c>
      <c r="D52" t="s">
        <v>728</v>
      </c>
    </row>
    <row r="53" spans="2:4">
      <c r="B53" t="s">
        <v>541</v>
      </c>
      <c r="C53">
        <v>0</v>
      </c>
      <c r="D53" t="s">
        <v>721</v>
      </c>
    </row>
    <row r="54" spans="2:4">
      <c r="B54" t="s">
        <v>542</v>
      </c>
      <c r="C54">
        <v>0</v>
      </c>
      <c r="D54" t="s">
        <v>729</v>
      </c>
    </row>
    <row r="55" spans="2:4">
      <c r="B55" t="s">
        <v>543</v>
      </c>
      <c r="C55">
        <v>0</v>
      </c>
      <c r="D55" t="s">
        <v>730</v>
      </c>
    </row>
    <row r="56" spans="2:4">
      <c r="B56" t="s">
        <v>544</v>
      </c>
      <c r="C56">
        <v>0</v>
      </c>
      <c r="D56" t="s">
        <v>731</v>
      </c>
    </row>
    <row r="57" spans="2:4">
      <c r="B57" t="s">
        <v>545</v>
      </c>
      <c r="C57">
        <v>0</v>
      </c>
      <c r="D57" t="s">
        <v>732</v>
      </c>
    </row>
    <row r="58" spans="2:4">
      <c r="B58" t="s">
        <v>546</v>
      </c>
      <c r="C58">
        <v>0</v>
      </c>
      <c r="D58" t="s">
        <v>733</v>
      </c>
    </row>
    <row r="59" spans="2:4">
      <c r="B59" t="s">
        <v>547</v>
      </c>
      <c r="C59">
        <v>0</v>
      </c>
      <c r="D59" t="s">
        <v>734</v>
      </c>
    </row>
    <row r="60" spans="2:4">
      <c r="B60" t="s">
        <v>548</v>
      </c>
      <c r="C60">
        <v>0</v>
      </c>
      <c r="D60" t="s">
        <v>735</v>
      </c>
    </row>
    <row r="61" spans="2:4">
      <c r="B61" t="s">
        <v>549</v>
      </c>
      <c r="C61">
        <v>0</v>
      </c>
      <c r="D61" t="s">
        <v>736</v>
      </c>
    </row>
    <row r="62" spans="2:4">
      <c r="B62" t="s">
        <v>550</v>
      </c>
      <c r="C62">
        <v>0</v>
      </c>
      <c r="D62" t="s">
        <v>737</v>
      </c>
    </row>
    <row r="63" spans="2:4">
      <c r="B63" t="s">
        <v>551</v>
      </c>
      <c r="C63">
        <v>0</v>
      </c>
      <c r="D63" t="s">
        <v>738</v>
      </c>
    </row>
    <row r="64" spans="2:4">
      <c r="B64" t="s">
        <v>552</v>
      </c>
      <c r="C64">
        <v>0</v>
      </c>
      <c r="D64" t="s">
        <v>739</v>
      </c>
    </row>
    <row r="65" spans="2:4">
      <c r="B65" t="s">
        <v>553</v>
      </c>
      <c r="C65">
        <v>0</v>
      </c>
      <c r="D65" t="s">
        <v>740</v>
      </c>
    </row>
    <row r="66" spans="2:4">
      <c r="B66" t="s">
        <v>554</v>
      </c>
      <c r="C66">
        <v>0</v>
      </c>
      <c r="D66" t="s">
        <v>741</v>
      </c>
    </row>
    <row r="67" spans="2:4">
      <c r="B67" t="s">
        <v>555</v>
      </c>
      <c r="C67">
        <v>0</v>
      </c>
      <c r="D67" t="s">
        <v>742</v>
      </c>
    </row>
    <row r="68" spans="2:4">
      <c r="B68" t="s">
        <v>556</v>
      </c>
      <c r="C68">
        <v>0</v>
      </c>
      <c r="D68" t="s">
        <v>743</v>
      </c>
    </row>
    <row r="69" spans="2:4">
      <c r="B69" t="s">
        <v>557</v>
      </c>
      <c r="C69">
        <v>0</v>
      </c>
      <c r="D69" t="s">
        <v>744</v>
      </c>
    </row>
    <row r="70" spans="2:4">
      <c r="B70" t="s">
        <v>558</v>
      </c>
      <c r="C70">
        <v>0</v>
      </c>
      <c r="D70" t="s">
        <v>745</v>
      </c>
    </row>
    <row r="71" spans="2:4">
      <c r="B71" t="s">
        <v>559</v>
      </c>
      <c r="C71">
        <v>0</v>
      </c>
      <c r="D71" t="s">
        <v>746</v>
      </c>
    </row>
    <row r="72" spans="2:4">
      <c r="B72" t="s">
        <v>560</v>
      </c>
      <c r="C72">
        <v>0</v>
      </c>
      <c r="D72" t="s">
        <v>747</v>
      </c>
    </row>
    <row r="73" spans="2:4">
      <c r="B73" t="s">
        <v>561</v>
      </c>
      <c r="C73">
        <v>0</v>
      </c>
      <c r="D73" t="s">
        <v>748</v>
      </c>
    </row>
    <row r="74" spans="2:4">
      <c r="B74" t="s">
        <v>562</v>
      </c>
      <c r="C74">
        <v>0</v>
      </c>
      <c r="D74" t="s">
        <v>749</v>
      </c>
    </row>
    <row r="75" spans="2:4">
      <c r="B75" t="s">
        <v>563</v>
      </c>
      <c r="C75">
        <v>0</v>
      </c>
      <c r="D75" t="s">
        <v>750</v>
      </c>
    </row>
    <row r="76" spans="2:4">
      <c r="B76" t="s">
        <v>564</v>
      </c>
      <c r="C76">
        <v>0</v>
      </c>
      <c r="D76" t="s">
        <v>751</v>
      </c>
    </row>
    <row r="77" spans="2:4">
      <c r="B77" t="s">
        <v>565</v>
      </c>
      <c r="C77">
        <v>433.79300000000001</v>
      </c>
      <c r="D77" t="s">
        <v>727</v>
      </c>
    </row>
    <row r="78" spans="2:4">
      <c r="B78" t="s">
        <v>566</v>
      </c>
      <c r="C78">
        <v>0</v>
      </c>
      <c r="D78" t="s">
        <v>752</v>
      </c>
    </row>
    <row r="79" spans="2:4">
      <c r="B79" t="s">
        <v>567</v>
      </c>
      <c r="C79">
        <v>0</v>
      </c>
      <c r="D79" t="s">
        <v>753</v>
      </c>
    </row>
    <row r="80" spans="2:4">
      <c r="B80" t="s">
        <v>568</v>
      </c>
      <c r="C80">
        <v>0</v>
      </c>
      <c r="D80" t="s">
        <v>754</v>
      </c>
    </row>
    <row r="81" spans="2:4">
      <c r="B81" t="s">
        <v>569</v>
      </c>
      <c r="C81">
        <v>0</v>
      </c>
      <c r="D81" t="s">
        <v>755</v>
      </c>
    </row>
    <row r="82" spans="2:4">
      <c r="B82" t="s">
        <v>570</v>
      </c>
      <c r="C82">
        <v>0</v>
      </c>
      <c r="D82" t="s">
        <v>755</v>
      </c>
    </row>
    <row r="83" spans="2:4">
      <c r="B83" t="s">
        <v>571</v>
      </c>
      <c r="C83">
        <v>0</v>
      </c>
      <c r="D83" t="s">
        <v>756</v>
      </c>
    </row>
    <row r="84" spans="2:4">
      <c r="B84" t="s">
        <v>572</v>
      </c>
      <c r="C84">
        <v>0</v>
      </c>
      <c r="D84" t="s">
        <v>757</v>
      </c>
    </row>
    <row r="85" spans="2:4">
      <c r="B85" t="s">
        <v>573</v>
      </c>
      <c r="C85">
        <v>0</v>
      </c>
      <c r="D85" t="s">
        <v>727</v>
      </c>
    </row>
    <row r="86" spans="2:4">
      <c r="B86" t="s">
        <v>574</v>
      </c>
      <c r="C86">
        <v>0</v>
      </c>
      <c r="D86" t="s">
        <v>758</v>
      </c>
    </row>
    <row r="87" spans="2:4">
      <c r="B87" t="s">
        <v>575</v>
      </c>
      <c r="C87">
        <v>11.135999999999999</v>
      </c>
      <c r="D87" t="s">
        <v>696</v>
      </c>
    </row>
    <row r="88" spans="2:4">
      <c r="B88" t="s">
        <v>576</v>
      </c>
      <c r="C88">
        <v>0</v>
      </c>
      <c r="D88" t="s">
        <v>759</v>
      </c>
    </row>
    <row r="89" spans="2:4">
      <c r="B89" t="s">
        <v>577</v>
      </c>
      <c r="C89">
        <v>0</v>
      </c>
      <c r="D89" t="s">
        <v>760</v>
      </c>
    </row>
    <row r="90" spans="2:4">
      <c r="B90" t="s">
        <v>578</v>
      </c>
      <c r="C90">
        <v>0</v>
      </c>
      <c r="D90" t="s">
        <v>761</v>
      </c>
    </row>
    <row r="91" spans="2:4">
      <c r="B91" s="79" t="s">
        <v>858</v>
      </c>
      <c r="C91">
        <f>SUM(C92:C220)</f>
        <v>116.88500000000001</v>
      </c>
      <c r="D91" t="s">
        <v>762</v>
      </c>
    </row>
    <row r="92" spans="2:4">
      <c r="B92" t="s">
        <v>579</v>
      </c>
      <c r="C92">
        <v>0</v>
      </c>
      <c r="D92" t="s">
        <v>763</v>
      </c>
    </row>
    <row r="93" spans="2:4">
      <c r="B93" t="s">
        <v>580</v>
      </c>
      <c r="C93">
        <v>0</v>
      </c>
      <c r="D93" t="s">
        <v>764</v>
      </c>
    </row>
    <row r="94" spans="2:4">
      <c r="B94" t="s">
        <v>581</v>
      </c>
      <c r="C94">
        <v>0</v>
      </c>
      <c r="D94" t="s">
        <v>721</v>
      </c>
    </row>
    <row r="95" spans="2:4">
      <c r="B95" t="s">
        <v>582</v>
      </c>
      <c r="C95">
        <v>0</v>
      </c>
      <c r="D95" t="s">
        <v>765</v>
      </c>
    </row>
    <row r="96" spans="2:4">
      <c r="B96" t="s">
        <v>583</v>
      </c>
      <c r="C96">
        <v>0</v>
      </c>
      <c r="D96" t="s">
        <v>766</v>
      </c>
    </row>
    <row r="97" spans="2:4">
      <c r="B97" t="s">
        <v>584</v>
      </c>
      <c r="C97">
        <v>0</v>
      </c>
      <c r="D97" t="s">
        <v>767</v>
      </c>
    </row>
    <row r="98" spans="2:4">
      <c r="B98" t="s">
        <v>585</v>
      </c>
      <c r="C98">
        <v>0</v>
      </c>
      <c r="D98" t="s">
        <v>718</v>
      </c>
    </row>
    <row r="99" spans="2:4">
      <c r="B99" t="s">
        <v>586</v>
      </c>
      <c r="C99">
        <v>0</v>
      </c>
      <c r="D99" t="s">
        <v>718</v>
      </c>
    </row>
    <row r="100" spans="2:4">
      <c r="B100" t="s">
        <v>587</v>
      </c>
      <c r="C100">
        <v>0</v>
      </c>
      <c r="D100" t="s">
        <v>768</v>
      </c>
    </row>
    <row r="101" spans="2:4">
      <c r="B101" t="s">
        <v>588</v>
      </c>
      <c r="C101">
        <v>0</v>
      </c>
      <c r="D101" t="s">
        <v>769</v>
      </c>
    </row>
    <row r="102" spans="2:4">
      <c r="B102" t="s">
        <v>589</v>
      </c>
      <c r="C102">
        <v>0</v>
      </c>
      <c r="D102" t="s">
        <v>770</v>
      </c>
    </row>
    <row r="103" spans="2:4">
      <c r="B103" t="s">
        <v>590</v>
      </c>
      <c r="C103">
        <v>0</v>
      </c>
      <c r="D103" t="s">
        <v>771</v>
      </c>
    </row>
    <row r="104" spans="2:4">
      <c r="B104" t="s">
        <v>591</v>
      </c>
      <c r="C104">
        <v>0</v>
      </c>
      <c r="D104" t="s">
        <v>772</v>
      </c>
    </row>
    <row r="105" spans="2:4">
      <c r="B105" t="s">
        <v>592</v>
      </c>
      <c r="C105">
        <v>0</v>
      </c>
      <c r="D105" t="s">
        <v>773</v>
      </c>
    </row>
    <row r="106" spans="2:4">
      <c r="B106" t="s">
        <v>593</v>
      </c>
      <c r="C106">
        <v>0</v>
      </c>
      <c r="D106" t="s">
        <v>721</v>
      </c>
    </row>
    <row r="107" spans="2:4">
      <c r="B107" t="s">
        <v>594</v>
      </c>
      <c r="C107">
        <v>0</v>
      </c>
      <c r="D107" t="s">
        <v>774</v>
      </c>
    </row>
    <row r="108" spans="2:4">
      <c r="B108" t="s">
        <v>595</v>
      </c>
      <c r="C108">
        <v>0</v>
      </c>
      <c r="D108" t="s">
        <v>775</v>
      </c>
    </row>
    <row r="109" spans="2:4">
      <c r="B109" t="s">
        <v>596</v>
      </c>
      <c r="C109">
        <v>0</v>
      </c>
      <c r="D109" t="s">
        <v>776</v>
      </c>
    </row>
    <row r="110" spans="2:4">
      <c r="B110" t="s">
        <v>597</v>
      </c>
      <c r="C110">
        <v>0</v>
      </c>
      <c r="D110" t="s">
        <v>777</v>
      </c>
    </row>
    <row r="111" spans="2:4">
      <c r="B111" t="s">
        <v>598</v>
      </c>
      <c r="C111">
        <v>0</v>
      </c>
      <c r="D111" t="s">
        <v>718</v>
      </c>
    </row>
    <row r="112" spans="2:4">
      <c r="B112" t="s">
        <v>599</v>
      </c>
      <c r="C112">
        <v>0</v>
      </c>
      <c r="D112" t="s">
        <v>778</v>
      </c>
    </row>
    <row r="113" spans="2:4">
      <c r="B113" t="s">
        <v>600</v>
      </c>
      <c r="C113">
        <v>0</v>
      </c>
      <c r="D113" t="s">
        <v>779</v>
      </c>
    </row>
    <row r="114" spans="2:4">
      <c r="B114" t="s">
        <v>601</v>
      </c>
      <c r="C114">
        <v>0</v>
      </c>
      <c r="D114" t="s">
        <v>780</v>
      </c>
    </row>
    <row r="115" spans="2:4">
      <c r="B115" t="s">
        <v>602</v>
      </c>
      <c r="C115">
        <v>0</v>
      </c>
      <c r="D115" t="s">
        <v>781</v>
      </c>
    </row>
    <row r="116" spans="2:4">
      <c r="B116" t="s">
        <v>603</v>
      </c>
      <c r="C116">
        <v>0</v>
      </c>
      <c r="D116" t="s">
        <v>782</v>
      </c>
    </row>
    <row r="117" spans="2:4">
      <c r="B117" t="s">
        <v>604</v>
      </c>
      <c r="C117">
        <v>0</v>
      </c>
      <c r="D117" t="s">
        <v>783</v>
      </c>
    </row>
    <row r="118" spans="2:4">
      <c r="B118" t="s">
        <v>605</v>
      </c>
      <c r="C118">
        <v>0</v>
      </c>
      <c r="D118" t="s">
        <v>784</v>
      </c>
    </row>
    <row r="119" spans="2:4">
      <c r="B119" t="s">
        <v>606</v>
      </c>
      <c r="C119">
        <v>0</v>
      </c>
      <c r="D119" t="s">
        <v>785</v>
      </c>
    </row>
    <row r="120" spans="2:4">
      <c r="B120" t="s">
        <v>607</v>
      </c>
      <c r="C120">
        <v>0</v>
      </c>
      <c r="D120" t="s">
        <v>786</v>
      </c>
    </row>
    <row r="121" spans="2:4">
      <c r="B121" t="s">
        <v>608</v>
      </c>
      <c r="C121">
        <v>0</v>
      </c>
      <c r="D121" t="s">
        <v>787</v>
      </c>
    </row>
    <row r="122" spans="2:4">
      <c r="B122" t="s">
        <v>609</v>
      </c>
      <c r="C122">
        <v>0</v>
      </c>
      <c r="D122" t="s">
        <v>788</v>
      </c>
    </row>
    <row r="123" spans="2:4">
      <c r="B123" t="s">
        <v>610</v>
      </c>
      <c r="C123">
        <v>0</v>
      </c>
      <c r="D123" t="s">
        <v>789</v>
      </c>
    </row>
    <row r="124" spans="2:4">
      <c r="B124" t="s">
        <v>611</v>
      </c>
      <c r="C124">
        <v>0</v>
      </c>
      <c r="D124" t="s">
        <v>790</v>
      </c>
    </row>
    <row r="125" spans="2:4">
      <c r="B125" t="s">
        <v>612</v>
      </c>
      <c r="C125">
        <v>0</v>
      </c>
      <c r="D125" t="s">
        <v>791</v>
      </c>
    </row>
    <row r="126" spans="2:4">
      <c r="B126" t="s">
        <v>613</v>
      </c>
      <c r="C126">
        <v>0</v>
      </c>
      <c r="D126" t="s">
        <v>792</v>
      </c>
    </row>
    <row r="127" spans="2:4">
      <c r="B127" t="s">
        <v>614</v>
      </c>
      <c r="C127">
        <v>0</v>
      </c>
      <c r="D127" t="s">
        <v>793</v>
      </c>
    </row>
    <row r="128" spans="2:4">
      <c r="B128" t="s">
        <v>615</v>
      </c>
      <c r="C128">
        <v>0</v>
      </c>
      <c r="D128" t="s">
        <v>794</v>
      </c>
    </row>
    <row r="129" spans="2:4">
      <c r="B129" t="s">
        <v>616</v>
      </c>
      <c r="C129">
        <v>89.876999999999995</v>
      </c>
      <c r="D129" t="s">
        <v>795</v>
      </c>
    </row>
    <row r="130" spans="2:4">
      <c r="B130" t="s">
        <v>617</v>
      </c>
      <c r="C130">
        <v>0</v>
      </c>
      <c r="D130" t="s">
        <v>796</v>
      </c>
    </row>
    <row r="131" spans="2:4">
      <c r="B131" t="s">
        <v>618</v>
      </c>
      <c r="C131">
        <v>0</v>
      </c>
      <c r="D131" t="s">
        <v>797</v>
      </c>
    </row>
    <row r="132" spans="2:4">
      <c r="B132" t="s">
        <v>619</v>
      </c>
      <c r="C132">
        <v>0</v>
      </c>
      <c r="D132" t="s">
        <v>798</v>
      </c>
    </row>
    <row r="133" spans="2:4">
      <c r="B133" t="s">
        <v>620</v>
      </c>
      <c r="C133">
        <v>0</v>
      </c>
      <c r="D133" t="s">
        <v>799</v>
      </c>
    </row>
    <row r="134" spans="2:4">
      <c r="B134" t="s">
        <v>621</v>
      </c>
      <c r="C134">
        <v>0</v>
      </c>
      <c r="D134" t="s">
        <v>800</v>
      </c>
    </row>
    <row r="135" spans="2:4">
      <c r="B135" t="s">
        <v>622</v>
      </c>
      <c r="C135">
        <v>0</v>
      </c>
      <c r="D135" t="s">
        <v>801</v>
      </c>
    </row>
    <row r="136" spans="2:4">
      <c r="B136" t="s">
        <v>623</v>
      </c>
      <c r="C136">
        <v>0</v>
      </c>
      <c r="D136" t="s">
        <v>802</v>
      </c>
    </row>
    <row r="137" spans="2:4">
      <c r="B137" t="s">
        <v>624</v>
      </c>
      <c r="C137">
        <v>0</v>
      </c>
      <c r="D137" t="s">
        <v>803</v>
      </c>
    </row>
    <row r="138" spans="2:4">
      <c r="B138" t="s">
        <v>625</v>
      </c>
      <c r="C138">
        <v>0</v>
      </c>
      <c r="D138" t="s">
        <v>804</v>
      </c>
    </row>
    <row r="139" spans="2:4">
      <c r="B139" t="s">
        <v>626</v>
      </c>
      <c r="C139">
        <v>0</v>
      </c>
      <c r="D139" t="s">
        <v>805</v>
      </c>
    </row>
    <row r="140" spans="2:4">
      <c r="B140" t="s">
        <v>627</v>
      </c>
      <c r="C140">
        <v>0</v>
      </c>
      <c r="D140" t="s">
        <v>806</v>
      </c>
    </row>
    <row r="141" spans="2:4">
      <c r="B141" t="s">
        <v>628</v>
      </c>
      <c r="C141">
        <v>0</v>
      </c>
      <c r="D141" t="s">
        <v>807</v>
      </c>
    </row>
    <row r="142" spans="2:4">
      <c r="B142" t="s">
        <v>629</v>
      </c>
      <c r="C142">
        <v>0</v>
      </c>
      <c r="D142" t="s">
        <v>808</v>
      </c>
    </row>
    <row r="143" spans="2:4">
      <c r="B143" t="s">
        <v>630</v>
      </c>
      <c r="C143">
        <v>0</v>
      </c>
      <c r="D143" t="s">
        <v>809</v>
      </c>
    </row>
    <row r="144" spans="2:4">
      <c r="B144" t="s">
        <v>631</v>
      </c>
      <c r="C144">
        <v>0</v>
      </c>
      <c r="D144" t="s">
        <v>810</v>
      </c>
    </row>
    <row r="145" spans="2:4">
      <c r="B145" t="s">
        <v>632</v>
      </c>
      <c r="C145">
        <v>0</v>
      </c>
      <c r="D145" t="s">
        <v>811</v>
      </c>
    </row>
    <row r="146" spans="2:4">
      <c r="B146" t="s">
        <v>633</v>
      </c>
      <c r="C146">
        <v>0</v>
      </c>
      <c r="D146" t="s">
        <v>812</v>
      </c>
    </row>
    <row r="147" spans="2:4">
      <c r="B147" t="s">
        <v>634</v>
      </c>
      <c r="C147">
        <v>0</v>
      </c>
      <c r="D147" t="s">
        <v>812</v>
      </c>
    </row>
    <row r="148" spans="2:4">
      <c r="B148" t="s">
        <v>635</v>
      </c>
      <c r="C148">
        <v>0</v>
      </c>
      <c r="D148" t="s">
        <v>812</v>
      </c>
    </row>
    <row r="149" spans="2:4">
      <c r="B149" t="s">
        <v>636</v>
      </c>
      <c r="C149">
        <v>0</v>
      </c>
      <c r="D149" t="s">
        <v>721</v>
      </c>
    </row>
    <row r="150" spans="2:4">
      <c r="B150" t="s">
        <v>637</v>
      </c>
      <c r="C150">
        <v>0</v>
      </c>
      <c r="D150" t="s">
        <v>813</v>
      </c>
    </row>
    <row r="151" spans="2:4">
      <c r="B151" t="s">
        <v>638</v>
      </c>
      <c r="C151">
        <v>0</v>
      </c>
      <c r="D151" t="s">
        <v>814</v>
      </c>
    </row>
    <row r="152" spans="2:4">
      <c r="B152" t="s">
        <v>639</v>
      </c>
      <c r="C152">
        <v>0</v>
      </c>
      <c r="D152" t="s">
        <v>814</v>
      </c>
    </row>
    <row r="153" spans="2:4">
      <c r="B153" t="s">
        <v>640</v>
      </c>
      <c r="C153">
        <v>0</v>
      </c>
      <c r="D153" t="s">
        <v>815</v>
      </c>
    </row>
    <row r="154" spans="2:4">
      <c r="B154" t="s">
        <v>641</v>
      </c>
      <c r="C154">
        <v>0</v>
      </c>
      <c r="D154" t="s">
        <v>816</v>
      </c>
    </row>
    <row r="155" spans="2:4">
      <c r="B155" t="s">
        <v>642</v>
      </c>
      <c r="C155">
        <v>0</v>
      </c>
      <c r="D155" t="s">
        <v>817</v>
      </c>
    </row>
    <row r="156" spans="2:4">
      <c r="B156" t="s">
        <v>643</v>
      </c>
      <c r="C156">
        <v>0</v>
      </c>
      <c r="D156" t="s">
        <v>696</v>
      </c>
    </row>
    <row r="157" spans="2:4">
      <c r="B157" t="s">
        <v>644</v>
      </c>
      <c r="C157">
        <v>0</v>
      </c>
      <c r="D157" t="s">
        <v>818</v>
      </c>
    </row>
    <row r="158" spans="2:4">
      <c r="B158" t="s">
        <v>645</v>
      </c>
      <c r="C158">
        <v>0</v>
      </c>
      <c r="D158" t="s">
        <v>819</v>
      </c>
    </row>
    <row r="159" spans="2:4">
      <c r="B159" t="s">
        <v>646</v>
      </c>
      <c r="C159">
        <v>0</v>
      </c>
      <c r="D159" t="s">
        <v>820</v>
      </c>
    </row>
    <row r="160" spans="2:4">
      <c r="B160" t="s">
        <v>647</v>
      </c>
      <c r="C160">
        <v>0</v>
      </c>
      <c r="D160" t="s">
        <v>821</v>
      </c>
    </row>
    <row r="161" spans="2:4">
      <c r="B161" t="s">
        <v>648</v>
      </c>
      <c r="C161">
        <v>0</v>
      </c>
      <c r="D161" t="s">
        <v>822</v>
      </c>
    </row>
    <row r="162" spans="2:4">
      <c r="B162" t="s">
        <v>649</v>
      </c>
      <c r="C162">
        <v>0</v>
      </c>
      <c r="D162" t="s">
        <v>823</v>
      </c>
    </row>
    <row r="163" spans="2:4">
      <c r="B163" t="s">
        <v>650</v>
      </c>
      <c r="C163">
        <v>0</v>
      </c>
      <c r="D163" t="s">
        <v>824</v>
      </c>
    </row>
    <row r="164" spans="2:4">
      <c r="B164" t="s">
        <v>651</v>
      </c>
      <c r="C164">
        <v>0</v>
      </c>
      <c r="D164" t="s">
        <v>825</v>
      </c>
    </row>
    <row r="165" spans="2:4">
      <c r="B165" t="s">
        <v>652</v>
      </c>
      <c r="C165">
        <v>0</v>
      </c>
      <c r="D165" t="s">
        <v>826</v>
      </c>
    </row>
    <row r="166" spans="2:4">
      <c r="B166" t="s">
        <v>653</v>
      </c>
      <c r="C166">
        <v>0</v>
      </c>
      <c r="D166" t="s">
        <v>704</v>
      </c>
    </row>
    <row r="167" spans="2:4">
      <c r="B167" t="s">
        <v>654</v>
      </c>
      <c r="C167">
        <v>0</v>
      </c>
      <c r="D167" t="s">
        <v>814</v>
      </c>
    </row>
    <row r="168" spans="2:4">
      <c r="B168" t="s">
        <v>655</v>
      </c>
      <c r="C168">
        <v>0</v>
      </c>
      <c r="D168" t="s">
        <v>827</v>
      </c>
    </row>
    <row r="169" spans="2:4">
      <c r="B169" t="s">
        <v>656</v>
      </c>
      <c r="C169">
        <v>0</v>
      </c>
      <c r="D169" t="s">
        <v>828</v>
      </c>
    </row>
    <row r="170" spans="2:4">
      <c r="B170" t="s">
        <v>657</v>
      </c>
      <c r="C170">
        <v>0</v>
      </c>
      <c r="D170" t="s">
        <v>727</v>
      </c>
    </row>
    <row r="171" spans="2:4">
      <c r="B171" t="s">
        <v>658</v>
      </c>
      <c r="C171">
        <v>0</v>
      </c>
      <c r="D171" t="s">
        <v>829</v>
      </c>
    </row>
    <row r="172" spans="2:4">
      <c r="B172" t="s">
        <v>659</v>
      </c>
      <c r="C172">
        <v>0</v>
      </c>
      <c r="D172" t="s">
        <v>727</v>
      </c>
    </row>
    <row r="173" spans="2:4">
      <c r="B173" t="s">
        <v>660</v>
      </c>
      <c r="C173">
        <v>0</v>
      </c>
      <c r="D173" t="s">
        <v>830</v>
      </c>
    </row>
    <row r="174" spans="2:4">
      <c r="B174" t="s">
        <v>661</v>
      </c>
      <c r="C174">
        <v>0</v>
      </c>
      <c r="D174" t="s">
        <v>831</v>
      </c>
    </row>
    <row r="175" spans="2:4">
      <c r="B175" t="s">
        <v>662</v>
      </c>
      <c r="C175">
        <v>0</v>
      </c>
      <c r="D175" t="s">
        <v>832</v>
      </c>
    </row>
    <row r="176" spans="2:4">
      <c r="B176" t="s">
        <v>663</v>
      </c>
      <c r="C176">
        <v>0</v>
      </c>
      <c r="D176" t="s">
        <v>833</v>
      </c>
    </row>
    <row r="177" spans="2:4">
      <c r="B177" t="s">
        <v>664</v>
      </c>
      <c r="C177">
        <v>0</v>
      </c>
      <c r="D177" t="s">
        <v>765</v>
      </c>
    </row>
    <row r="178" spans="2:4">
      <c r="B178" t="s">
        <v>665</v>
      </c>
      <c r="C178">
        <v>0</v>
      </c>
      <c r="D178" t="s">
        <v>834</v>
      </c>
    </row>
    <row r="179" spans="2:4">
      <c r="B179" t="s">
        <v>666</v>
      </c>
      <c r="C179">
        <v>0</v>
      </c>
      <c r="D179" t="s">
        <v>835</v>
      </c>
    </row>
    <row r="180" spans="2:4">
      <c r="B180" t="s">
        <v>667</v>
      </c>
      <c r="C180">
        <v>0</v>
      </c>
      <c r="D180" t="s">
        <v>727</v>
      </c>
    </row>
    <row r="181" spans="2:4">
      <c r="B181" t="s">
        <v>668</v>
      </c>
      <c r="C181">
        <v>0</v>
      </c>
      <c r="D181" t="s">
        <v>836</v>
      </c>
    </row>
    <row r="182" spans="2:4">
      <c r="B182" t="s">
        <v>669</v>
      </c>
      <c r="C182">
        <v>0</v>
      </c>
      <c r="D182" t="s">
        <v>837</v>
      </c>
    </row>
    <row r="183" spans="2:4">
      <c r="B183" t="s">
        <v>670</v>
      </c>
      <c r="C183">
        <v>0</v>
      </c>
      <c r="D183" t="s">
        <v>838</v>
      </c>
    </row>
    <row r="184" spans="2:4">
      <c r="B184" t="s">
        <v>671</v>
      </c>
      <c r="C184">
        <v>0</v>
      </c>
      <c r="D184" t="s">
        <v>839</v>
      </c>
    </row>
    <row r="185" spans="2:4">
      <c r="B185" t="s">
        <v>672</v>
      </c>
      <c r="C185">
        <v>0</v>
      </c>
      <c r="D185" t="s">
        <v>727</v>
      </c>
    </row>
    <row r="186" spans="2:4">
      <c r="B186" t="s">
        <v>673</v>
      </c>
      <c r="C186">
        <v>0</v>
      </c>
      <c r="D186" t="s">
        <v>840</v>
      </c>
    </row>
    <row r="187" spans="2:4">
      <c r="B187" t="s">
        <v>674</v>
      </c>
      <c r="C187">
        <v>0</v>
      </c>
      <c r="D187" t="s">
        <v>841</v>
      </c>
    </row>
    <row r="188" spans="2:4">
      <c r="B188" t="s">
        <v>675</v>
      </c>
      <c r="C188">
        <v>0</v>
      </c>
      <c r="D188" t="s">
        <v>842</v>
      </c>
    </row>
    <row r="189" spans="2:4">
      <c r="B189" t="s">
        <v>676</v>
      </c>
      <c r="C189">
        <v>0</v>
      </c>
      <c r="D189" t="s">
        <v>843</v>
      </c>
    </row>
    <row r="190" spans="2:4">
      <c r="B190" t="s">
        <v>677</v>
      </c>
      <c r="C190">
        <v>0</v>
      </c>
      <c r="D190" t="s">
        <v>844</v>
      </c>
    </row>
    <row r="191" spans="2:4">
      <c r="B191" t="s">
        <v>678</v>
      </c>
      <c r="C191">
        <v>0</v>
      </c>
      <c r="D191" t="s">
        <v>845</v>
      </c>
    </row>
    <row r="192" spans="2:4">
      <c r="B192" t="s">
        <v>679</v>
      </c>
      <c r="C192">
        <v>0</v>
      </c>
      <c r="D192" t="s">
        <v>846</v>
      </c>
    </row>
    <row r="193" spans="2:4">
      <c r="B193" t="s">
        <v>680</v>
      </c>
      <c r="C193">
        <v>0</v>
      </c>
      <c r="D193" t="s">
        <v>847</v>
      </c>
    </row>
    <row r="194" spans="2:4">
      <c r="B194" t="s">
        <v>681</v>
      </c>
      <c r="C194">
        <v>0</v>
      </c>
      <c r="D194" t="s">
        <v>848</v>
      </c>
    </row>
    <row r="195" spans="2:4">
      <c r="B195" t="s">
        <v>682</v>
      </c>
      <c r="C195">
        <v>0</v>
      </c>
      <c r="D195" t="s">
        <v>849</v>
      </c>
    </row>
    <row r="196" spans="2:4">
      <c r="B196" t="s">
        <v>683</v>
      </c>
      <c r="C196">
        <v>0</v>
      </c>
      <c r="D196" t="s">
        <v>850</v>
      </c>
    </row>
    <row r="197" spans="2:4">
      <c r="B197" t="s">
        <v>684</v>
      </c>
      <c r="C197">
        <v>0</v>
      </c>
      <c r="D197" t="s">
        <v>851</v>
      </c>
    </row>
    <row r="198" spans="2:4">
      <c r="B198" t="s">
        <v>685</v>
      </c>
      <c r="C198">
        <v>0</v>
      </c>
      <c r="D198" t="s">
        <v>852</v>
      </c>
    </row>
    <row r="199" spans="2:4">
      <c r="B199" t="s">
        <v>686</v>
      </c>
      <c r="C199">
        <v>0</v>
      </c>
      <c r="D199" t="s">
        <v>853</v>
      </c>
    </row>
    <row r="200" spans="2:4">
      <c r="B200" t="s">
        <v>687</v>
      </c>
      <c r="C200">
        <v>0</v>
      </c>
      <c r="D200" t="s">
        <v>854</v>
      </c>
    </row>
    <row r="201" spans="2:4">
      <c r="B201" t="s">
        <v>688</v>
      </c>
      <c r="C201">
        <v>0</v>
      </c>
      <c r="D201" t="s">
        <v>855</v>
      </c>
    </row>
    <row r="202" spans="2:4">
      <c r="B202" t="s">
        <v>689</v>
      </c>
      <c r="C202">
        <v>0</v>
      </c>
      <c r="D202" t="s">
        <v>727</v>
      </c>
    </row>
    <row r="203" spans="2:4">
      <c r="B203" t="s">
        <v>690</v>
      </c>
      <c r="C203">
        <v>0</v>
      </c>
      <c r="D203" t="s">
        <v>856</v>
      </c>
    </row>
    <row r="204" spans="2:4">
      <c r="B204" t="s">
        <v>691</v>
      </c>
      <c r="C204">
        <v>0</v>
      </c>
      <c r="D204" t="s">
        <v>857</v>
      </c>
    </row>
    <row r="205" spans="2:4">
      <c r="B205" t="s">
        <v>692</v>
      </c>
      <c r="C205">
        <v>15.849</v>
      </c>
      <c r="D205" t="s">
        <v>727</v>
      </c>
    </row>
    <row r="206" spans="2:4">
      <c r="B206" t="s">
        <v>693</v>
      </c>
      <c r="C206">
        <v>11.159000000000001</v>
      </c>
      <c r="D206" t="s">
        <v>727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499</v>
      </c>
    </row>
    <row r="3" spans="2:18">
      <c r="B3" s="2" t="s">
        <v>2</v>
      </c>
      <c r="C3" t="s">
        <v>500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499</v>
      </c>
    </row>
    <row r="3" spans="2:18">
      <c r="B3" s="2" t="s">
        <v>2</v>
      </c>
      <c r="C3" t="s">
        <v>500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329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499</v>
      </c>
    </row>
    <row r="3" spans="2:53">
      <c r="B3" s="2" t="s">
        <v>2</v>
      </c>
      <c r="C3" t="s">
        <v>500</v>
      </c>
    </row>
    <row r="4" spans="2:53">
      <c r="B4" s="2" t="s">
        <v>3</v>
      </c>
      <c r="C4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227</v>
      </c>
      <c r="C17" t="s">
        <v>227</v>
      </c>
      <c r="D17" s="16"/>
      <c r="E17" t="s">
        <v>227</v>
      </c>
      <c r="H17" s="77">
        <v>0</v>
      </c>
      <c r="I17" t="s">
        <v>227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227</v>
      </c>
      <c r="C18" t="s">
        <v>227</v>
      </c>
      <c r="D18" s="16"/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231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238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239</v>
      </c>
      <c r="C26" s="16"/>
      <c r="D26" s="16"/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499</v>
      </c>
    </row>
    <row r="3" spans="2:23">
      <c r="B3" s="2" t="s">
        <v>2</v>
      </c>
      <c r="C3" t="s">
        <v>500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499</v>
      </c>
    </row>
    <row r="3" spans="2:68">
      <c r="B3" s="2" t="s">
        <v>2</v>
      </c>
      <c r="C3" t="s">
        <v>500</v>
      </c>
    </row>
    <row r="4" spans="2:68">
      <c r="B4" s="2" t="s">
        <v>3</v>
      </c>
      <c r="C4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499</v>
      </c>
    </row>
    <row r="3" spans="2:66">
      <c r="B3" s="2" t="s">
        <v>2</v>
      </c>
      <c r="C3" t="s">
        <v>500</v>
      </c>
    </row>
    <row r="4" spans="2:66">
      <c r="B4" s="2" t="s">
        <v>3</v>
      </c>
      <c r="C4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499</v>
      </c>
    </row>
    <row r="3" spans="2:62">
      <c r="B3" s="2" t="s">
        <v>2</v>
      </c>
      <c r="C3" t="s">
        <v>500</v>
      </c>
    </row>
    <row r="4" spans="2:62">
      <c r="B4" s="2" t="s">
        <v>3</v>
      </c>
      <c r="C4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227</v>
      </c>
      <c r="C14" t="s">
        <v>227</v>
      </c>
      <c r="E14" s="16"/>
      <c r="F14" s="16"/>
      <c r="G14" t="s">
        <v>227</v>
      </c>
      <c r="H14" t="s">
        <v>227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227</v>
      </c>
      <c r="C16" t="s">
        <v>227</v>
      </c>
      <c r="E16" s="16"/>
      <c r="F16" s="16"/>
      <c r="G16" t="s">
        <v>227</v>
      </c>
      <c r="H16" t="s">
        <v>227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s="16"/>
      <c r="F18" s="16"/>
      <c r="G18" t="s">
        <v>227</v>
      </c>
      <c r="H18" t="s">
        <v>227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s="16"/>
      <c r="F20" s="16"/>
      <c r="G20" t="s">
        <v>227</v>
      </c>
      <c r="H20" t="s">
        <v>227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E23" s="16"/>
      <c r="F23" s="16"/>
      <c r="G23" t="s">
        <v>227</v>
      </c>
      <c r="H23" t="s">
        <v>227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E25" s="16"/>
      <c r="F25" s="16"/>
      <c r="G25" t="s">
        <v>227</v>
      </c>
      <c r="H25" t="s">
        <v>227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499</v>
      </c>
    </row>
    <row r="3" spans="2:63">
      <c r="B3" s="2" t="s">
        <v>2</v>
      </c>
      <c r="C3" t="s">
        <v>500</v>
      </c>
    </row>
    <row r="4" spans="2:63">
      <c r="B4" s="2" t="s">
        <v>3</v>
      </c>
      <c r="C4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514305</v>
      </c>
      <c r="I11" s="7"/>
      <c r="J11" s="75">
        <v>122.06865070000001</v>
      </c>
      <c r="K11" s="75">
        <v>50832.597833564003</v>
      </c>
      <c r="L11" s="7"/>
      <c r="M11" s="76">
        <v>1</v>
      </c>
      <c r="N11" s="76">
        <v>0.58950000000000002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406980</v>
      </c>
      <c r="J12" s="81">
        <v>0</v>
      </c>
      <c r="K12" s="81">
        <v>12875.580599999999</v>
      </c>
      <c r="M12" s="80">
        <v>0.25330000000000003</v>
      </c>
      <c r="N12" s="80">
        <v>0.14929999999999999</v>
      </c>
    </row>
    <row r="13" spans="2:63">
      <c r="B13" s="79" t="s">
        <v>252</v>
      </c>
      <c r="D13" s="16"/>
      <c r="E13" s="16"/>
      <c r="F13" s="16"/>
      <c r="G13" s="16"/>
      <c r="H13" s="81">
        <v>406980</v>
      </c>
      <c r="J13" s="81">
        <v>0</v>
      </c>
      <c r="K13" s="81">
        <v>12875.580599999999</v>
      </c>
      <c r="M13" s="80">
        <v>0.25330000000000003</v>
      </c>
      <c r="N13" s="80">
        <v>0.14929999999999999</v>
      </c>
    </row>
    <row r="14" spans="2:63">
      <c r="B14" t="s">
        <v>253</v>
      </c>
      <c r="C14" t="s">
        <v>254</v>
      </c>
      <c r="D14" t="s">
        <v>100</v>
      </c>
      <c r="E14" t="s">
        <v>255</v>
      </c>
      <c r="F14" t="s">
        <v>256</v>
      </c>
      <c r="G14" t="s">
        <v>102</v>
      </c>
      <c r="H14" s="77">
        <v>135200</v>
      </c>
      <c r="I14" s="77">
        <v>3181</v>
      </c>
      <c r="J14" s="77">
        <v>0</v>
      </c>
      <c r="K14" s="77">
        <v>4300.7120000000004</v>
      </c>
      <c r="L14" s="78">
        <v>2.0999999999999999E-3</v>
      </c>
      <c r="M14" s="78">
        <v>8.4599999999999995E-2</v>
      </c>
      <c r="N14" s="78">
        <v>4.99E-2</v>
      </c>
    </row>
    <row r="15" spans="2:63">
      <c r="B15" t="s">
        <v>257</v>
      </c>
      <c r="C15" t="s">
        <v>258</v>
      </c>
      <c r="D15" t="s">
        <v>100</v>
      </c>
      <c r="E15" t="s">
        <v>259</v>
      </c>
      <c r="F15" t="s">
        <v>256</v>
      </c>
      <c r="G15" t="s">
        <v>102</v>
      </c>
      <c r="H15" s="77">
        <v>243780</v>
      </c>
      <c r="I15" s="77">
        <v>1187</v>
      </c>
      <c r="J15" s="77">
        <v>0</v>
      </c>
      <c r="K15" s="77">
        <v>2893.6686</v>
      </c>
      <c r="L15" s="78">
        <v>2.8E-3</v>
      </c>
      <c r="M15" s="78">
        <v>5.6899999999999999E-2</v>
      </c>
      <c r="N15" s="78">
        <v>3.3599999999999998E-2</v>
      </c>
    </row>
    <row r="16" spans="2:63">
      <c r="B16" t="s">
        <v>260</v>
      </c>
      <c r="C16" t="s">
        <v>261</v>
      </c>
      <c r="D16" t="s">
        <v>100</v>
      </c>
      <c r="E16" t="s">
        <v>262</v>
      </c>
      <c r="F16" t="s">
        <v>256</v>
      </c>
      <c r="G16" t="s">
        <v>102</v>
      </c>
      <c r="H16" s="77">
        <v>28000</v>
      </c>
      <c r="I16" s="77">
        <v>20290</v>
      </c>
      <c r="J16" s="77">
        <v>0</v>
      </c>
      <c r="K16" s="77">
        <v>5681.2</v>
      </c>
      <c r="L16" s="78">
        <v>2.7000000000000001E-3</v>
      </c>
      <c r="M16" s="78">
        <v>0.1118</v>
      </c>
      <c r="N16" s="78">
        <v>6.59E-2</v>
      </c>
    </row>
    <row r="17" spans="2:14">
      <c r="B17" s="79" t="s">
        <v>263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265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247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266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231</v>
      </c>
      <c r="D27" s="16"/>
      <c r="E27" s="16"/>
      <c r="F27" s="16"/>
      <c r="G27" s="16"/>
      <c r="H27" s="81">
        <v>107325</v>
      </c>
      <c r="J27" s="81">
        <v>122.06865070000001</v>
      </c>
      <c r="K27" s="81">
        <v>37957.017233564002</v>
      </c>
      <c r="M27" s="80">
        <v>0.74670000000000003</v>
      </c>
      <c r="N27" s="80">
        <v>0.44019999999999998</v>
      </c>
    </row>
    <row r="28" spans="2:14">
      <c r="B28" s="79" t="s">
        <v>267</v>
      </c>
      <c r="D28" s="16"/>
      <c r="E28" s="16"/>
      <c r="F28" s="16"/>
      <c r="G28" s="16"/>
      <c r="H28" s="81">
        <v>107325</v>
      </c>
      <c r="J28" s="81">
        <v>122.06865070000001</v>
      </c>
      <c r="K28" s="81">
        <v>37957.017233564002</v>
      </c>
      <c r="M28" s="80">
        <v>0.74670000000000003</v>
      </c>
      <c r="N28" s="80">
        <v>0.44019999999999998</v>
      </c>
    </row>
    <row r="29" spans="2:14">
      <c r="B29" t="s">
        <v>268</v>
      </c>
      <c r="C29" t="s">
        <v>269</v>
      </c>
      <c r="D29" t="s">
        <v>270</v>
      </c>
      <c r="E29" t="s">
        <v>271</v>
      </c>
      <c r="F29" t="s">
        <v>272</v>
      </c>
      <c r="G29" t="s">
        <v>106</v>
      </c>
      <c r="H29" s="77">
        <v>7230</v>
      </c>
      <c r="I29" s="77">
        <v>19345</v>
      </c>
      <c r="J29" s="77">
        <v>0</v>
      </c>
      <c r="K29" s="77">
        <v>4349.781285</v>
      </c>
      <c r="L29" s="78">
        <v>5.0000000000000001E-4</v>
      </c>
      <c r="M29" s="78">
        <v>8.5599999999999996E-2</v>
      </c>
      <c r="N29" s="78">
        <v>5.04E-2</v>
      </c>
    </row>
    <row r="30" spans="2:14">
      <c r="B30" t="s">
        <v>273</v>
      </c>
      <c r="C30" t="s">
        <v>274</v>
      </c>
      <c r="D30" t="s">
        <v>275</v>
      </c>
      <c r="E30" t="s">
        <v>271</v>
      </c>
      <c r="F30" t="s">
        <v>256</v>
      </c>
      <c r="G30" t="s">
        <v>110</v>
      </c>
      <c r="H30" s="77">
        <v>20550</v>
      </c>
      <c r="I30" s="77">
        <v>4317</v>
      </c>
      <c r="J30" s="77">
        <v>0</v>
      </c>
      <c r="K30" s="77">
        <v>3124.5194069999998</v>
      </c>
      <c r="L30" s="78">
        <v>2.0000000000000001E-4</v>
      </c>
      <c r="M30" s="78">
        <v>6.1499999999999999E-2</v>
      </c>
      <c r="N30" s="78">
        <v>3.6200000000000003E-2</v>
      </c>
    </row>
    <row r="31" spans="2:14">
      <c r="B31" t="s">
        <v>276</v>
      </c>
      <c r="C31" t="s">
        <v>277</v>
      </c>
      <c r="D31" t="s">
        <v>270</v>
      </c>
      <c r="E31" t="s">
        <v>271</v>
      </c>
      <c r="F31" t="s">
        <v>256</v>
      </c>
      <c r="G31" t="s">
        <v>106</v>
      </c>
      <c r="H31" s="77">
        <v>10518</v>
      </c>
      <c r="I31" s="77">
        <v>7815</v>
      </c>
      <c r="J31" s="77">
        <v>0</v>
      </c>
      <c r="K31" s="77">
        <v>2556.3630870000002</v>
      </c>
      <c r="L31" s="78">
        <v>2.0000000000000001E-4</v>
      </c>
      <c r="M31" s="78">
        <v>5.0299999999999997E-2</v>
      </c>
      <c r="N31" s="78">
        <v>2.9600000000000001E-2</v>
      </c>
    </row>
    <row r="32" spans="2:14">
      <c r="B32" t="s">
        <v>278</v>
      </c>
      <c r="C32" t="s">
        <v>279</v>
      </c>
      <c r="D32" t="s">
        <v>280</v>
      </c>
      <c r="E32" t="s">
        <v>281</v>
      </c>
      <c r="F32" t="s">
        <v>256</v>
      </c>
      <c r="G32" t="s">
        <v>200</v>
      </c>
      <c r="H32" s="77">
        <v>3820</v>
      </c>
      <c r="I32" s="77">
        <v>2972500</v>
      </c>
      <c r="J32" s="77">
        <v>0</v>
      </c>
      <c r="K32" s="77">
        <v>3067.4261929999998</v>
      </c>
      <c r="L32" s="78">
        <v>0</v>
      </c>
      <c r="M32" s="78">
        <v>6.0299999999999999E-2</v>
      </c>
      <c r="N32" s="78">
        <v>3.56E-2</v>
      </c>
    </row>
    <row r="33" spans="2:14">
      <c r="B33" t="s">
        <v>282</v>
      </c>
      <c r="C33" t="s">
        <v>283</v>
      </c>
      <c r="D33" t="s">
        <v>270</v>
      </c>
      <c r="E33" t="s">
        <v>284</v>
      </c>
      <c r="F33" t="s">
        <v>256</v>
      </c>
      <c r="G33" t="s">
        <v>106</v>
      </c>
      <c r="H33" s="77">
        <v>18180</v>
      </c>
      <c r="I33" s="77">
        <v>3907</v>
      </c>
      <c r="J33" s="77">
        <v>0</v>
      </c>
      <c r="K33" s="77">
        <v>2209.009986</v>
      </c>
      <c r="L33" s="78">
        <v>2.9999999999999997E-4</v>
      </c>
      <c r="M33" s="78">
        <v>4.3499999999999997E-2</v>
      </c>
      <c r="N33" s="78">
        <v>2.5600000000000001E-2</v>
      </c>
    </row>
    <row r="34" spans="2:14">
      <c r="B34" t="s">
        <v>285</v>
      </c>
      <c r="C34" t="s">
        <v>286</v>
      </c>
      <c r="D34" t="s">
        <v>270</v>
      </c>
      <c r="E34" t="s">
        <v>287</v>
      </c>
      <c r="F34" t="s">
        <v>256</v>
      </c>
      <c r="G34" t="s">
        <v>106</v>
      </c>
      <c r="H34" s="77">
        <v>14573</v>
      </c>
      <c r="I34" s="77">
        <v>3665</v>
      </c>
      <c r="J34" s="77">
        <v>0</v>
      </c>
      <c r="K34" s="77">
        <v>1661.0523995000001</v>
      </c>
      <c r="L34" s="78">
        <v>2.9999999999999997E-4</v>
      </c>
      <c r="M34" s="78">
        <v>3.27E-2</v>
      </c>
      <c r="N34" s="78">
        <v>1.9300000000000001E-2</v>
      </c>
    </row>
    <row r="35" spans="2:14">
      <c r="B35" t="s">
        <v>288</v>
      </c>
      <c r="C35" t="s">
        <v>289</v>
      </c>
      <c r="D35" t="s">
        <v>290</v>
      </c>
      <c r="E35" t="s">
        <v>291</v>
      </c>
      <c r="F35" t="s">
        <v>256</v>
      </c>
      <c r="G35" t="s">
        <v>106</v>
      </c>
      <c r="H35" s="77">
        <v>5939</v>
      </c>
      <c r="I35" s="77">
        <v>40035</v>
      </c>
      <c r="J35" s="77">
        <v>9.0764727999999995</v>
      </c>
      <c r="K35" s="77">
        <v>7403.6570743000002</v>
      </c>
      <c r="L35" s="78">
        <v>0</v>
      </c>
      <c r="M35" s="78">
        <v>0.14560000000000001</v>
      </c>
      <c r="N35" s="78">
        <v>8.5900000000000004E-2</v>
      </c>
    </row>
    <row r="36" spans="2:14">
      <c r="B36" t="s">
        <v>292</v>
      </c>
      <c r="C36" t="s">
        <v>293</v>
      </c>
      <c r="D36" t="s">
        <v>275</v>
      </c>
      <c r="E36" t="s">
        <v>291</v>
      </c>
      <c r="F36" t="s">
        <v>256</v>
      </c>
      <c r="G36" t="s">
        <v>110</v>
      </c>
      <c r="H36" s="77">
        <v>4530</v>
      </c>
      <c r="I36" s="77">
        <v>10969.54</v>
      </c>
      <c r="J36" s="77">
        <v>0</v>
      </c>
      <c r="K36" s="77">
        <v>1750.152810564</v>
      </c>
      <c r="L36" s="78">
        <v>1.5E-3</v>
      </c>
      <c r="M36" s="78">
        <v>3.44E-2</v>
      </c>
      <c r="N36" s="78">
        <v>2.0299999999999999E-2</v>
      </c>
    </row>
    <row r="37" spans="2:14">
      <c r="B37" t="s">
        <v>294</v>
      </c>
      <c r="C37" t="s">
        <v>295</v>
      </c>
      <c r="D37" t="s">
        <v>270</v>
      </c>
      <c r="E37" t="s">
        <v>296</v>
      </c>
      <c r="F37" t="s">
        <v>256</v>
      </c>
      <c r="G37" t="s">
        <v>106</v>
      </c>
      <c r="H37" s="77">
        <v>14080</v>
      </c>
      <c r="I37" s="77">
        <v>3709</v>
      </c>
      <c r="J37" s="77">
        <v>112.9921779</v>
      </c>
      <c r="K37" s="77">
        <v>1737.1187699</v>
      </c>
      <c r="L37" s="78">
        <v>1E-4</v>
      </c>
      <c r="M37" s="78">
        <v>3.4200000000000001E-2</v>
      </c>
      <c r="N37" s="78">
        <v>2.01E-2</v>
      </c>
    </row>
    <row r="38" spans="2:14">
      <c r="B38" t="s">
        <v>297</v>
      </c>
      <c r="C38" t="s">
        <v>298</v>
      </c>
      <c r="D38" t="s">
        <v>270</v>
      </c>
      <c r="E38" t="s">
        <v>299</v>
      </c>
      <c r="F38" t="s">
        <v>256</v>
      </c>
      <c r="G38" t="s">
        <v>106</v>
      </c>
      <c r="H38" s="77">
        <v>4796</v>
      </c>
      <c r="I38" s="77">
        <v>47616</v>
      </c>
      <c r="J38" s="77">
        <v>0</v>
      </c>
      <c r="K38" s="77">
        <v>7102.1930496000004</v>
      </c>
      <c r="L38" s="78">
        <v>0</v>
      </c>
      <c r="M38" s="78">
        <v>0.13969999999999999</v>
      </c>
      <c r="N38" s="78">
        <v>8.2400000000000001E-2</v>
      </c>
    </row>
    <row r="39" spans="2:14">
      <c r="B39" t="s">
        <v>300</v>
      </c>
      <c r="C39" t="s">
        <v>301</v>
      </c>
      <c r="D39" t="s">
        <v>290</v>
      </c>
      <c r="E39" t="s">
        <v>302</v>
      </c>
      <c r="F39" t="s">
        <v>256</v>
      </c>
      <c r="G39" t="s">
        <v>106</v>
      </c>
      <c r="H39" s="77">
        <v>3109</v>
      </c>
      <c r="I39" s="77">
        <v>30983</v>
      </c>
      <c r="J39" s="77">
        <v>0</v>
      </c>
      <c r="K39" s="77">
        <v>2995.7431716999999</v>
      </c>
      <c r="L39" s="78">
        <v>1E-4</v>
      </c>
      <c r="M39" s="78">
        <v>5.8900000000000001E-2</v>
      </c>
      <c r="N39" s="78">
        <v>3.4700000000000002E-2</v>
      </c>
    </row>
    <row r="40" spans="2:14">
      <c r="B40" s="79" t="s">
        <v>303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227</v>
      </c>
      <c r="C41" t="s">
        <v>227</v>
      </c>
      <c r="D41" s="16"/>
      <c r="E41" s="16"/>
      <c r="F41" t="s">
        <v>227</v>
      </c>
      <c r="G41" t="s">
        <v>227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247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227</v>
      </c>
      <c r="C43" t="s">
        <v>227</v>
      </c>
      <c r="D43" s="16"/>
      <c r="E43" s="16"/>
      <c r="F43" t="s">
        <v>227</v>
      </c>
      <c r="G43" t="s">
        <v>227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266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227</v>
      </c>
      <c r="C45" t="s">
        <v>227</v>
      </c>
      <c r="D45" s="16"/>
      <c r="E45" s="16"/>
      <c r="F45" t="s">
        <v>227</v>
      </c>
      <c r="G45" t="s">
        <v>227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233</v>
      </c>
      <c r="D46" s="16"/>
      <c r="E46" s="16"/>
      <c r="F46" s="16"/>
      <c r="G46" s="16"/>
    </row>
    <row r="47" spans="2:14">
      <c r="B47" t="s">
        <v>239</v>
      </c>
      <c r="D47" s="16"/>
      <c r="E47" s="16"/>
      <c r="F47" s="16"/>
      <c r="G47" s="16"/>
    </row>
    <row r="48" spans="2:14">
      <c r="B48" t="s">
        <v>240</v>
      </c>
      <c r="D48" s="16"/>
      <c r="E48" s="16"/>
      <c r="F48" s="16"/>
      <c r="G48" s="16"/>
    </row>
    <row r="49" spans="2:7">
      <c r="B49" t="s">
        <v>241</v>
      </c>
      <c r="D49" s="16"/>
      <c r="E49" s="16"/>
      <c r="F49" s="16"/>
      <c r="G49" s="16"/>
    </row>
    <row r="50" spans="2:7">
      <c r="B50" t="s">
        <v>242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499</v>
      </c>
    </row>
    <row r="3" spans="2:65">
      <c r="B3" s="2" t="s">
        <v>2</v>
      </c>
      <c r="C3" t="s">
        <v>500</v>
      </c>
    </row>
    <row r="4" spans="2:65">
      <c r="B4" s="2" t="s">
        <v>3</v>
      </c>
      <c r="C4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I27" t="s">
        <v>227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I29" t="s">
        <v>227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499</v>
      </c>
    </row>
    <row r="3" spans="2:60">
      <c r="B3" s="2" t="s">
        <v>2</v>
      </c>
      <c r="C3" t="s">
        <v>500</v>
      </c>
    </row>
    <row r="4" spans="2:60">
      <c r="B4" s="2" t="s">
        <v>3</v>
      </c>
      <c r="C4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306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307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2022-04-03T18:36:13Z</dcterms:modified>
</cp:coreProperties>
</file>