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1\רבעון 4\לאתר\גמל\"/>
    </mc:Choice>
  </mc:AlternateContent>
  <xr:revisionPtr revIDLastSave="0" documentId="13_ncr:1_{3996BD49-24D4-46D9-BFB3-0EAF4E7D8FBD}" xr6:coauthVersionLast="36" xr6:coauthVersionMax="36" xr10:uidLastSave="{00000000-0000-0000-0000-000000000000}"/>
  <bookViews>
    <workbookView xWindow="0" yWindow="105" windowWidth="24240" windowHeight="12585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91" i="27" l="1"/>
  <c r="C12" i="27"/>
  <c r="C11" i="27" s="1"/>
</calcChain>
</file>

<file path=xl/sharedStrings.xml><?xml version="1.0" encoding="utf-8"?>
<sst xmlns="http://schemas.openxmlformats.org/spreadsheetml/2006/main" count="5060" uniqueCount="1671">
  <si>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</si>
  <si>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</si>
  <si>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</si>
  <si>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</si>
  <si>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</si>
  <si>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</si>
  <si>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</si>
  <si>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</si>
  <si>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</si>
  <si>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</si>
  <si>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</si>
  <si>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</si>
  <si>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</si>
  <si>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</si>
  <si>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</si>
  <si>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</si>
  <si>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</si>
  <si>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</si>
  <si>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</si>
  <si>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</si>
  <si>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</si>
  <si>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</si>
  <si>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</si>
  <si>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</si>
  <si>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</si>
  <si>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</si>
  <si>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</si>
  <si>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</si>
  <si>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</si>
  <si>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</si>
  <si>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</si>
  <si>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</si>
  <si>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</si>
  <si>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</si>
  <si>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</si>
  <si>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</si>
  <si>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</si>
  <si>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</si>
  <si>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</si>
  <si>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</si>
  <si>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</si>
  <si>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</si>
  <si>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</si>
  <si>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</si>
  <si>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</si>
  <si>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</si>
  <si>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</si>
  <si>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</si>
  <si>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</si>
  <si>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</si>
  <si>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</si>
  <si>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</si>
  <si>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</si>
  <si>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</si>
  <si>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</si>
  <si>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</si>
  <si>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</si>
  <si>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</si>
  <si>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</si>
  <si>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</si>
  <si>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</si>
  <si>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</si>
  <si>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</si>
  <si>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</si>
  <si>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</si>
  <si>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</si>
  <si>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</si>
  <si>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</si>
  <si>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</si>
  <si>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</si>
  <si>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</si>
  <si>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</si>
  <si>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</si>
  <si>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</si>
  <si>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</si>
  <si>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</si>
  <si>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</si>
  <si>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</si>
  <si>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</si>
  <si>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</si>
  <si>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</si>
  <si>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</si>
  <si>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</si>
  <si>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</si>
  <si>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</si>
  <si>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</si>
  <si>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</si>
  <si>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</si>
  <si>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</si>
  <si>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</si>
  <si>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</si>
  <si>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</si>
  <si>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</si>
  <si>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</si>
  <si>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</si>
  <si>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</si>
  <si>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</si>
  <si>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</si>
  <si>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</si>
  <si>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</si>
  <si>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</si>
  <si>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</si>
  <si>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</si>
  <si>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</si>
  <si>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</si>
  <si>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</si>
  <si>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</si>
  <si>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</si>
  <si>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</si>
  <si>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</si>
  <si>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</si>
  <si>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</si>
  <si>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</si>
  <si>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</si>
  <si>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</si>
  <si>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</si>
  <si>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</si>
  <si>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</si>
  <si>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</si>
  <si>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</si>
  <si>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</si>
  <si>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</si>
  <si>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</si>
  <si>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</si>
  <si>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</si>
  <si>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</si>
  <si>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</si>
  <si>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</si>
  <si>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</si>
  <si>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</si>
  <si>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</si>
  <si>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</si>
  <si>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</si>
  <si>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</si>
  <si>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</si>
  <si>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</si>
  <si>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</si>
  <si>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</si>
  <si>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</si>
  <si>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</si>
  <si>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</si>
  <si>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</si>
  <si>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</si>
  <si>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</si>
  <si>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</si>
  <si>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</si>
  <si>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</si>
  <si>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</si>
  <si>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</si>
  <si>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</si>
  <si>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</si>
  <si>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</si>
  <si>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</si>
  <si>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</si>
  <si>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</si>
  <si>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</si>
  <si>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</si>
  <si>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</si>
  <si>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</si>
  <si>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</si>
  <si>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</si>
  <si>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</si>
  <si>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</si>
  <si>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</si>
  <si>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</si>
  <si>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</si>
  <si>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</si>
  <si>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</si>
  <si>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</si>
  <si>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</si>
  <si>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</si>
  <si>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</si>
  <si>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</si>
  <si>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</si>
  <si>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</si>
  <si>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</si>
  <si>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</si>
  <si>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</si>
  <si>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</si>
  <si>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</si>
  <si>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</si>
  <si>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</si>
  <si>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</si>
  <si>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</si>
  <si>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</si>
  <si>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</si>
  <si>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</si>
  <si>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</si>
  <si>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</si>
  <si>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</si>
  <si>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</si>
  <si>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</si>
  <si>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</si>
  <si>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</si>
  <si>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</si>
  <si>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</si>
  <si>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</si>
  <si>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</si>
  <si>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7799</t>
  </si>
  <si>
    <t>קוד קופת הגמל</t>
  </si>
  <si>
    <t>513173393-00000000007797-7799-000</t>
  </si>
  <si>
    <t>בהתאם לשיטה שיושמה בדוח הכספי *</t>
  </si>
  <si>
    <t>פרנק שווצרי</t>
  </si>
  <si>
    <t>יין יפני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</si>
  <si>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</si>
  <si>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</si>
  <si>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</si>
  <si>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</si>
  <si>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</si>
  <si>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</si>
  <si>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</si>
  <si>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</si>
  <si>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</si>
  <si>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</si>
  <si>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</si>
  <si>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</si>
  <si>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</si>
  <si>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</si>
  <si>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ין יפני- לאומי</t>
  </si>
  <si>
    <t>80031- 10- לאומי</t>
  </si>
  <si>
    <t>כת.נורב(לקבל)- לאומי</t>
  </si>
  <si>
    <t>280028- 10-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</si>
  <si>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</si>
  <si>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</si>
  <si>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</si>
  <si>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</si>
  <si>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</si>
  <si>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</si>
  <si>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</si>
  <si>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</si>
  <si>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</si>
  <si>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</si>
  <si>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</si>
  <si>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</si>
  <si>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</si>
  <si>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1212- בנק ישראל- מק"מ</t>
  </si>
  <si>
    <t>8221210</t>
  </si>
  <si>
    <t>RF</t>
  </si>
  <si>
    <t>07/12/21</t>
  </si>
  <si>
    <t>מלווה קצר מועד 622- בנק ישראל- מק"מ</t>
  </si>
  <si>
    <t>8220626</t>
  </si>
  <si>
    <t>01/06/21</t>
  </si>
  <si>
    <t>מלווה קצר מועד 712- בנק ישראל- מק"מ</t>
  </si>
  <si>
    <t>8220717</t>
  </si>
  <si>
    <t>06/07/21</t>
  </si>
  <si>
    <t>מלווה קצר מועד 812- בנק ישראל- מק"מ</t>
  </si>
  <si>
    <t>8220816</t>
  </si>
  <si>
    <t>05/08/21</t>
  </si>
  <si>
    <t>מקמ 112- בנק ישראל- מק"מ</t>
  </si>
  <si>
    <t>8220113</t>
  </si>
  <si>
    <t>05/01/21</t>
  </si>
  <si>
    <t>סה"כ שחר</t>
  </si>
  <si>
    <t>ממשל שקלית 0122- שחר</t>
  </si>
  <si>
    <t>1123272</t>
  </si>
  <si>
    <t>21/01/19</t>
  </si>
  <si>
    <t>ממשלתית שקלית 0.4% 10/24- שחר</t>
  </si>
  <si>
    <t>1175777</t>
  </si>
  <si>
    <t>30/12/21</t>
  </si>
  <si>
    <t>ממשלתית שקלית 0.75% 07/22- שחר</t>
  </si>
  <si>
    <t>1158104</t>
  </si>
  <si>
    <t>04/03/20</t>
  </si>
  <si>
    <t>ממשלתית שקלית 1.25% 11/22- שחר</t>
  </si>
  <si>
    <t>1141225</t>
  </si>
  <si>
    <t>11/01/21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</si>
  <si>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</si>
  <si>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</si>
  <si>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</si>
  <si>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</si>
  <si>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10/06/22 Govt- US TREASURY N/B</t>
  </si>
  <si>
    <t>US912796M895</t>
  </si>
  <si>
    <t>Aaa</t>
  </si>
  <si>
    <t>Moodys</t>
  </si>
  <si>
    <t>07/10/21</t>
  </si>
  <si>
    <t>T 0 1/2 11/30/23- US TREASURY N/B</t>
  </si>
  <si>
    <t>US91282CDM01</t>
  </si>
  <si>
    <t>FWB</t>
  </si>
  <si>
    <t>09/12/21</t>
  </si>
  <si>
    <t>T 0.125 06/30/23- US TREASURY N/B</t>
  </si>
  <si>
    <t>70105243</t>
  </si>
  <si>
    <t>28/06/21</t>
  </si>
  <si>
    <t>T 0.125 30/04/22- US TREASURY N/B</t>
  </si>
  <si>
    <t>US912828ZM50</t>
  </si>
  <si>
    <t>03/02/21</t>
  </si>
  <si>
    <t>B 0 04/21/22- US TREASURY N/B</t>
  </si>
  <si>
    <t>US912796G459</t>
  </si>
  <si>
    <t>AA+</t>
  </si>
  <si>
    <t>S&amp;P</t>
  </si>
  <si>
    <t>11/05/21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</si>
  <si>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</si>
  <si>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</si>
  <si>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</si>
  <si>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</si>
  <si>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</si>
  <si>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</si>
  <si>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</si>
  <si>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</si>
  <si>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</si>
  <si>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</si>
  <si>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</si>
  <si>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</si>
  <si>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</si>
  <si>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</si>
  <si>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</si>
  <si>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</si>
  <si>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</si>
  <si>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</si>
  <si>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</si>
  <si>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</si>
  <si>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</si>
  <si>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</si>
  <si>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</si>
  <si>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</si>
  <si>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</si>
  <si>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</si>
  <si>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</si>
  <si>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</si>
  <si>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</si>
  <si>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</si>
  <si>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</si>
  <si>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</si>
  <si>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</si>
  <si>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</si>
  <si>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</si>
  <si>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</si>
  <si>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</si>
  <si>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</si>
  <si>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</si>
  <si>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</si>
  <si>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</si>
  <si>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</si>
  <si>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</si>
  <si>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</si>
  <si>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</si>
  <si>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</si>
  <si>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</si>
  <si>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</si>
  <si>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</si>
  <si>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</si>
  <si>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</si>
  <si>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</si>
  <si>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</si>
  <si>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</si>
  <si>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</si>
  <si>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</si>
  <si>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</si>
  <si>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</si>
  <si>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</si>
  <si>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</si>
  <si>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</si>
  <si>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ביג חסום 06.01.22- ביג מרכזי קניות (2004) בע"מ</t>
  </si>
  <si>
    <t>10972601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</si>
  <si>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</si>
  <si>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</si>
  <si>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</si>
  <si>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</si>
  <si>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</si>
  <si>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</si>
  <si>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</si>
  <si>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שופרסל- שופר-סל בע"מ</t>
  </si>
  <si>
    <t>777037</t>
  </si>
  <si>
    <t>520022732</t>
  </si>
  <si>
    <t>רשתות שיווק</t>
  </si>
  <si>
    <t>סה"כ תל אביב 90</t>
  </si>
  <si>
    <t>נופר אנרגי חסום- ע.י נופר אנרגי' בע"מ</t>
  </si>
  <si>
    <t>11708770</t>
  </si>
  <si>
    <t>514599943</t>
  </si>
  <si>
    <t>אנרגיה מתחדשת</t>
  </si>
  <si>
    <t>כלל עסקי ביטוח- כלל החזקות עסקי ביטוח בע"מ</t>
  </si>
  <si>
    <t>224014</t>
  </si>
  <si>
    <t>520036120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</si>
  <si>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</si>
  <si>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</si>
  <si>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</si>
  <si>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</si>
  <si>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</si>
  <si>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</si>
  <si>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</si>
  <si>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</si>
  <si>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</si>
  <si>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</si>
  <si>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</si>
  <si>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</si>
  <si>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</si>
  <si>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</si>
  <si>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</si>
  <si>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</si>
  <si>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</si>
  <si>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</si>
  <si>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</si>
  <si>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</si>
  <si>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</si>
  <si>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</si>
  <si>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</si>
  <si>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</si>
  <si>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</si>
  <si>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</si>
  <si>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</si>
  <si>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</si>
  <si>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</si>
  <si>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פרשמרקט בע"מ- פרשמרקט בע"מ</t>
  </si>
  <si>
    <t>1157833</t>
  </si>
  <si>
    <t>513226050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</si>
  <si>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</si>
  <si>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</si>
  <si>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</si>
  <si>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</si>
  <si>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</si>
  <si>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</si>
  <si>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</si>
  <si>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</si>
  <si>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</si>
  <si>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</si>
  <si>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</si>
  <si>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</si>
  <si>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</si>
  <si>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</si>
  <si>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פננטפארק- PENNANTPARK FLOATING RATE CAPITAL LTD</t>
  </si>
  <si>
    <t>1142405</t>
  </si>
  <si>
    <t>1504619</t>
  </si>
  <si>
    <t>אשראי חוץ בנקאי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</si>
  <si>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</si>
  <si>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</si>
  <si>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</si>
  <si>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</si>
  <si>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</si>
  <si>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</si>
  <si>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</si>
  <si>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</si>
  <si>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</si>
  <si>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</si>
  <si>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</si>
  <si>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</si>
  <si>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</si>
  <si>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איי ספאק 1- איי ספאק 1 בע"מ</t>
  </si>
  <si>
    <t>1179589</t>
  </si>
  <si>
    <t>516247772</t>
  </si>
  <si>
    <t>קיסטון ריט 14.5.22 חסום- קיסטון ריט בע"מ</t>
  </si>
  <si>
    <t>11759340</t>
  </si>
  <si>
    <t>515983476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</si>
  <si>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</si>
  <si>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</si>
  <si>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</si>
  <si>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</si>
  <si>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</si>
  <si>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</si>
  <si>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</si>
  <si>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</si>
  <si>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</si>
  <si>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</si>
  <si>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רב בריח- רב בריח תעשיות בע"מ</t>
  </si>
  <si>
    <t>1179993</t>
  </si>
  <si>
    <t>514160530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</si>
  <si>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</si>
  <si>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</si>
  <si>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</si>
  <si>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</si>
  <si>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</si>
  <si>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</si>
  <si>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</si>
  <si>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</si>
  <si>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</si>
  <si>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</si>
  <si>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</si>
  <si>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</si>
  <si>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סה"כ call 001 אופציות</t>
  </si>
  <si>
    <t>Wix.Com Ltd- WIX ltd</t>
  </si>
  <si>
    <t>IL0011301780</t>
  </si>
  <si>
    <t>NASDAQ</t>
  </si>
  <si>
    <t>בלומברג</t>
  </si>
  <si>
    <t>513881177</t>
  </si>
  <si>
    <t>Software &amp; Services</t>
  </si>
  <si>
    <t>Bank amer crop- Bank of America</t>
  </si>
  <si>
    <t>US0605051046</t>
  </si>
  <si>
    <t>NYSE</t>
  </si>
  <si>
    <t>10043</t>
  </si>
  <si>
    <t>Banks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</si>
  <si>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</si>
  <si>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</si>
  <si>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</si>
  <si>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</si>
  <si>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</si>
  <si>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</si>
  <si>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</si>
  <si>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</si>
  <si>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</si>
  <si>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</si>
  <si>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</si>
  <si>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</si>
  <si>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</si>
  <si>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</si>
  <si>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</si>
  <si>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</si>
  <si>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</si>
  <si>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Alpha Capital Acquisition -A- Alpha Capital Acquisition Co</t>
  </si>
  <si>
    <t>KYG0316P1303</t>
  </si>
  <si>
    <t>13235</t>
  </si>
  <si>
    <t>Diversified Financials</t>
  </si>
  <si>
    <t>Arctos Northstar Acquisit-A- Arctos NorthStar Acquisition C</t>
  </si>
  <si>
    <t>KYG0477L1005</t>
  </si>
  <si>
    <t>13226</t>
  </si>
  <si>
    <t>ATLAS CREST INVESTMENT COR-A- ATLAS CREST INVESTMENT CORP</t>
  </si>
  <si>
    <t>US0492871050</t>
  </si>
  <si>
    <t>13265</t>
  </si>
  <si>
    <t>Blackrock Inc- BlackRock Inc</t>
  </si>
  <si>
    <t>US09247X1019</t>
  </si>
  <si>
    <t>27796</t>
  </si>
  <si>
    <t>Eq Health Acquisition Corp-A- EQ Health Acquisition Corp</t>
  </si>
  <si>
    <t>US26886A1016</t>
  </si>
  <si>
    <t>13201</t>
  </si>
  <si>
    <t>Finserv Acquisition Corp-A- FINSERV ACQUISITON CORP II</t>
  </si>
  <si>
    <t>US31809Y1038</t>
  </si>
  <si>
    <t>13264</t>
  </si>
  <si>
    <t>Ftac Athena Acquisition Co-A- FTAC ATHENA  ACQUITION CORP</t>
  </si>
  <si>
    <t>KYG372831019</t>
  </si>
  <si>
    <t>13220</t>
  </si>
  <si>
    <t>Hudson Executive Investment-A- Hudson Executive Investment Co</t>
  </si>
  <si>
    <t>US44376L1070</t>
  </si>
  <si>
    <t>13223</t>
  </si>
  <si>
    <t>Ithax Acquisition Corp-A- ITHAX Acquistion Corp</t>
  </si>
  <si>
    <t>KYG497751027</t>
  </si>
  <si>
    <t>13199</t>
  </si>
  <si>
    <t>Jaws Mustang Acquisition C-A- Jaws Mustang Acquisition Corp</t>
  </si>
  <si>
    <t>KYG507371089</t>
  </si>
  <si>
    <t>13202</t>
  </si>
  <si>
    <t>Lazard Growth Acquisition CO- Lazard Growth Acquisition Corp</t>
  </si>
  <si>
    <t>KYG540351031</t>
  </si>
  <si>
    <t>13205</t>
  </si>
  <si>
    <t>Northern Star Investment-A- Northern Star Investment Corp</t>
  </si>
  <si>
    <t>US66574L1008</t>
  </si>
  <si>
    <t>13240</t>
  </si>
  <si>
    <t>Pivotal Investment Corpiii-A- Pivotal Investment Corp III</t>
  </si>
  <si>
    <t>US72582M1062</t>
  </si>
  <si>
    <t>13234</t>
  </si>
  <si>
    <t>Scion Tech Growth II -Class A- scion tech growth ii</t>
  </si>
  <si>
    <t>KYG310701084</t>
  </si>
  <si>
    <t>13206</t>
  </si>
  <si>
    <t>Simon Property Group Acqui-A- SIMON PROPERTY GROUP LP</t>
  </si>
  <si>
    <t>US82880R1032</t>
  </si>
  <si>
    <t>10758</t>
  </si>
  <si>
    <t>Tailwind Two Acquisition A- Tailwind Two Acquisition Corp</t>
  </si>
  <si>
    <t>KYG866131090</t>
  </si>
  <si>
    <t>13244</t>
  </si>
  <si>
    <t>Velocity Acquisition Corp-A- Velocity Acquisition Corp</t>
  </si>
  <si>
    <t>US92259E1047</t>
  </si>
  <si>
    <t>13225</t>
  </si>
  <si>
    <t>Z-WORK ACQUIS-A- Z-Work Acquisition Corp</t>
  </si>
  <si>
    <t>US98880C1027</t>
  </si>
  <si>
    <t>13200</t>
  </si>
  <si>
    <t>Herbalife Nut Ltd- herbalife ltd</t>
  </si>
  <si>
    <t>KYG4412G1010</t>
  </si>
  <si>
    <t>12309</t>
  </si>
  <si>
    <t>Food &amp; Staples Retailing</t>
  </si>
  <si>
    <t>Mowi ASA- MOWI AS</t>
  </si>
  <si>
    <t>NO0003054108</t>
  </si>
  <si>
    <t>13113</t>
  </si>
  <si>
    <t>Food, Beverage &amp; Tobacco</t>
  </si>
  <si>
    <t>Investcorp Europe- Investcorp Investment Advisers Limited</t>
  </si>
  <si>
    <t>KYG4923T1215</t>
  </si>
  <si>
    <t>13060</t>
  </si>
  <si>
    <t>Other</t>
  </si>
  <si>
    <t>Advanced Merger Partners I-A- Advanced Merger Partners Inc</t>
  </si>
  <si>
    <t>US00777J1097</t>
  </si>
  <si>
    <t>13232</t>
  </si>
  <si>
    <t>Agile Growth Corp-A- AGILE GROWTH CORP</t>
  </si>
  <si>
    <t>KYG012021039</t>
  </si>
  <si>
    <t>13252</t>
  </si>
  <si>
    <t>Ahren Acquisition- AHERN ACQUISITION CORP</t>
  </si>
  <si>
    <t>KYG013221174</t>
  </si>
  <si>
    <t>13359</t>
  </si>
  <si>
    <t>ATHENA TECHNOLOGY A- ATHENA TECHNOLOGY ACQUISITION CORP</t>
  </si>
  <si>
    <t>US04687C2044</t>
  </si>
  <si>
    <t>13260</t>
  </si>
  <si>
    <t>Athena Technology Acquisit-A- ATHENA TECHNOLOGY ACQUISITION CORP</t>
  </si>
  <si>
    <t>US04687A1097</t>
  </si>
  <si>
    <t>Battery Future A- Battery Future Acquisition corp</t>
  </si>
  <si>
    <t>KYG0888J1168</t>
  </si>
  <si>
    <t>13358</t>
  </si>
  <si>
    <t>Byte Acquisition Corp - A- BYTE ACQUISITION CORP</t>
  </si>
  <si>
    <t>KYG1R25Q1059</t>
  </si>
  <si>
    <t>13527</t>
  </si>
  <si>
    <t>Cf Acquisition CO U- CF ACQUISITION CORP</t>
  </si>
  <si>
    <t>US12521H2067</t>
  </si>
  <si>
    <t>13208</t>
  </si>
  <si>
    <t>Cf Acquisition Corp V-A- CF ACQUISITION CORP</t>
  </si>
  <si>
    <t>US12520R1068</t>
  </si>
  <si>
    <t>Crescent Cove Acquisition-A- COVA Acquisition Corp</t>
  </si>
  <si>
    <t>KYG2554Y1044</t>
  </si>
  <si>
    <t>13203</t>
  </si>
  <si>
    <t>D And Z Media Acquisition-A- D AND Z MEDIA  Acqisition</t>
  </si>
  <si>
    <t>US23305Q1067</t>
  </si>
  <si>
    <t>13198</t>
  </si>
  <si>
    <t>DHC ACQUISITION CORP-A- DHC Acquisition Corp</t>
  </si>
  <si>
    <t>KYG2758T1094</t>
  </si>
  <si>
    <t>13241</t>
  </si>
  <si>
    <t>Eve Mobility ACQ- Eve Mobilty Acquisition corp</t>
  </si>
  <si>
    <t>KYG3218G1257</t>
  </si>
  <si>
    <t>13357</t>
  </si>
  <si>
    <t>Fast Acquisition Corp II-A- fast aqcuisition corp ii</t>
  </si>
  <si>
    <t>US3118741012</t>
  </si>
  <si>
    <t>13256</t>
  </si>
  <si>
    <t>First Reserve Sustaunable-A- first reserve sustainable</t>
  </si>
  <si>
    <t>US3361691070</t>
  </si>
  <si>
    <t>13255</t>
  </si>
  <si>
    <t>Forest Road Acquisition CO-A- Forest Road Acquisition Corp I</t>
  </si>
  <si>
    <t>US34619V1035</t>
  </si>
  <si>
    <t>13248</t>
  </si>
  <si>
    <t>FORUM MERGER IV CORP -A- FORUM MERGER IV CORP</t>
  </si>
  <si>
    <t>US3498751045</t>
  </si>
  <si>
    <t>13263</t>
  </si>
  <si>
    <t>Ftac Hera Acquisition Corp-A- FTAC Hera Acquisition Corp</t>
  </si>
  <si>
    <t>KYG3728Y1035</t>
  </si>
  <si>
    <t>13245</t>
  </si>
  <si>
    <t>Gores Technology Partners-A- GORES TECHNOLOGY PARTNERS IN</t>
  </si>
  <si>
    <t>US3828701033</t>
  </si>
  <si>
    <t>13271</t>
  </si>
  <si>
    <t>Gx Acquisition Corp II-A- GX ACQUISITION CORP II</t>
  </si>
  <si>
    <t>US36260F1057</t>
  </si>
  <si>
    <t>13262</t>
  </si>
  <si>
    <t>Independence Hds Corp-CL A- Independence Holdings corp</t>
  </si>
  <si>
    <t>KYG4761A1013</t>
  </si>
  <si>
    <t>13253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</si>
  <si>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</si>
  <si>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</si>
  <si>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</si>
  <si>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</si>
  <si>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</si>
  <si>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</si>
  <si>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Ldh Growth Corp I-Class A- LDH GROWTH CORP I</t>
  </si>
  <si>
    <t>KYG540941005</t>
  </si>
  <si>
    <t>13270</t>
  </si>
  <si>
    <t>Levere Holdings Corp-A- LEVERE HOLDINGS CORP</t>
  </si>
  <si>
    <t>KYG5462L1068</t>
  </si>
  <si>
    <t>13267</t>
  </si>
  <si>
    <t>Live Oak Mobility Acquisit-A- Live Oak Mobility Acquisition</t>
  </si>
  <si>
    <t>US5381261032</t>
  </si>
  <si>
    <t>13233</t>
  </si>
  <si>
    <t>M3-Brigade Acquisition II-A- M3-Brigade Acquisition II Corp</t>
  </si>
  <si>
    <t>US5538001034</t>
  </si>
  <si>
    <t>13238</t>
  </si>
  <si>
    <t>Mission Advancement Corp-A- MISSION ADVANCEMENT CORP</t>
  </si>
  <si>
    <t>US60501L1017</t>
  </si>
  <si>
    <t>13243</t>
  </si>
  <si>
    <t>Msd Acquisition Corp-A- MSD ACQUISITION CORP</t>
  </si>
  <si>
    <t>KYG5709C1096</t>
  </si>
  <si>
    <t>13268</t>
  </si>
  <si>
    <t>Northern Star Investment -A- Northern Star Investment Corp</t>
  </si>
  <si>
    <t>US66575B1017</t>
  </si>
  <si>
    <t>Pine Technology Acquisi- CL A- PINE TECHNOLOGY ACQUISITION</t>
  </si>
  <si>
    <t>US7228501042</t>
  </si>
  <si>
    <t>13249</t>
  </si>
  <si>
    <t>Plum Acquisition Corp I-A- plum aqcuisition corp</t>
  </si>
  <si>
    <t>KYG7134L1260</t>
  </si>
  <si>
    <t>13258</t>
  </si>
  <si>
    <t>Pwp Forward Acquisition CO-A- PWP FORWARD ACQUISITION CORP</t>
  </si>
  <si>
    <t>US74709Q1013</t>
  </si>
  <si>
    <t>13250</t>
  </si>
  <si>
    <t>Rxe Acquisition Corp-CL A- RXR Acquisition Corp</t>
  </si>
  <si>
    <t>US74981W1071</t>
  </si>
  <si>
    <t>13239</t>
  </si>
  <si>
    <t>Sandbridge X2 Corp-A- SANDBRIDGE X2 CORP</t>
  </si>
  <si>
    <t>US7997921066</t>
  </si>
  <si>
    <t>13251</t>
  </si>
  <si>
    <t>Slam Corp-A- SLAM CORP</t>
  </si>
  <si>
    <t>KYG8210L1059</t>
  </si>
  <si>
    <t>13221</t>
  </si>
  <si>
    <t>Spartan Acquisition III-A- Spartan Acquisition Corp III</t>
  </si>
  <si>
    <t>US84677R1068</t>
  </si>
  <si>
    <t>13204</t>
  </si>
  <si>
    <t>Tcw Special Purpose Acq-CL A- TCW SPECIAL PURPOSE ACQUISIT</t>
  </si>
  <si>
    <t>US87301L1061</t>
  </si>
  <si>
    <t>13242</t>
  </si>
  <si>
    <t>Tech And Energy Transition-A- TECH AND ENERGY TRANSITION</t>
  </si>
  <si>
    <t>US87823R1023</t>
  </si>
  <si>
    <t>13259</t>
  </si>
  <si>
    <t>Vpc Impact Acquisition Hol -A- VPC Impact Acquisition Holding</t>
  </si>
  <si>
    <t>KYG9460L1260</t>
  </si>
  <si>
    <t>13247</t>
  </si>
  <si>
    <t>Warburg Pincus Capital Cor-A- Warburg Pincus Capital Corp I-</t>
  </si>
  <si>
    <t>KYG9461D1079</t>
  </si>
  <si>
    <t>13246</t>
  </si>
  <si>
    <t>Warburg Pincus Capital I-B- Warburg Pincus Capital Corp I-</t>
  </si>
  <si>
    <t>KYG9460M1087</t>
  </si>
  <si>
    <t>Eloxx Pharmaceuticals Inc- Eloxx Pharmaceuticals Inc</t>
  </si>
  <si>
    <t>US29014R1032</t>
  </si>
  <si>
    <t>13074</t>
  </si>
  <si>
    <t>Pharmaceuticals &amp; Biotechnology</t>
  </si>
  <si>
    <t>Iwg Plc- IWG PLC</t>
  </si>
  <si>
    <t>JE00BYVQYS01</t>
  </si>
  <si>
    <t>LSE</t>
  </si>
  <si>
    <t>13195</t>
  </si>
  <si>
    <t>Real Estate</t>
  </si>
  <si>
    <t>Simon Propery Group(דיבידנד לקבל)- SIMON PROPERTY GROUP LP</t>
  </si>
  <si>
    <t>US8288061091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</si>
  <si>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</si>
  <si>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</si>
  <si>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</si>
  <si>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</si>
  <si>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</si>
  <si>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</si>
  <si>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</si>
  <si>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Samsung electronics- Samsung Electronics co ltd</t>
  </si>
  <si>
    <t>US7960508882</t>
  </si>
  <si>
    <t>11111</t>
  </si>
  <si>
    <t>Technology Hardware &amp; Equipment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</si>
  <si>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</si>
  <si>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</si>
  <si>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</si>
  <si>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</si>
  <si>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</si>
  <si>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</si>
  <si>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</si>
  <si>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</si>
  <si>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מניות</t>
  </si>
  <si>
    <t>GLOBAL X COPPER- Global X Management Co LLc</t>
  </si>
  <si>
    <t>US37954Y8306</t>
  </si>
  <si>
    <t>12507</t>
  </si>
  <si>
    <t>Invesco QQQ  trust NAS1- Invesco</t>
  </si>
  <si>
    <t>US46090E1038</t>
  </si>
  <si>
    <t>21100</t>
  </si>
  <si>
    <t>KraneShares Csi China Internet Etf- KRANESHARES</t>
  </si>
  <si>
    <t>US5007673065</t>
  </si>
  <si>
    <t>28032</t>
  </si>
  <si>
    <t>Financial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</si>
  <si>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</si>
  <si>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</si>
  <si>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</si>
  <si>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</si>
  <si>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</si>
  <si>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</si>
  <si>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</si>
  <si>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SCHRSEC LX- Schroder International Selecti</t>
  </si>
  <si>
    <t>LU2016214293</t>
  </si>
  <si>
    <t>28290</t>
  </si>
  <si>
    <t>AAA</t>
  </si>
  <si>
    <t>Sisf-GRT CHI-IZ- Schroder ISF Greater China</t>
  </si>
  <si>
    <t>LU1953148969</t>
  </si>
  <si>
    <t>28066</t>
  </si>
  <si>
    <t>$Gemway -Gemequity-S- Gemway</t>
  </si>
  <si>
    <t>FR0013246444</t>
  </si>
  <si>
    <t>12715</t>
  </si>
  <si>
    <t>לא מדורג</t>
  </si>
  <si>
    <t>Aberdeen-CN A SE-IA- Aberdeen Standard Investment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</si>
  <si>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</si>
  <si>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</si>
  <si>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</si>
  <si>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</si>
  <si>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</si>
  <si>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</si>
  <si>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</si>
  <si>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</si>
  <si>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</si>
  <si>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</si>
  <si>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</si>
  <si>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</si>
  <si>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</si>
  <si>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</si>
  <si>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</si>
  <si>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</si>
  <si>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</si>
  <si>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</si>
  <si>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</si>
  <si>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</si>
  <si>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</si>
  <si>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</si>
  <si>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</si>
  <si>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Hep-FU TR EQ-C- Heptagon Fund plc</t>
  </si>
  <si>
    <t>IE00BYWKMJ85</t>
  </si>
  <si>
    <t>12661</t>
  </si>
  <si>
    <t>HEREFORD-BIN YUAN GRC-DI A U- Heptagon Fund plc</t>
  </si>
  <si>
    <t>LU2200556392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</si>
  <si>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</si>
  <si>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</si>
  <si>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</si>
  <si>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</si>
  <si>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</si>
  <si>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</si>
  <si>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</si>
  <si>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</si>
  <si>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</si>
  <si>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</si>
  <si>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</si>
  <si>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Trig -Nw EUROP-AEUR- Trigon New Europe Fund</t>
  </si>
  <si>
    <t>LU1687402393</t>
  </si>
  <si>
    <t>13146</t>
  </si>
  <si>
    <t>Ubs-Lux China Opportunity IB- ubs</t>
  </si>
  <si>
    <t>LU0272096370</t>
  </si>
  <si>
    <t>27385</t>
  </si>
  <si>
    <t>Uti Indian Dyn Eqty Usd Inst- UTI INTERNATIONAL SINGAPORE</t>
  </si>
  <si>
    <t>IE00BYPC7R45</t>
  </si>
  <si>
    <t>11305</t>
  </si>
  <si>
    <t>סה"כ כתבי אופציות בישראל</t>
  </si>
  <si>
    <t>אייספאק 1  אפ 1- איי ספאק 1 בע"מ</t>
  </si>
  <si>
    <t>1179613</t>
  </si>
  <si>
    <t>קיסטון ריט אפ 1 חסום- קיסטון ריט בע"מ</t>
  </si>
  <si>
    <t>11817340</t>
  </si>
  <si>
    <t>אמות אופ 11- אמות השקעות בע"מ</t>
  </si>
  <si>
    <t>1180546</t>
  </si>
  <si>
    <t>סה"כ כתבי אופציה בחו"ל</t>
  </si>
  <si>
    <t>Warburg Pincus Cap A -CW27</t>
  </si>
  <si>
    <t>KYG9460M1244</t>
  </si>
  <si>
    <t>Advanced Merger Part -CW26- Advanced Merger Partners Inc</t>
  </si>
  <si>
    <t>US00777J1170</t>
  </si>
  <si>
    <t>Agile Grow -CW27- AGILE GROWTH CORP</t>
  </si>
  <si>
    <t>KYG012021112</t>
  </si>
  <si>
    <t>Alpha Capital Acq Cl A -CW27- Alpha Capital Acquisition Co</t>
  </si>
  <si>
    <t>KYG0316P1220</t>
  </si>
  <si>
    <t>Arctos Northstar Acq -CW28- Arctos NorthStar Acquisition C</t>
  </si>
  <si>
    <t>KYG0477L1260</t>
  </si>
  <si>
    <t>Athena Tecnology Acq -CW28- ATHENA TECHNOLOGY ACQUISITION CORP</t>
  </si>
  <si>
    <t>US04687A1170</t>
  </si>
  <si>
    <t>ATLAS CREST INV CL A -CW28- ATLAS CREST INVESTMENT CORP</t>
  </si>
  <si>
    <t>US0492871134</t>
  </si>
  <si>
    <t>Byte Acquisition COR A - CW28- BYTE ACQUISITION CORP</t>
  </si>
  <si>
    <t>KYG1R25Q1133</t>
  </si>
  <si>
    <t>Cf Acquisition V Cl A-Cw27- CF ACQUISITION CORP</t>
  </si>
  <si>
    <t>US12520R1142</t>
  </si>
  <si>
    <t>Crescen Cove Acq A -CW27- COVA Acquisition Corp</t>
  </si>
  <si>
    <t>KYG2554Y1200</t>
  </si>
  <si>
    <t>D And Z Media Acq Cl A -Cw27- D AND Z MEDIA  Acqisition</t>
  </si>
  <si>
    <t>US23305Q1141</t>
  </si>
  <si>
    <t>Dhc Acquisition Corp A-CW27- DHC Acquisition Corp</t>
  </si>
  <si>
    <t>KYG2758T1177</t>
  </si>
  <si>
    <t>Eq Health Acq A -Cw28- EQ Health Acquisition Corp</t>
  </si>
  <si>
    <t>US26886A1198</t>
  </si>
  <si>
    <t>Fast Acquisition II A -CW26- fast aqcuisition corp ii</t>
  </si>
  <si>
    <t>US3118741194</t>
  </si>
  <si>
    <t>Finserv Aquisition CO-CW26- FINSERV ACQUISITON CORP II</t>
  </si>
  <si>
    <t>US31809Y1111</t>
  </si>
  <si>
    <t>First Reserve Sust A -CW27- first reserve sustainable</t>
  </si>
  <si>
    <t>US3361691153</t>
  </si>
  <si>
    <t>Forest Road Acq CL A -CW26- Forest Road Acquisition Corp I</t>
  </si>
  <si>
    <t>US34619V1118</t>
  </si>
  <si>
    <t>FORUM MERGER IV CL A -CW27- FORUM MERGER IV CORP</t>
  </si>
  <si>
    <t>US3498751128</t>
  </si>
  <si>
    <t>Ftac Athena Acq CL A -CW26- FTAC ATHENA  ACQUITION CORP</t>
  </si>
  <si>
    <t>KYG372831191</t>
  </si>
  <si>
    <t>Ftac Hera Acq CL A -CW27- FTAC Hera Acquisition Corp</t>
  </si>
  <si>
    <t>KYG3728Y1118</t>
  </si>
  <si>
    <t>Ginkgo Bioworks cw 27- GINKGO BIOWORKS HOLDINGS INC</t>
  </si>
  <si>
    <t>US37611X1182</t>
  </si>
  <si>
    <t>Gores Tech Partn CL A -CW27- GORES TECHNOLOGY PARTNERS IN</t>
  </si>
  <si>
    <t>US3828701116</t>
  </si>
  <si>
    <t>Gx Acquisition II A - CW28- GX ACQUISITION CORP II</t>
  </si>
  <si>
    <t>US36260F1131</t>
  </si>
  <si>
    <t>Hudson Executive Inv A -CW28- Hudson Executive Investment Co</t>
  </si>
  <si>
    <t>US44376L1153</t>
  </si>
  <si>
    <t>Indeendence Hds -CL A -CW28- Independence Holdings corp</t>
  </si>
  <si>
    <t>KYG4761A1278</t>
  </si>
  <si>
    <t>INNOVID CW27- Innovid Corp</t>
  </si>
  <si>
    <t>US4576791168V</t>
  </si>
  <si>
    <t>Ithax Acqu CL A -CW27- ITHAX Acquistion Corp</t>
  </si>
  <si>
    <t>KYG497751282</t>
  </si>
  <si>
    <t>JAWS MUSTANG ACQ C -CW26- Jaws Mustang Acquisition Corp</t>
  </si>
  <si>
    <t>KYG507371246</t>
  </si>
  <si>
    <t>Kkr Acq Holdig I CL A-CW27- KKR ACQUISITION HOLDINGS I CORP</t>
  </si>
  <si>
    <t>US48253T1170</t>
  </si>
  <si>
    <t>LANDCADIA HOLDINGS IV -CW28- LANDCADIA HOLDINGS IV INC</t>
  </si>
  <si>
    <t>US51477A1126</t>
  </si>
  <si>
    <t>Lazard Growth Acq A -CW27- Lazard Growth Acquisition Corp</t>
  </si>
  <si>
    <t>KYG540351114</t>
  </si>
  <si>
    <t>Ldh Growth Corp I CL A -CW28- LDH GROWTH CORP I</t>
  </si>
  <si>
    <t>KYG540941260</t>
  </si>
  <si>
    <t>Eqxmre Holdings Corp A - CW28- LEVERE HOLDINGS CORP</t>
  </si>
  <si>
    <t>KYG5462L1225</t>
  </si>
  <si>
    <t>Live Oak Mobility Acq -CW28- Live Oak Mobility Acquisition</t>
  </si>
  <si>
    <t>US5381261115</t>
  </si>
  <si>
    <t>M3-Brigade Acq II -CW27- M3-Brigade Acquisition II Corp</t>
  </si>
  <si>
    <t>US5538001117</t>
  </si>
  <si>
    <t>Mision Advancement A -CW28- MISSION ADVANCEMENT CORP</t>
  </si>
  <si>
    <t>US60501L1199</t>
  </si>
  <si>
    <t>Msd Acquisition Corp A -CW28- MSD ACQUISITION CORP</t>
  </si>
  <si>
    <t>KYG5709C1252</t>
  </si>
  <si>
    <t>Northern Star Inv CL A -CW27- Northern Star Investment Corp</t>
  </si>
  <si>
    <t>US66574L1180</t>
  </si>
  <si>
    <t>Northern Star Inv CL A-CW27- Northern Star Investment Corp</t>
  </si>
  <si>
    <t>US66575B1199</t>
  </si>
  <si>
    <t>Pine Technology Acq A -CW28- PINE TECHNOLOGY ACQUISITION</t>
  </si>
  <si>
    <t>US7228501125</t>
  </si>
  <si>
    <t>Pivotal Inv 3 CL A -CW27- Pivotal Investment Corp III</t>
  </si>
  <si>
    <t>US72582M1146</t>
  </si>
  <si>
    <t>Plum Acquisition I A -CW28- plum aqcuisition corp</t>
  </si>
  <si>
    <t>KYG7134L1187</t>
  </si>
  <si>
    <t>Pwp Forward Acq CL A -CW27- PWP FORWARD ACQUISITION CORP</t>
  </si>
  <si>
    <t>US74709Q1195</t>
  </si>
  <si>
    <t>Rxr Acquisition CL A -CW26- RXR Acquisition Corp</t>
  </si>
  <si>
    <t>US74981W1154</t>
  </si>
  <si>
    <t>Sandbridge X2 CL A -CW27- SANDBRIDGE X2 CORP</t>
  </si>
  <si>
    <t>US7997921140</t>
  </si>
  <si>
    <t>Scion Tech Growth II-CW27- scion tech growth ii</t>
  </si>
  <si>
    <t>KYG310701167</t>
  </si>
  <si>
    <t>Silverbox Engaged Merg -CW27- silverbox engaged merger cor</t>
  </si>
  <si>
    <t>US82836L1199</t>
  </si>
  <si>
    <t>Simon Property group cw26- SIMON PROPERTY GROUP LP</t>
  </si>
  <si>
    <t>US82880R1115</t>
  </si>
  <si>
    <t>Slam Corp A -CW27- SLAM CORP</t>
  </si>
  <si>
    <t>KYG8210L1216</t>
  </si>
  <si>
    <t>Spartan Acq III CL A-CW26- Spartan Acquisition Corp III</t>
  </si>
  <si>
    <t>US84677R1142</t>
  </si>
  <si>
    <t>Tailwind Two Acq CL A CW28- Tailwind Two Acquisition Corp</t>
  </si>
  <si>
    <t>KYG866131256</t>
  </si>
  <si>
    <t>Tcw Special Purpose AC -CW28- TCW SPECIAL PURPOSE ACQUISIT</t>
  </si>
  <si>
    <t>US87301L1145</t>
  </si>
  <si>
    <t>Tech And Energy Transi -CW27- TECH AND ENERGY TRANSITION</t>
  </si>
  <si>
    <t>US87823R1106</t>
  </si>
  <si>
    <t>Velocity Acquisition- CW27- Velocity Acquisition Corp</t>
  </si>
  <si>
    <t>US92259E1120</t>
  </si>
  <si>
    <t>Vpc Impact Acq CL A -CW27- VPC Impact Acquisition Holding</t>
  </si>
  <si>
    <t>KYG9460L1187</t>
  </si>
  <si>
    <t>Vpc Impact Acq Hold A -CW27- VPC Impact Acquisition Holding</t>
  </si>
  <si>
    <t>US91835J1161</t>
  </si>
  <si>
    <t>Warburg Pincus Cap A-CW27- Warburg Pincus Capital Corp I-</t>
  </si>
  <si>
    <t>KYG9461D1152</t>
  </si>
  <si>
    <t>Z-Wok Acq Cl A -CW27- Z-Work Acquisition Corp</t>
  </si>
  <si>
    <t>US98880C1100</t>
  </si>
  <si>
    <t>סה"כ מדדים כולל מניות</t>
  </si>
  <si>
    <t>סה"כ ש"ח/מט"ח</t>
  </si>
  <si>
    <t>סה"כ ריבית</t>
  </si>
  <si>
    <t>TSLA C1020 21/01/22- TESLA MOTORS INC</t>
  </si>
  <si>
    <t>70117385</t>
  </si>
  <si>
    <t>Automobiles &amp; Components</t>
  </si>
  <si>
    <t>TSLA C910 21/01/22- TESLA MOTORS INC</t>
  </si>
  <si>
    <t>70123292</t>
  </si>
  <si>
    <t>סה"כ מטבע</t>
  </si>
  <si>
    <t>סה"כ סחורות</t>
  </si>
  <si>
    <t>CCH2- חוזים עתידיים בחול</t>
  </si>
  <si>
    <t>70115680</t>
  </si>
  <si>
    <t>ESH2_SP500 EMINI FUT MAR22- חוזים עתידיים בחול</t>
  </si>
  <si>
    <t>70115909</t>
  </si>
  <si>
    <t>NKH2- חוזים עתידיים בחול</t>
  </si>
  <si>
    <t>70121426</t>
  </si>
  <si>
    <t>NQH2_NASDAQ 100 E-MINI Mar22- חוזים עתידיים בחול</t>
  </si>
  <si>
    <t>70121404</t>
  </si>
  <si>
    <t>RTYH2_russell 2000_fut Mar2022- חוזים עתידיים בחול</t>
  </si>
  <si>
    <t>70122447</t>
  </si>
  <si>
    <t>VGH2_EURO STOXX 50 fut Mar22- חוזים עתידיים בחול</t>
  </si>
  <si>
    <t>70122207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</si>
  <si>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</si>
  <si>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</si>
  <si>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</si>
  <si>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</si>
  <si>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</si>
  <si>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</si>
  <si>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</si>
  <si>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</si>
  <si>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</si>
  <si>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</si>
  <si>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</si>
  <si>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</si>
  <si>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</si>
  <si>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</si>
  <si>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</si>
  <si>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</si>
  <si>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Lightricks- LIGHTRICKS</t>
  </si>
  <si>
    <t>29994357</t>
  </si>
  <si>
    <t>13344</t>
  </si>
  <si>
    <t>Solo Gelato Ltd- Solo Gelato Ltd</t>
  </si>
  <si>
    <t>29994289</t>
  </si>
  <si>
    <t>515229409</t>
  </si>
  <si>
    <t>Carteav technologies ltd- CARTEAV TECHNOLOGIES LTD</t>
  </si>
  <si>
    <t>29993942</t>
  </si>
  <si>
    <t>13190</t>
  </si>
  <si>
    <t>Comunix- Comunix</t>
  </si>
  <si>
    <t>29994249</t>
  </si>
  <si>
    <t>13281</t>
  </si>
  <si>
    <t>Datos Health- Datos Health</t>
  </si>
  <si>
    <t>29994336</t>
  </si>
  <si>
    <t>13337</t>
  </si>
  <si>
    <t>DriveU Tech- DriveU Tech  Ltd</t>
  </si>
  <si>
    <t>29994394</t>
  </si>
  <si>
    <t>HyperGuest- HyperGuest</t>
  </si>
  <si>
    <t>29994242</t>
  </si>
  <si>
    <t>13279</t>
  </si>
  <si>
    <t>IRP Nexus Group Ltd- IRP Nexus Group Ltd</t>
  </si>
  <si>
    <t>29994241</t>
  </si>
  <si>
    <t>13277</t>
  </si>
  <si>
    <t>WhiteSource Common- White Source LTD</t>
  </si>
  <si>
    <t>29994270</t>
  </si>
  <si>
    <t>13266</t>
  </si>
  <si>
    <t>WhiteSource מניית לס- White Source LTD</t>
  </si>
  <si>
    <t>29994224</t>
  </si>
  <si>
    <t>Value AP Partners Seeds LP- Value AP Partners Seeds-TOMATECH</t>
  </si>
  <si>
    <t>29994417</t>
  </si>
  <si>
    <t>13356</t>
  </si>
  <si>
    <t>Upstream Bio- Upstream Bio</t>
  </si>
  <si>
    <t>29994380</t>
  </si>
  <si>
    <t>13348</t>
  </si>
  <si>
    <t>Tactile Mobility Ltd- Tactile Mobility Ltd</t>
  </si>
  <si>
    <t>29994366</t>
  </si>
  <si>
    <t>FeeX- FeeX</t>
  </si>
  <si>
    <t>29994405</t>
  </si>
  <si>
    <t>CommonGround / TrueMeeting- TrueMeeting</t>
  </si>
  <si>
    <t>29994404</t>
  </si>
  <si>
    <t>סה"כ קרנות הון סיכון</t>
  </si>
  <si>
    <t>Nueroblade- Nueroblade</t>
  </si>
  <si>
    <t>29994322</t>
  </si>
  <si>
    <t>09/08/21</t>
  </si>
  <si>
    <t>סה"כ קרנות גידור</t>
  </si>
  <si>
    <t>סה"כ קרנות נדל"ן</t>
  </si>
  <si>
    <t>סה"כ קרנות השקעה אחרות</t>
  </si>
  <si>
    <t>סה"כ קרנות הון סיכון בחו"ל</t>
  </si>
  <si>
    <t>Accolade blockchain 1- Accolade Partners</t>
  </si>
  <si>
    <t>29994243</t>
  </si>
  <si>
    <t>12/04/21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</si>
  <si>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</si>
  <si>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</si>
  <si>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</si>
  <si>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</si>
  <si>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</si>
  <si>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</si>
  <si>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</si>
  <si>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</si>
  <si>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</si>
  <si>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</si>
  <si>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אופציה לס דולר שקל C350 23/02/22- בנק הפועלים בע"מ</t>
  </si>
  <si>
    <t>29994288</t>
  </si>
  <si>
    <t>10/06/21</t>
  </si>
  <si>
    <t>אופציה לס דולר שקל P310 29/03/22- בנק הפועלים בע"מ</t>
  </si>
  <si>
    <t>29994324</t>
  </si>
  <si>
    <t>11/08/21</t>
  </si>
  <si>
    <t>29994398</t>
  </si>
  <si>
    <t>02/11/21</t>
  </si>
  <si>
    <t>אופציה לס דולר שקל C350 25/01/22- חוזים סחירים ואופציות בישראל</t>
  </si>
  <si>
    <t>29994293</t>
  </si>
  <si>
    <t>17/06/21</t>
  </si>
  <si>
    <t>אופציה לס דולר שקל C350 29/03/22- חוזים סחירים ואופציות בישראל</t>
  </si>
  <si>
    <t>29994295</t>
  </si>
  <si>
    <t>21/06/21</t>
  </si>
  <si>
    <t>סה"כ מט"ח/מט"ח</t>
  </si>
  <si>
    <t>005 20220819 USD USD KWEB US LIBOR FLOAT FLOAT 0 0- חוזים עתידיים בחול</t>
  </si>
  <si>
    <t>90013838</t>
  </si>
  <si>
    <t>23/08/21</t>
  </si>
  <si>
    <t>900138380</t>
  </si>
  <si>
    <t>005 20220819 USD USD NDEUSKO LIBOR FLOAT FLOAT 0 0- חוזים עתידיים בחול</t>
  </si>
  <si>
    <t>90013839</t>
  </si>
  <si>
    <t>19/08/21</t>
  </si>
  <si>
    <t>FWD CCY\ILS 20210909 USD\ILS 3.2006000 20220302</t>
  </si>
  <si>
    <t>90013933</t>
  </si>
  <si>
    <t>09/09/21</t>
  </si>
  <si>
    <t>FWJ CCY\ILS 20211018 USD/ILS 3.2176999 20220404</t>
  </si>
  <si>
    <t>90014207</t>
  </si>
  <si>
    <t>18/10/21</t>
  </si>
  <si>
    <t>FWJ CCY\ILS 20211028 USD/ILS 3.1751999 20220311</t>
  </si>
  <si>
    <t>90014298</t>
  </si>
  <si>
    <t>28/10/21</t>
  </si>
  <si>
    <t>FWJ CCY\ILS 20211102 CHF/ILS 3.4297999 20220112</t>
  </si>
  <si>
    <t>90014322</t>
  </si>
  <si>
    <t>FWJ CCY\ILS 20211111 USD/ILS 3.1158999 20220420</t>
  </si>
  <si>
    <t>90014413</t>
  </si>
  <si>
    <t>11/11/21</t>
  </si>
  <si>
    <t>FWJ CCY\ILS 20211122 USD/ILS 3.0790999 20220502</t>
  </si>
  <si>
    <t>90014617</t>
  </si>
  <si>
    <t>08/12/21</t>
  </si>
  <si>
    <t>FWJ CCY\ILS 20211201 CHF/ILS 3.4159047 20220112</t>
  </si>
  <si>
    <t>90014542</t>
  </si>
  <si>
    <t>01/12/21</t>
  </si>
  <si>
    <t>FWJ CCY\ILS 20211202 CHF/ILS 3.4203399 20220112</t>
  </si>
  <si>
    <t>90014616</t>
  </si>
  <si>
    <t>FWJ CCY\ILS 20211206 CHF/ILS 3.4249399 20220112</t>
  </si>
  <si>
    <t>90014590</t>
  </si>
  <si>
    <t>06/12/21</t>
  </si>
  <si>
    <t>FWJ CCY\ILS 20211207 CHF/ILS 3.4151099 20220112</t>
  </si>
  <si>
    <t>90014610</t>
  </si>
  <si>
    <t>FWJ CCY\ILS 20211207 USD/ILS 3.1457999 20220511</t>
  </si>
  <si>
    <t>90014611</t>
  </si>
  <si>
    <t>FWJ CCY\ILS 20211215 USD/ILS 3.1254000 20220207</t>
  </si>
  <si>
    <t>90014682</t>
  </si>
  <si>
    <t>15/12/21</t>
  </si>
  <si>
    <t>FWP CCY\ILS 20211102 CHF/ILS 3.4241000 20220329</t>
  </si>
  <si>
    <t>90014321</t>
  </si>
  <si>
    <t>FWP CCY\ILS 20211103 EUR/ILS 3.6393800 20220411</t>
  </si>
  <si>
    <t>90014335</t>
  </si>
  <si>
    <t>03/11/21</t>
  </si>
  <si>
    <t>FWP CCY\ILS 20211201 USD/ILS 3.1359999 20220509</t>
  </si>
  <si>
    <t>90014540</t>
  </si>
  <si>
    <t>FWP CCY\ILS 20211202 EUR/ILS 3.5842999 20220113</t>
  </si>
  <si>
    <t>90014568</t>
  </si>
  <si>
    <t>02/12/21</t>
  </si>
  <si>
    <t>FWP CCY\ILS 20211202 EUR/ILS 3.5844999 20220107</t>
  </si>
  <si>
    <t>90014564</t>
  </si>
  <si>
    <t>FWP CCY\ILS 20211202 USD/ILS 3.1600000 20220110</t>
  </si>
  <si>
    <t>90014565</t>
  </si>
  <si>
    <t>FWP CCY\ILS 20211206 EUR/ILS 3.5663999 20220113</t>
  </si>
  <si>
    <t>90014588</t>
  </si>
  <si>
    <t>FWP CCY\ILS 20211207 CHF/ILS 3.4140500 20220329</t>
  </si>
  <si>
    <t>90014607</t>
  </si>
  <si>
    <t>FWP CCY\ILS 20211207 EUR/ILS 3.5515999 20220113</t>
  </si>
  <si>
    <t>90014606</t>
  </si>
  <si>
    <t>FWP CCY\ILS 20211208 CHF/ILS 3.3643000 20220329</t>
  </si>
  <si>
    <t>90014630</t>
  </si>
  <si>
    <t>FWP CCY\ILS 20211208 EUR/ILS 3.5115999 20220113</t>
  </si>
  <si>
    <t>90014629</t>
  </si>
  <si>
    <t>FWP CCY\ILS 20211209 EUR/ILS 3.5202000 20220113</t>
  </si>
  <si>
    <t>90014648</t>
  </si>
  <si>
    <t>FWP CCY\ILS 20211217 USD/ILS 3.0992000 20220526</t>
  </si>
  <si>
    <t>90014691</t>
  </si>
  <si>
    <t>17/12/21</t>
  </si>
  <si>
    <t>FWP CCY\ILS 20211221 USD/ILS 3.1469999 20220406</t>
  </si>
  <si>
    <t>90014715</t>
  </si>
  <si>
    <t>21/12/21</t>
  </si>
  <si>
    <t>FWJ CCY\ILS 20210811 USD/ILS 3.2186999 20220128- JP MORGAN ASSET MANAGEMENT</t>
  </si>
  <si>
    <t>90013788</t>
  </si>
  <si>
    <t>FWJ CCY\ILS 20210901 USD/ILS 3.1960999 20220225- JP MORGAN ASSET MANAGEMENT</t>
  </si>
  <si>
    <t>90013901</t>
  </si>
  <si>
    <t>01/09/21</t>
  </si>
  <si>
    <t>FWJ CCY\ILS 20210914 USD/ILS 3.2048999 20220118- JP MORGAN ASSET MANAGEMENT</t>
  </si>
  <si>
    <t>90013966</t>
  </si>
  <si>
    <t>14/09/21</t>
  </si>
  <si>
    <t>FWP CCY\ILS 20210610 USD/ILS 3.2335000 20220216- בנק הפועלים בע"מ</t>
  </si>
  <si>
    <t>90013381</t>
  </si>
  <si>
    <t>FWP CCY\ILS 20210726 EUR/ILS 3.8532000 20220107- בנק הפועלים בע"מ</t>
  </si>
  <si>
    <t>90013672</t>
  </si>
  <si>
    <t>26/07/21</t>
  </si>
  <si>
    <t>FWP CCY\ILS 20210802 EUR/ILS 3.8396499 20220113- בנק הפועלים בע"מ</t>
  </si>
  <si>
    <t>90013708</t>
  </si>
  <si>
    <t>02/08/21</t>
  </si>
  <si>
    <t>FWP CCY\ILS 20210804 USD/ILS 3.2020000 20220121- בנק הפועלים בע"מ</t>
  </si>
  <si>
    <t>90013740</t>
  </si>
  <si>
    <t>04/08/21</t>
  </si>
  <si>
    <t>FWP CCY\ILS 20210809 EUR/ILS 3.8000000 20220113- בנק הפועלים בע"מ</t>
  </si>
  <si>
    <t>90013762</t>
  </si>
  <si>
    <t>FWP CCY\ILS 20210901 USD/ILS 3.1968000 20220210- בנק הפועלים בע"מ</t>
  </si>
  <si>
    <t>90013903</t>
  </si>
  <si>
    <t>FWP CCY\ILS 20210914 USD/ILS 3.2002500 20220308- בנק הפועלים בע"מ</t>
  </si>
  <si>
    <t>90013968</t>
  </si>
  <si>
    <t>FWP CCY\ILS 20211013 USD/ILS 3.2225000 20220322- בנק הפועלים בע"מ</t>
  </si>
  <si>
    <t>90014177</t>
  </si>
  <si>
    <t>13/10/21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</si>
  <si>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</si>
  <si>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</si>
  <si>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</si>
  <si>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</si>
  <si>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</si>
  <si>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</si>
  <si>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</si>
  <si>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</si>
  <si>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</si>
  <si>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</si>
  <si>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</si>
  <si>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</si>
  <si>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</si>
  <si>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</si>
  <si>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20210831 USD\ILS 3.2058000 20220203- בנק לאומי לישראל בע"מ</t>
  </si>
  <si>
    <t>90013886</t>
  </si>
  <si>
    <t>31/08/21</t>
  </si>
  <si>
    <t>FWD CCY\ILS 20210913 EUR\ILS 3.7791000 20220214- בנק לאומי לישראל בע"מ</t>
  </si>
  <si>
    <t>90013938</t>
  </si>
  <si>
    <t>13/09/21</t>
  </si>
  <si>
    <t>FWD CCY\ILS 20210914 EUR\ILS 3.8001000 20220304- בנק לאומי לישראל בע"מ</t>
  </si>
  <si>
    <t>90013952</t>
  </si>
  <si>
    <t>FWD CCY\ILS 20210914 EUR\ILS 3.8003000 20220214- בנק לאומי לישראל בע"מ</t>
  </si>
  <si>
    <t>90013950</t>
  </si>
  <si>
    <t>FWD CCY\ILS 20210914 USD\ILS 3.2032000 20220218- בנק לאומי לישראל בע"מ</t>
  </si>
  <si>
    <t>90013949</t>
  </si>
  <si>
    <t>FWD CCY\ILS 20210917 EUR\ILS 3.7869000 20220214- בנק לאומי לישראל בע"מ</t>
  </si>
  <si>
    <t>90013962</t>
  </si>
  <si>
    <t>17/09/21</t>
  </si>
  <si>
    <t>FWD CCY\ILS 20210920 EUR\ILS 3.7714000 20220214- בנק לאומי לישראל בע"מ</t>
  </si>
  <si>
    <t>90013970</t>
  </si>
  <si>
    <t>20/09/21</t>
  </si>
  <si>
    <t>FWD CCY\ILS 20210922 USD\ILS 3.2024000 20220119- בנק לאומי לישראל בע"מ</t>
  </si>
  <si>
    <t>90013971</t>
  </si>
  <si>
    <t>22/09/21</t>
  </si>
  <si>
    <t>FWD CCY\ILS 20210923 EUR\ILS 3.7607000 20220214- בנק לאומי לישראל בע"מ</t>
  </si>
  <si>
    <t>90013981</t>
  </si>
  <si>
    <t>23/09/21</t>
  </si>
  <si>
    <t>FWD CCY\ILS 20210923 USD\ILS 3.1997000 20220119- בנק לאומי לישראל בע"מ</t>
  </si>
  <si>
    <t>90013986</t>
  </si>
  <si>
    <t>FWD CCY\ILS 20210927 EUR\ILS 3.7572500 20220214- בנק לאומי לישראל בע"מ</t>
  </si>
  <si>
    <t>90013991</t>
  </si>
  <si>
    <t>27/09/21</t>
  </si>
  <si>
    <t>FWD CCY\ILS 20211012 USD\ILS 3.2200000 20220318- בנק לאומי לישראל בע"מ</t>
  </si>
  <si>
    <t>90014159</t>
  </si>
  <si>
    <t>12/10/21</t>
  </si>
  <si>
    <t>FWD CCY\ILS 20211018 EUR\ILS 3.7442000 20220214- בנק לאומי לישראל בע"מ</t>
  </si>
  <si>
    <t>90014198</t>
  </si>
  <si>
    <t>FWD CCY\ILS 20211026 USD\ILS 3.1932000 20220407- בנק לאומי לישראל בע"מ</t>
  </si>
  <si>
    <t>90014261</t>
  </si>
  <si>
    <t>26/10/21</t>
  </si>
  <si>
    <t>FWD CCY\ILS 20211027 USD\ILS 3.1900000 20220228- בנק לאומי לישראל בע"מ</t>
  </si>
  <si>
    <t>90014278</t>
  </si>
  <si>
    <t>27/10/21</t>
  </si>
  <si>
    <t>FWD CCY\ILS 20211115 USD\ILS 3.0917000 20220425- בנק לאומי לישראל בע"מ</t>
  </si>
  <si>
    <t>90014419</t>
  </si>
  <si>
    <t>15/11/21</t>
  </si>
  <si>
    <t>FWD CCY\ILS 20211115 USD\ILS 3.0928000 20220425- בנק לאומי לישראל בע"מ</t>
  </si>
  <si>
    <t>90014418</t>
  </si>
  <si>
    <t>FWD CCY\ILS 20211118 USD\ILS 3.0710000 20220418- בנק לאומי לישראל בע"מ</t>
  </si>
  <si>
    <t>90014455</t>
  </si>
  <si>
    <t>18/11/21</t>
  </si>
  <si>
    <t>FWD CCY\ILS 20211130 USD\ILS 3.15 20220512- בנק לאומי לישראל בע"מ</t>
  </si>
  <si>
    <t>90014516</t>
  </si>
  <si>
    <t>30/11/21</t>
  </si>
  <si>
    <t>FWD CCY\ILS 20211201 EUR\ILS 3.566 20220214- בנק לאומי לישראל בע"מ</t>
  </si>
  <si>
    <t>90014529</t>
  </si>
  <si>
    <t>FWD CCY\ILS 20211201 USD\ILS 3.1415 20220112- בנק לאומי לישראל בע"מ</t>
  </si>
  <si>
    <t>90014527</t>
  </si>
  <si>
    <t>FWD CCY\ILS 20211203 USD\ILS 3.1539000 20220104- בנק לאומי לישראל בע"מ</t>
  </si>
  <si>
    <t>90014560</t>
  </si>
  <si>
    <t>03/12/21</t>
  </si>
  <si>
    <t>FWD CCY\ILS 20211217 USD\ILS 3.1014000 20220401- בנק לאומי לישראל בע"מ</t>
  </si>
  <si>
    <t>90014688</t>
  </si>
  <si>
    <t>FWD CCY\ILS 20211221 USD\ILS 3.1594000 20220131- בנק לאומי לישראל בע"מ</t>
  </si>
  <si>
    <t>90014702</t>
  </si>
  <si>
    <t>FWD CCY\ILS 20211222 USD\ILS 3.1590000 20220429- בנק לאומי לישראל בע"מ</t>
  </si>
  <si>
    <t>90014717</t>
  </si>
  <si>
    <t>22/12/21</t>
  </si>
  <si>
    <t>FWD CCY\CCY 20211230 USD\NOK 8.8267500 20211231 SP- בנק לאומי לישראל בע"מ</t>
  </si>
  <si>
    <t>90014750</t>
  </si>
  <si>
    <t>SWAP JPM TA-35- 07/10/2021 - 1803.2934- JP MORGAN ASSET MANAGEMENT</t>
  </si>
  <si>
    <t>29994370</t>
  </si>
  <si>
    <t>SWAP JPM TA-35- 09/09/2021 - 1774.43- JP MORGAN ASSET MANAGEMENT</t>
  </si>
  <si>
    <t>29994347</t>
  </si>
  <si>
    <t>SWAP JPM TA-35- 11/10/2021 - 1810.69- JP MORGAN ASSET MANAGEMENT</t>
  </si>
  <si>
    <t>29994371</t>
  </si>
  <si>
    <t>11/10/21</t>
  </si>
  <si>
    <t>SWAP JPM TA-35- 12/10/2021 -1821.4345- JP MORGAN ASSET MANAGEMENT</t>
  </si>
  <si>
    <t>29994374</t>
  </si>
  <si>
    <t>SWAP JPM TA-35- 13/09/2021 - 1815.18- JP MORGAN ASSET MANAGEMENT</t>
  </si>
  <si>
    <t>29994349</t>
  </si>
  <si>
    <t>SWAP JPM TA-35- 14/09/2021 - 1810.78- JP MORGAN ASSET MANAGEMENT</t>
  </si>
  <si>
    <t>29994353</t>
  </si>
  <si>
    <t>SWAP JPM TA-35- 13/10/2021 -1833.87- בנק הפועלים בע"מ</t>
  </si>
  <si>
    <t>29994376</t>
  </si>
  <si>
    <t>SWAP JPM TA-35- 14/10/2021 -1846.2058- בנק הפועלים בע"מ</t>
  </si>
  <si>
    <t>29994377</t>
  </si>
  <si>
    <t>14/10/21</t>
  </si>
  <si>
    <t>SWAP JPM TA-35- 20/12/2021 -1872.74- בנק הפועלים בע"מ</t>
  </si>
  <si>
    <t>29994416</t>
  </si>
  <si>
    <t>20/12/21</t>
  </si>
  <si>
    <t>SWAP JPM TA-35- 21/12/2021 -1891.97- בנק הפועלים בע"מ</t>
  </si>
  <si>
    <t>29994419</t>
  </si>
  <si>
    <t>SWAP JPM TA-35- 22/12/2021 -1,914.86- בנק הפועלים בע"מ</t>
  </si>
  <si>
    <t>29994421</t>
  </si>
  <si>
    <t>SWAP JPM TA-35- 23/12/2021 -1,948.40- בנק הפועלים בע"מ</t>
  </si>
  <si>
    <t>29994425</t>
  </si>
  <si>
    <t>23/12/21</t>
  </si>
  <si>
    <t>006 20220117 USD USD COPPER LM FIXED FLOAT 9481.74- חוזים סחירים ואופציות בישראל</t>
  </si>
  <si>
    <t>90014499</t>
  </si>
  <si>
    <t>26/11/21</t>
  </si>
  <si>
    <t>006 20220117 USD USD COPPER LM FLOAT FIXED 0 10476- חוזים סחירים ואופציות בישראל</t>
  </si>
  <si>
    <t>90013191</t>
  </si>
  <si>
    <t>006 20220117 USD USD COPPER LM FLOAT FIXED 0 10658- חוזים סחירים ואופציות בישראל</t>
  </si>
  <si>
    <t>90013179</t>
  </si>
  <si>
    <t>10/05/21</t>
  </si>
  <si>
    <t>006 20220214 USD USD COPPER LM FIXED FLOAT 9516.35- חוזים סחירים ואופציות בישראל</t>
  </si>
  <si>
    <t>90014513</t>
  </si>
  <si>
    <t>006 20220214 USD USD COPPER LM FIXED FLOAT 9586.82- חוזים סחירים ואופציות בישראל</t>
  </si>
  <si>
    <t>90014503</t>
  </si>
  <si>
    <t>29/11/21</t>
  </si>
  <si>
    <t>006 20220214 USD USD COPPER LM FLOAT FIXED 0 10473- חוזים סחירים ואופציות בישראל</t>
  </si>
  <si>
    <t>90013208</t>
  </si>
  <si>
    <t>12/05/21</t>
  </si>
  <si>
    <t>006 20220214 USD USD COPPER LM FLOAT FIXED 0 10672- חוזים סחירים ואופציות בישראל</t>
  </si>
  <si>
    <t>90013180</t>
  </si>
  <si>
    <t>006 20220314 USD USD COPPER LM FIXED FLOAT 9377 0- חוזים סחירים ואופציות בישראל</t>
  </si>
  <si>
    <t>90014557</t>
  </si>
  <si>
    <t>006 20220314 USD USD COPPER LM FIXED FLOAT 9475.55- חוזים סחירים ואופציות בישראל</t>
  </si>
  <si>
    <t>90014514</t>
  </si>
  <si>
    <t>006 20220314 USD USD COPPER LM FIXED FLOAT 9476.42- חוזים סחירים ואופציות בישראל</t>
  </si>
  <si>
    <t>90014538</t>
  </si>
  <si>
    <t>006 20220314 USD USD COPPER LM FLOAT FIXED 0 9673- חוזים סחירים ואופציות בישראל</t>
  </si>
  <si>
    <t>90013100</t>
  </si>
  <si>
    <t>26/04/21</t>
  </si>
  <si>
    <t>006 20220314 USD USD COPPER LM FLOAT FIXED 0 9896.- חוזים סחירים ואופציות בישראל</t>
  </si>
  <si>
    <t>90013171</t>
  </si>
  <si>
    <t>05/05/21</t>
  </si>
  <si>
    <t>006 20220414 USD USD COPPER LM FIXED FLOAT 9371.9- חוזים סחירים ואופציות בישראל</t>
  </si>
  <si>
    <t>90014548</t>
  </si>
  <si>
    <t>006 20220414 USD USD COPPER LM FIXED FLOAT 9454.09- חוזים סחירים ואופציות בישראל</t>
  </si>
  <si>
    <t>90014559</t>
  </si>
  <si>
    <t>006 20220414 USD USD COPPER LM FLOAT FIXED 0 9108- חוזים סחירים ואופציות בישראל</t>
  </si>
  <si>
    <t>90013969</t>
  </si>
  <si>
    <t>005 20221207 USD USD SPTR LIBOR FLOAT FLOAT 0 0- JP MORGAN ASSET MANAGEMENT</t>
  </si>
  <si>
    <t>90014636</t>
  </si>
  <si>
    <t>Equity Swap JPM 26.01.2022- JP MORGAN ASSET MANAGEMENT</t>
  </si>
  <si>
    <t>370000010</t>
  </si>
  <si>
    <t>22/01/21</t>
  </si>
  <si>
    <t>SWAP POALIM SPTR - 13/12/22 - 9705.056- JP MORGAN ASSET MANAGEMENT</t>
  </si>
  <si>
    <t>29994411</t>
  </si>
  <si>
    <t>005 20220720 USD USD MSFT UW LIBOR FLOAT FLOAT 0 0- חוזים עתידיים בחול</t>
  </si>
  <si>
    <t>90013654</t>
  </si>
  <si>
    <t>21/07/21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</si>
  <si>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</si>
  <si>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</si>
  <si>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</si>
  <si>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</si>
  <si>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</si>
  <si>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</si>
  <si>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</si>
  <si>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</si>
  <si>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</si>
  <si>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</si>
  <si>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</si>
  <si>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</si>
  <si>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</si>
  <si>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</si>
  <si>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</si>
  <si>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</si>
  <si>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</si>
  <si>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</si>
  <si>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</si>
  <si>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</si>
  <si>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</si>
  <si>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</si>
  <si>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</si>
  <si>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</si>
  <si>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</si>
  <si>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</si>
  <si>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</si>
  <si>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</si>
  <si>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</si>
  <si>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</si>
  <si>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מניות</t>
  </si>
  <si>
    <t>AP Partners</t>
  </si>
  <si>
    <t>ECV IL OPP GP</t>
  </si>
  <si>
    <t>FORTISSIMO</t>
  </si>
  <si>
    <t>Fortissimo 5</t>
  </si>
  <si>
    <t>Fortissimo Capital Fund III</t>
  </si>
  <si>
    <t>Glilot 1 co-invest fund</t>
  </si>
  <si>
    <t>Glilot Capital Partners II</t>
  </si>
  <si>
    <t>HyperWise VC</t>
  </si>
  <si>
    <t>Israel secondary fund</t>
  </si>
  <si>
    <t>KDC Media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</si>
  <si>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</si>
  <si>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</si>
  <si>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</si>
  <si>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</si>
  <si>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</si>
  <si>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</si>
  <si>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</si>
  <si>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</si>
  <si>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</si>
  <si>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</si>
  <si>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</si>
  <si>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</si>
  <si>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</si>
  <si>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</si>
  <si>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</si>
  <si>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SKY III</t>
  </si>
  <si>
    <t>SOMV Elastic</t>
  </si>
  <si>
    <t>SOMV III</t>
  </si>
  <si>
    <t>SOMV Momentum</t>
  </si>
  <si>
    <t>Stage one 3</t>
  </si>
  <si>
    <t>stage one II</t>
  </si>
  <si>
    <t>STAGEONE4</t>
  </si>
  <si>
    <t>STATE OF MIND VENTURES LIMITED PARTNERSHIP</t>
  </si>
  <si>
    <t>TPY II</t>
  </si>
  <si>
    <t>אלוני חץ מסגרת אשראי 2</t>
  </si>
  <si>
    <t>אתגל מסגרת קבועה</t>
  </si>
  <si>
    <t>גב-ים (פרנקל) מסגרת נזילות קבועה</t>
  </si>
  <si>
    <t>גב-ים פרנקל מסגרת קבועה</t>
  </si>
  <si>
    <t>ג'ימיני 4</t>
  </si>
  <si>
    <t>גלילות 3</t>
  </si>
  <si>
    <t>גלילות 4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</si>
  <si>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</si>
  <si>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</si>
  <si>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</si>
  <si>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</si>
  <si>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</si>
  <si>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מרהס מסגרת קבועה</t>
  </si>
  <si>
    <t>מרתון</t>
  </si>
  <si>
    <t>נוי 4</t>
  </si>
  <si>
    <t>נוי כוכב הירדן</t>
  </si>
  <si>
    <t>פונטיפקס V</t>
  </si>
  <si>
    <t>פימי 6 אופורטיוניטי ישראל</t>
  </si>
  <si>
    <t>פרגרין צמיחה</t>
  </si>
  <si>
    <t>קוגיטו קפיטל אס.אם.אי שותפות מוגבלת</t>
  </si>
  <si>
    <t>קוגיטו קפיטל בי.אמ.אי</t>
  </si>
  <si>
    <t>קרדיטו</t>
  </si>
  <si>
    <t>קרן BRIDGES</t>
  </si>
  <si>
    <t>קרן SKY 2</t>
  </si>
  <si>
    <t>קרן אגייט מדיקל</t>
  </si>
  <si>
    <t>קרן בראשית</t>
  </si>
  <si>
    <t>קרן השקעה Copia</t>
  </si>
  <si>
    <t>קרן השקעה Klirmark 3</t>
  </si>
  <si>
    <t>קרן השקעה פורטיסימו 2</t>
  </si>
  <si>
    <t>קרן השקעה קדמה 3</t>
  </si>
  <si>
    <t>קרן טנא הון צמיחה</t>
  </si>
  <si>
    <t>קרן יסודות 1</t>
  </si>
  <si>
    <t>קרן יסודות ג נדלן</t>
  </si>
  <si>
    <t>קרן מרקסטון הון סיכון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</si>
  <si>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</si>
  <si>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</si>
  <si>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</si>
  <si>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</si>
  <si>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פלנוס</t>
  </si>
  <si>
    <t>קרן ריאלטי נדל"ן 2</t>
  </si>
  <si>
    <t>קרן תשתיות ישראל 1</t>
  </si>
  <si>
    <t>קרן תשתיות לישראל</t>
  </si>
  <si>
    <t>שיכון ובינוי סולרי קבועה</t>
  </si>
  <si>
    <t>תשתיות ישראל 4</t>
  </si>
  <si>
    <t>3 אלקטרה נדלן</t>
  </si>
  <si>
    <t>3 בלו אטלנטיק</t>
  </si>
  <si>
    <t>A16z VIII</t>
  </si>
  <si>
    <t>Accolade blockchain</t>
  </si>
  <si>
    <t>Accolade Partners VIII</t>
  </si>
  <si>
    <t>Accolade Partners VIII-C Feeder, L.P. (Anthos V SP</t>
  </si>
  <si>
    <t>Acollade blockchain II feeder</t>
  </si>
  <si>
    <t>Acollade blockchain II Select feeder</t>
  </si>
  <si>
    <t>Anacap credit opportunities III</t>
  </si>
  <si>
    <t>Ares Capital Europe V Holding S.A.R.L מסגרת קבועה</t>
  </si>
  <si>
    <t>Ares special situations fund IV</t>
  </si>
  <si>
    <t>AXIOM ASIA 6</t>
  </si>
  <si>
    <t>BAIN CAPITAL</t>
  </si>
  <si>
    <t>BCRED Castle Peak Funding - מסגרת קבועה</t>
  </si>
  <si>
    <t>Bio IV</t>
  </si>
  <si>
    <t>BLACKSTONE REAL ESTATE PARTNERS VII</t>
  </si>
  <si>
    <t>BLACKSTONE VIII</t>
  </si>
  <si>
    <t>CITIC Capital China Partners IV</t>
  </si>
  <si>
    <t>Crescent mezzanine parners VII</t>
  </si>
  <si>
    <t>CVC Capital Partners VIII (A) L.P.</t>
  </si>
  <si>
    <t>Direct Lending Fund III</t>
  </si>
  <si>
    <t>DOVER 10</t>
  </si>
  <si>
    <t>El Camino - PV+Storage מסגרת קבועה</t>
  </si>
  <si>
    <t>EQT 9</t>
  </si>
  <si>
    <t>EQT Infrastructure V</t>
  </si>
  <si>
    <t>FinTLV II</t>
  </si>
  <si>
    <t>FIRST TIME 2</t>
  </si>
  <si>
    <t>Forma 2</t>
  </si>
  <si>
    <t>Forma Fund I l.p</t>
  </si>
  <si>
    <t>Gatewood Capital Opportunity Fund (Cayman) LP</t>
  </si>
  <si>
    <t>Gatewood capital opportunity fund II</t>
  </si>
  <si>
    <t>GIP IV</t>
  </si>
  <si>
    <t>Glendower SOF IV</t>
  </si>
  <si>
    <t>Glilot Early Growth I</t>
  </si>
  <si>
    <t>GSO Capital Opportunities Feeder Fund III</t>
  </si>
  <si>
    <t>HAMILTON LANE FEEDER 2008 P</t>
  </si>
  <si>
    <t>HAMILTON LANE FEEDER 2008 S</t>
  </si>
  <si>
    <t>HL israel feeder fund2008 Ip</t>
  </si>
  <si>
    <t>ICG Asia Pacific Fund III</t>
  </si>
  <si>
    <t>ICG EUROPE VIL</t>
  </si>
  <si>
    <t>ICG FUND L.P</t>
  </si>
  <si>
    <t>ICG NORTH AMERICA</t>
  </si>
  <si>
    <t>ICG North American Private Debt Fund II</t>
  </si>
  <si>
    <t>ICG Strategic Equity Fund III</t>
  </si>
  <si>
    <t>ICG Strategic Secondaries Fund II</t>
  </si>
  <si>
    <t>Insight Venture Partners XII</t>
  </si>
  <si>
    <t>INSIGHT X</t>
  </si>
  <si>
    <t>INSIGHT XI</t>
  </si>
  <si>
    <t>Investcorp Special Opportunities Italian</t>
  </si>
  <si>
    <t>ION Crossover Partners II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</si>
  <si>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</si>
  <si>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</si>
  <si>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</si>
  <si>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</si>
  <si>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</si>
  <si>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</si>
  <si>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</si>
  <si>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LSV III</t>
  </si>
  <si>
    <t>Madison Realty Capital Debt Fund V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</si>
  <si>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</si>
  <si>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</si>
  <si>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</si>
  <si>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</si>
  <si>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</si>
  <si>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</si>
  <si>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</si>
  <si>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</si>
  <si>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</si>
  <si>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</si>
  <si>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</si>
  <si>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</si>
  <si>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</si>
  <si>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</si>
  <si>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</si>
  <si>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</si>
  <si>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</si>
  <si>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STARWOOD</t>
  </si>
  <si>
    <t>SVP 5</t>
  </si>
  <si>
    <t>Triton debt opportunities fund 2</t>
  </si>
  <si>
    <t>VINTAGE FUND OF FUNDS  VI  ACCESS</t>
  </si>
  <si>
    <t>Vintage Fund of Funds IV</t>
  </si>
  <si>
    <t>Vintage Fund of Funds VI (Breakout)</t>
  </si>
  <si>
    <t>Vintage Secondary Fund IV</t>
  </si>
  <si>
    <t>Welsch Carson XIII</t>
  </si>
  <si>
    <t>WINDIN  CAPITAL FUND LP</t>
  </si>
  <si>
    <t>Zeev Opportunity Fund I</t>
  </si>
  <si>
    <t>Zeev VII</t>
  </si>
  <si>
    <t>ZEEV VIII</t>
  </si>
  <si>
    <t>אייפקס 6</t>
  </si>
  <si>
    <t>בלו אטלנטיק 3</t>
  </si>
  <si>
    <t>בלקסטון 9</t>
  </si>
  <si>
    <t>ברוקטון 3</t>
  </si>
  <si>
    <t>ברוקפילד</t>
  </si>
  <si>
    <t>דנמרק IPDS P/S</t>
  </si>
  <si>
    <t>וינטאג' 5 אקסס</t>
  </si>
  <si>
    <t>וינטאג' קו אינווסט 3</t>
  </si>
  <si>
    <t>וינטאג' קו אינווסטמנט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</si>
  <si>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</si>
  <si>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</si>
  <si>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</si>
  <si>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</si>
  <si>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</si>
  <si>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</si>
  <si>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</si>
  <si>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קבועה Project Lanthanum (Data-Center)</t>
  </si>
  <si>
    <t>סילבר לייק</t>
  </si>
  <si>
    <t>סילבר לייק 6</t>
  </si>
  <si>
    <t>פרופימיקס</t>
  </si>
  <si>
    <t>פרטנרס גרופ 2</t>
  </si>
  <si>
    <t>פרטנרס גרופ קרן השקעה</t>
  </si>
  <si>
    <t>קרן PANTHEON</t>
  </si>
  <si>
    <t>קרן השקעה Anacap 4</t>
  </si>
  <si>
    <t>קרן השקעה Meridia IV</t>
  </si>
  <si>
    <t>קרן רוטשילד נדלן</t>
  </si>
  <si>
    <t>רוטשילד ERES</t>
  </si>
  <si>
    <t>25/01/2029</t>
  </si>
  <si>
    <t>31/12/2030</t>
  </si>
  <si>
    <t>31/12/2021</t>
  </si>
  <si>
    <t>04/12/2029</t>
  </si>
  <si>
    <t>26/06/2023</t>
  </si>
  <si>
    <t>23/02/2022</t>
  </si>
  <si>
    <t>30/03/2024</t>
  </si>
  <si>
    <t>27/02/2028</t>
  </si>
  <si>
    <t>03/04/2026</t>
  </si>
  <si>
    <t>06/10/2031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</si>
  <si>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</si>
  <si>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</si>
  <si>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</si>
  <si>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</si>
  <si>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</si>
  <si>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</si>
  <si>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</si>
  <si>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</si>
  <si>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</si>
  <si>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07/09/2025</t>
  </si>
  <si>
    <t>02/05/2029</t>
  </si>
  <si>
    <t>21/04/2025</t>
  </si>
  <si>
    <t>12/01/2027</t>
  </si>
  <si>
    <t>16/08/2030</t>
  </si>
  <si>
    <t>31/12/2031</t>
  </si>
  <si>
    <t>22/08/2027</t>
  </si>
  <si>
    <t>01/01/2022</t>
  </si>
  <si>
    <t>31/01/2032</t>
  </si>
  <si>
    <t>21/04/2026</t>
  </si>
  <si>
    <t>09/05/2027</t>
  </si>
  <si>
    <t>24/01/2023</t>
  </si>
  <si>
    <t>25/12/2041</t>
  </si>
  <si>
    <t>03/11/2030</t>
  </si>
  <si>
    <t>עד פירוק הקרן</t>
  </si>
  <si>
    <t>29/03/2031</t>
  </si>
  <si>
    <t>23/05/2025</t>
  </si>
  <si>
    <t>29/09/2026</t>
  </si>
  <si>
    <t>01/01/2024</t>
  </si>
  <si>
    <t>30/11/2023</t>
  </si>
  <si>
    <t>30/09/2045</t>
  </si>
  <si>
    <t>30/04/2027</t>
  </si>
  <si>
    <t>05/09/2028</t>
  </si>
  <si>
    <t>18/05/2031</t>
  </si>
  <si>
    <t>14/12/2027</t>
  </si>
  <si>
    <t>15/02/2028</t>
  </si>
  <si>
    <t>22/07/2026</t>
  </si>
  <si>
    <t>16/12/2025</t>
  </si>
  <si>
    <t>16/03/2028</t>
  </si>
  <si>
    <t>08/01/2030</t>
  </si>
  <si>
    <t>02/08/2025</t>
  </si>
  <si>
    <t>30/04/2028</t>
  </si>
  <si>
    <t>13/07/2023</t>
  </si>
  <si>
    <t>06/09/2023</t>
  </si>
  <si>
    <t>04/09/2024</t>
  </si>
  <si>
    <t>01/11/2028</t>
  </si>
  <si>
    <t>31/12/2027</t>
  </si>
  <si>
    <t>10/12/2022</t>
  </si>
  <si>
    <t>01/03/2029</t>
  </si>
  <si>
    <t>01/12/2022</t>
  </si>
  <si>
    <t>30/09/2027</t>
  </si>
  <si>
    <t>23/06/2024</t>
  </si>
  <si>
    <t>31/12/2022</t>
  </si>
  <si>
    <t>01/05/2030</t>
  </si>
  <si>
    <t>05/05/2028</t>
  </si>
  <si>
    <t>09/01/2022</t>
  </si>
  <si>
    <t>08/08/2023</t>
  </si>
  <si>
    <t>15/11/2040</t>
  </si>
  <si>
    <t>14/10/2030</t>
  </si>
  <si>
    <t>סים התחייבות</t>
  </si>
  <si>
    <t>15/12/2029</t>
  </si>
  <si>
    <t>12/08/2029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</si>
  <si>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</si>
  <si>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</si>
  <si>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</si>
  <si>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</si>
  <si>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</si>
  <si>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</si>
  <si>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</si>
  <si>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19/07/2028</t>
  </si>
  <si>
    <t>08/01/2026</t>
  </si>
  <si>
    <t>13/04/2023</t>
  </si>
  <si>
    <t>18/08/2025</t>
  </si>
  <si>
    <t>28/08/2030</t>
  </si>
  <si>
    <t>11/12/2029</t>
  </si>
  <si>
    <t>31/10/2025</t>
  </si>
  <si>
    <t>31/12/2029</t>
  </si>
  <si>
    <t>31/12/2026</t>
  </si>
  <si>
    <t>05/02/2031</t>
  </si>
  <si>
    <t>13/08/2031</t>
  </si>
  <si>
    <t>15/02/2031</t>
  </si>
  <si>
    <t>23/04/2028</t>
  </si>
  <si>
    <t>08/11/2031</t>
  </si>
  <si>
    <t>30/09/2029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</si>
  <si>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</si>
  <si>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</si>
  <si>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</si>
  <si>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</si>
  <si>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</si>
  <si>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</si>
  <si>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</si>
  <si>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</si>
  <si>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</si>
  <si>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</si>
  <si>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</si>
  <si>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13/11/2027</t>
  </si>
  <si>
    <t>25/02/2029</t>
  </si>
  <si>
    <t>01/05/2028</t>
  </si>
  <si>
    <t>07/11/2029</t>
  </si>
  <si>
    <t>31/03/2027</t>
  </si>
  <si>
    <t>15/06/2031</t>
  </si>
  <si>
    <t>17/04/2028</t>
  </si>
  <si>
    <t>25/03/2030</t>
  </si>
  <si>
    <t>31/08/2023</t>
  </si>
  <si>
    <t>17/06/2031</t>
  </si>
  <si>
    <t>11/02/2025</t>
  </si>
  <si>
    <t>09/07/2032</t>
  </si>
  <si>
    <t>21/06/2027</t>
  </si>
  <si>
    <t>24/08/2027</t>
  </si>
  <si>
    <t>11/01/2028</t>
  </si>
  <si>
    <t>26/05/2030</t>
  </si>
  <si>
    <t>31/12/2025</t>
  </si>
  <si>
    <t>14/01/2029</t>
  </si>
  <si>
    <t>30/01/2027</t>
  </si>
  <si>
    <t>16/05/2022</t>
  </si>
  <si>
    <t>02/09/2031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</si>
  <si>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</si>
  <si>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</si>
  <si>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</si>
  <si>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</si>
  <si>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</si>
  <si>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</si>
  <si>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</si>
  <si>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</si>
  <si>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09/07/2028</t>
  </si>
  <si>
    <t>30/06/2025</t>
  </si>
  <si>
    <t>05/11/2030</t>
  </si>
  <si>
    <t>02/11/2030</t>
  </si>
  <si>
    <t>30/05/2028</t>
  </si>
  <si>
    <t>14/06/2029</t>
  </si>
  <si>
    <t>15/07/2030</t>
  </si>
  <si>
    <t>26/05/2031</t>
  </si>
  <si>
    <t>14/09/2031</t>
  </si>
  <si>
    <t>12/09/2029</t>
  </si>
  <si>
    <t>23/09/2029</t>
  </si>
  <si>
    <t>06/09/2025</t>
  </si>
  <si>
    <t>12/04/2029</t>
  </si>
  <si>
    <t>09/08/2028</t>
  </si>
  <si>
    <t>10/01/2030</t>
  </si>
  <si>
    <t>09/07/2029</t>
  </si>
  <si>
    <t>09/11/2023</t>
  </si>
  <si>
    <t>10/11/2024</t>
  </si>
  <si>
    <t>30/04/2022</t>
  </si>
  <si>
    <t>11/02/2022</t>
  </si>
  <si>
    <t>01/01/2023</t>
  </si>
  <si>
    <t>28/05/2023</t>
  </si>
  <si>
    <t>30/06/2026</t>
  </si>
  <si>
    <t>22/03/2024</t>
  </si>
  <si>
    <t>12/06/2028</t>
  </si>
  <si>
    <t>06/01/2031</t>
  </si>
  <si>
    <t>11/11/2023</t>
  </si>
  <si>
    <t>21/03/2026</t>
  </si>
  <si>
    <t>06/12/2023</t>
  </si>
  <si>
    <t>09/08/2027</t>
  </si>
  <si>
    <t>07/05/2029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</si>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</sst>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1311</v>
      </c>
    </row>
    <row r="3" spans="1:36">
      <c r="B3" s="2" t="s">
        <v>2</v>
      </c>
      <c r="C3" t="s">
        <v>1312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5" t="s">
        <v>4</v>
      </c>
      <c r="C6" s="86"/>
      <c r="D6" s="8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1029439.7663634637</v>
      </c>
      <c r="D11" s="77">
        <v>0.18990000000000001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1162973.014095254</v>
      </c>
      <c r="D13" s="79">
        <v>0.2145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1591586.8172011883</v>
      </c>
      <c r="D16" s="79">
        <v>0.29360000000000003</v>
      </c>
    </row>
    <row r="17" spans="1:4">
      <c r="A17" s="10" t="s">
        <v>13</v>
      </c>
      <c r="B17" s="70" t="s">
        <v>195</v>
      </c>
      <c r="C17" s="78">
        <v>973689.77394600003</v>
      </c>
      <c r="D17" s="79">
        <v>0.17960000000000001</v>
      </c>
    </row>
    <row r="18" spans="1:4">
      <c r="A18" s="10" t="s">
        <v>13</v>
      </c>
      <c r="B18" s="70" t="s">
        <v>20</v>
      </c>
      <c r="C18" s="78">
        <v>505532.3823602451</v>
      </c>
      <c r="D18" s="79">
        <v>9.3299999999999994E-2</v>
      </c>
    </row>
    <row r="19" spans="1:4">
      <c r="A19" s="10" t="s">
        <v>13</v>
      </c>
      <c r="B19" s="70" t="s">
        <v>21</v>
      </c>
      <c r="C19" s="78">
        <v>7560.1988381199999</v>
      </c>
      <c r="D19" s="79">
        <v>1.4E-3</v>
      </c>
    </row>
    <row r="20" spans="1:4">
      <c r="A20" s="10" t="s">
        <v>13</v>
      </c>
      <c r="B20" s="70" t="s">
        <v>22</v>
      </c>
      <c r="C20" s="78">
        <v>-7310.30069</v>
      </c>
      <c r="D20" s="79">
        <v>-1.2999999999999999E-3</v>
      </c>
    </row>
    <row r="21" spans="1:4">
      <c r="A21" s="10" t="s">
        <v>13</v>
      </c>
      <c r="B21" s="70" t="s">
        <v>23</v>
      </c>
      <c r="C21" s="78">
        <v>27889.359967996981</v>
      </c>
      <c r="D21" s="79">
        <v>5.1000000000000004E-3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36225.908228721055</v>
      </c>
      <c r="D27" s="79">
        <v>6.7000000000000002E-3</v>
      </c>
    </row>
    <row r="28" spans="1:4">
      <c r="A28" s="10" t="s">
        <v>13</v>
      </c>
      <c r="B28" s="70" t="s">
        <v>29</v>
      </c>
      <c r="C28" s="78">
        <v>4381.0638010490802</v>
      </c>
      <c r="D28" s="79">
        <v>8.0000000000000004E-4</v>
      </c>
    </row>
    <row r="29" spans="1:4">
      <c r="A29" s="10" t="s">
        <v>13</v>
      </c>
      <c r="B29" s="70" t="s">
        <v>30</v>
      </c>
      <c r="C29" s="78">
        <v>361.86037401125498</v>
      </c>
      <c r="D29" s="79">
        <v>1E-4</v>
      </c>
    </row>
    <row r="30" spans="1:4">
      <c r="A30" s="10" t="s">
        <v>13</v>
      </c>
      <c r="B30" s="70" t="s">
        <v>31</v>
      </c>
      <c r="C30" s="78">
        <v>28.952832519275209</v>
      </c>
      <c r="D30" s="79">
        <v>0</v>
      </c>
    </row>
    <row r="31" spans="1:4">
      <c r="A31" s="10" t="s">
        <v>13</v>
      </c>
      <c r="B31" s="70" t="s">
        <v>32</v>
      </c>
      <c r="C31" s="78">
        <v>46861.957660751053</v>
      </c>
      <c r="D31" s="79">
        <v>8.6E-3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42726.7088449</v>
      </c>
      <c r="D34" s="79">
        <v>7.9000000000000008E-3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-1399.8513399999999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5420547.6124842195</v>
      </c>
      <c r="D42" s="79">
        <v>1</v>
      </c>
    </row>
    <row r="43" spans="1:4">
      <c r="A43" s="10" t="s">
        <v>13</v>
      </c>
      <c r="B43" s="73" t="s">
        <v>44</v>
      </c>
      <c r="C43" s="78">
        <v>696.42200000000003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202</v>
      </c>
      <c r="D49">
        <v>3.3969</v>
      </c>
    </row>
    <row r="50" spans="3:4">
      <c r="C50" t="s">
        <v>113</v>
      </c>
      <c r="D50">
        <v>4.1943999999999999</v>
      </c>
    </row>
    <row r="51" spans="3:4">
      <c r="C51" t="s">
        <v>203</v>
      </c>
      <c r="D51">
        <v>2.7014E-2</v>
      </c>
    </row>
    <row r="52" spans="3:4">
      <c r="C52" t="s">
        <v>204</v>
      </c>
      <c r="D52">
        <v>0.35289999999999999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1311</v>
      </c>
    </row>
    <row r="3" spans="2:61">
      <c r="B3" s="2" t="s">
        <v>2</v>
      </c>
      <c r="C3" t="s">
        <v>1312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-178</v>
      </c>
      <c r="H11" s="7"/>
      <c r="I11" s="76">
        <v>-7310.30069</v>
      </c>
      <c r="J11" s="25"/>
      <c r="K11" s="77">
        <v>1</v>
      </c>
      <c r="L11" s="77">
        <v>-1.2999999999999999E-3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914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915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916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228</v>
      </c>
      <c r="C21" s="16"/>
      <c r="D21" s="16"/>
      <c r="E21" s="16"/>
      <c r="G21" s="82">
        <v>-178</v>
      </c>
      <c r="I21" s="82">
        <v>-7310.30069</v>
      </c>
      <c r="K21" s="81">
        <v>1</v>
      </c>
      <c r="L21" s="81">
        <v>-1.2999999999999999E-3</v>
      </c>
    </row>
    <row r="22" spans="2:12">
      <c r="B22" s="80" t="s">
        <v>914</v>
      </c>
      <c r="C22" s="16"/>
      <c r="D22" s="16"/>
      <c r="E22" s="16"/>
      <c r="G22" s="82">
        <v>-178</v>
      </c>
      <c r="I22" s="82">
        <v>-7310.30069</v>
      </c>
      <c r="K22" s="81">
        <v>1</v>
      </c>
      <c r="L22" s="81">
        <v>-1.2999999999999999E-3</v>
      </c>
    </row>
    <row r="23" spans="2:12">
      <c r="B23" t="s">
        <v>917</v>
      </c>
      <c r="C23" t="s">
        <v>918</v>
      </c>
      <c r="D23" t="s">
        <v>467</v>
      </c>
      <c r="E23" t="s">
        <v>919</v>
      </c>
      <c r="F23" t="s">
        <v>106</v>
      </c>
      <c r="G23" s="78">
        <v>-89</v>
      </c>
      <c r="H23" s="78">
        <v>880000</v>
      </c>
      <c r="I23" s="78">
        <v>-2435.752</v>
      </c>
      <c r="J23" s="79">
        <v>0</v>
      </c>
      <c r="K23" s="79">
        <v>0.3332</v>
      </c>
      <c r="L23" s="79">
        <v>-4.0000000000000002E-4</v>
      </c>
    </row>
    <row r="24" spans="2:12">
      <c r="B24" t="s">
        <v>920</v>
      </c>
      <c r="C24" t="s">
        <v>921</v>
      </c>
      <c r="D24" t="s">
        <v>473</v>
      </c>
      <c r="E24" t="s">
        <v>919</v>
      </c>
      <c r="F24" t="s">
        <v>106</v>
      </c>
      <c r="G24" s="78">
        <v>-89</v>
      </c>
      <c r="H24" s="78">
        <v>1761100</v>
      </c>
      <c r="I24" s="78">
        <v>-4874.5486899999996</v>
      </c>
      <c r="J24" s="79">
        <v>0</v>
      </c>
      <c r="K24" s="79">
        <v>0.66679999999999995</v>
      </c>
      <c r="L24" s="79">
        <v>-8.9999999999999998E-4</v>
      </c>
    </row>
    <row r="25" spans="2:12">
      <c r="B25" s="80" t="s">
        <v>922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223</v>
      </c>
      <c r="C26" t="s">
        <v>223</v>
      </c>
      <c r="D26" s="16"/>
      <c r="E26" t="s">
        <v>223</v>
      </c>
      <c r="F26" t="s">
        <v>223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916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223</v>
      </c>
      <c r="C28" t="s">
        <v>223</v>
      </c>
      <c r="D28" s="16"/>
      <c r="E28" t="s">
        <v>223</v>
      </c>
      <c r="F28" t="s">
        <v>223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923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223</v>
      </c>
      <c r="C30" t="s">
        <v>223</v>
      </c>
      <c r="D30" s="16"/>
      <c r="E30" t="s">
        <v>223</v>
      </c>
      <c r="F30" t="s">
        <v>223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299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223</v>
      </c>
      <c r="C32" t="s">
        <v>223</v>
      </c>
      <c r="D32" s="16"/>
      <c r="E32" t="s">
        <v>223</v>
      </c>
      <c r="F32" t="s">
        <v>223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230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B36" t="s">
        <v>293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1311</v>
      </c>
    </row>
    <row r="3" spans="1:60">
      <c r="B3" s="2" t="s">
        <v>2</v>
      </c>
      <c r="C3" t="s">
        <v>1312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3751</v>
      </c>
      <c r="H11" s="25"/>
      <c r="I11" s="76">
        <v>27889.359967996981</v>
      </c>
      <c r="J11" s="77">
        <v>1</v>
      </c>
      <c r="K11" s="77">
        <v>5.1000000000000004E-3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228</v>
      </c>
      <c r="C14" s="19"/>
      <c r="D14" s="19"/>
      <c r="E14" s="19"/>
      <c r="F14" s="19"/>
      <c r="G14" s="82">
        <v>3751</v>
      </c>
      <c r="H14" s="19"/>
      <c r="I14" s="82">
        <v>27889.359967996981</v>
      </c>
      <c r="J14" s="81">
        <v>1</v>
      </c>
      <c r="K14" s="81">
        <v>5.1000000000000004E-3</v>
      </c>
      <c r="BF14" s="16" t="s">
        <v>126</v>
      </c>
    </row>
    <row r="15" spans="1:60">
      <c r="B15" t="s">
        <v>924</v>
      </c>
      <c r="C15" t="s">
        <v>925</v>
      </c>
      <c r="D15" t="s">
        <v>123</v>
      </c>
      <c r="E15" t="s">
        <v>559</v>
      </c>
      <c r="F15" t="s">
        <v>106</v>
      </c>
      <c r="G15" s="78">
        <v>36</v>
      </c>
      <c r="H15" s="78">
        <v>162117.166</v>
      </c>
      <c r="I15" s="78">
        <v>181.5063790536</v>
      </c>
      <c r="J15" s="79">
        <v>6.4999999999999997E-3</v>
      </c>
      <c r="K15" s="79">
        <v>0</v>
      </c>
      <c r="BF15" s="16" t="s">
        <v>127</v>
      </c>
    </row>
    <row r="16" spans="1:60">
      <c r="B16" t="s">
        <v>926</v>
      </c>
      <c r="C16" t="s">
        <v>927</v>
      </c>
      <c r="D16" t="s">
        <v>123</v>
      </c>
      <c r="E16" t="s">
        <v>559</v>
      </c>
      <c r="F16" t="s">
        <v>106</v>
      </c>
      <c r="G16" s="78">
        <v>1567</v>
      </c>
      <c r="H16" s="78">
        <v>343960.08870772994</v>
      </c>
      <c r="I16" s="78">
        <v>16762.447775055902</v>
      </c>
      <c r="J16" s="79">
        <v>0.60099999999999998</v>
      </c>
      <c r="K16" s="79">
        <v>3.0999999999999999E-3</v>
      </c>
      <c r="BF16" s="16" t="s">
        <v>128</v>
      </c>
    </row>
    <row r="17" spans="2:58">
      <c r="B17" t="s">
        <v>928</v>
      </c>
      <c r="C17" t="s">
        <v>929</v>
      </c>
      <c r="D17" t="s">
        <v>123</v>
      </c>
      <c r="E17" t="s">
        <v>559</v>
      </c>
      <c r="F17" t="s">
        <v>203</v>
      </c>
      <c r="G17" s="78">
        <v>133</v>
      </c>
      <c r="H17" s="78">
        <v>50904986</v>
      </c>
      <c r="I17" s="78">
        <v>1828.9458980993199</v>
      </c>
      <c r="J17" s="79">
        <v>6.5600000000000006E-2</v>
      </c>
      <c r="K17" s="79">
        <v>2.9999999999999997E-4</v>
      </c>
      <c r="BF17" s="16" t="s">
        <v>129</v>
      </c>
    </row>
    <row r="18" spans="2:58">
      <c r="B18" t="s">
        <v>930</v>
      </c>
      <c r="C18" t="s">
        <v>931</v>
      </c>
      <c r="D18" t="s">
        <v>123</v>
      </c>
      <c r="E18" t="s">
        <v>559</v>
      </c>
      <c r="F18" t="s">
        <v>106</v>
      </c>
      <c r="G18" s="78">
        <v>336</v>
      </c>
      <c r="H18" s="78">
        <v>252325.11999405816</v>
      </c>
      <c r="I18" s="78">
        <v>2636.6965738899098</v>
      </c>
      <c r="J18" s="79">
        <v>9.4500000000000001E-2</v>
      </c>
      <c r="K18" s="79">
        <v>5.0000000000000001E-4</v>
      </c>
      <c r="BF18" s="16" t="s">
        <v>130</v>
      </c>
    </row>
    <row r="19" spans="2:58">
      <c r="B19" t="s">
        <v>932</v>
      </c>
      <c r="C19" t="s">
        <v>933</v>
      </c>
      <c r="D19" t="s">
        <v>123</v>
      </c>
      <c r="E19" t="s">
        <v>559</v>
      </c>
      <c r="F19" t="s">
        <v>106</v>
      </c>
      <c r="G19" s="78">
        <v>216</v>
      </c>
      <c r="H19" s="78">
        <v>244372.98833333483</v>
      </c>
      <c r="I19" s="78">
        <v>1641.59998642801</v>
      </c>
      <c r="J19" s="79">
        <v>5.8900000000000001E-2</v>
      </c>
      <c r="K19" s="79">
        <v>2.9999999999999997E-4</v>
      </c>
      <c r="BF19" s="16" t="s">
        <v>131</v>
      </c>
    </row>
    <row r="20" spans="2:58">
      <c r="B20" t="s">
        <v>934</v>
      </c>
      <c r="C20" t="s">
        <v>935</v>
      </c>
      <c r="D20" t="s">
        <v>123</v>
      </c>
      <c r="E20" t="s">
        <v>123</v>
      </c>
      <c r="F20" t="s">
        <v>110</v>
      </c>
      <c r="G20" s="78">
        <v>1463</v>
      </c>
      <c r="H20" s="78">
        <v>93895.947773069041</v>
      </c>
      <c r="I20" s="78">
        <v>4838.1633554702403</v>
      </c>
      <c r="J20" s="79">
        <v>0.17349999999999999</v>
      </c>
      <c r="K20" s="79">
        <v>8.9999999999999998E-4</v>
      </c>
      <c r="BF20" s="16" t="s">
        <v>132</v>
      </c>
    </row>
    <row r="21" spans="2:58">
      <c r="B21" t="s">
        <v>230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291</v>
      </c>
      <c r="C22" s="19"/>
      <c r="D22" s="19"/>
      <c r="E22" s="19"/>
      <c r="F22" s="19"/>
      <c r="G22" s="19"/>
      <c r="H22" s="19"/>
    </row>
    <row r="23" spans="2:58">
      <c r="B23" t="s">
        <v>292</v>
      </c>
      <c r="C23" s="19"/>
      <c r="D23" s="19"/>
      <c r="E23" s="19"/>
      <c r="F23" s="19"/>
      <c r="G23" s="19"/>
      <c r="H23" s="19"/>
    </row>
    <row r="24" spans="2:58">
      <c r="B24" t="s">
        <v>293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1311</v>
      </c>
    </row>
    <row r="3" spans="2:81">
      <c r="B3" s="2" t="s">
        <v>2</v>
      </c>
      <c r="C3" t="s">
        <v>1312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936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937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223</v>
      </c>
      <c r="C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940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941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942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936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937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938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940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941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942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</row>
    <row r="41" spans="2:17">
      <c r="B41" t="s">
        <v>291</v>
      </c>
    </row>
    <row r="42" spans="2:17">
      <c r="B42" t="s">
        <v>292</v>
      </c>
    </row>
    <row r="43" spans="2:17">
      <c r="B43" t="s">
        <v>293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1311</v>
      </c>
    </row>
    <row r="3" spans="2:72">
      <c r="B3" s="2" t="s">
        <v>2</v>
      </c>
      <c r="C3" t="s">
        <v>1312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943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944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945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299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223</v>
      </c>
      <c r="C22" t="s">
        <v>223</v>
      </c>
      <c r="D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947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291</v>
      </c>
    </row>
    <row r="29" spans="2:16">
      <c r="B29" t="s">
        <v>292</v>
      </c>
    </row>
    <row r="30" spans="2:16">
      <c r="B30" t="s">
        <v>293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1311</v>
      </c>
    </row>
    <row r="3" spans="2:65">
      <c r="B3" s="2" t="s">
        <v>2</v>
      </c>
      <c r="C3" t="s">
        <v>1312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948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949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950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951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291</v>
      </c>
      <c r="D27" s="16"/>
      <c r="E27" s="16"/>
      <c r="F27" s="16"/>
    </row>
    <row r="28" spans="2:19">
      <c r="B28" t="s">
        <v>292</v>
      </c>
      <c r="D28" s="16"/>
      <c r="E28" s="16"/>
      <c r="F28" s="16"/>
    </row>
    <row r="29" spans="2:19">
      <c r="B29" t="s">
        <v>293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1311</v>
      </c>
    </row>
    <row r="3" spans="2:81">
      <c r="B3" s="2" t="s">
        <v>2</v>
      </c>
      <c r="C3" t="s">
        <v>1312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948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949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297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291</v>
      </c>
      <c r="C27" s="16"/>
      <c r="D27" s="16"/>
      <c r="E27" s="16"/>
    </row>
    <row r="28" spans="2:19">
      <c r="B28" t="s">
        <v>292</v>
      </c>
      <c r="C28" s="16"/>
      <c r="D28" s="16"/>
      <c r="E28" s="16"/>
    </row>
    <row r="29" spans="2:19">
      <c r="B29" t="s">
        <v>293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topLeftCell="A2" workbookViewId="0">
      <selection activeCell="K30" sqref="K3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1311</v>
      </c>
    </row>
    <row r="3" spans="2:98">
      <c r="B3" s="2" t="s">
        <v>2</v>
      </c>
      <c r="C3" t="s">
        <v>1312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7261468.8799999999</v>
      </c>
      <c r="I11" s="7"/>
      <c r="J11" s="76">
        <v>36225.908228721055</v>
      </c>
      <c r="K11" s="7"/>
      <c r="L11" s="77">
        <v>1</v>
      </c>
      <c r="M11" s="77">
        <v>6.7000000000000002E-3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6941645.5099999998</v>
      </c>
      <c r="J12" s="82">
        <v>24815.434442314701</v>
      </c>
      <c r="L12" s="81">
        <v>0.68500000000000005</v>
      </c>
      <c r="M12" s="81">
        <v>4.5999999999999999E-3</v>
      </c>
    </row>
    <row r="13" spans="2:98">
      <c r="B13" t="s">
        <v>952</v>
      </c>
      <c r="C13" t="s">
        <v>953</v>
      </c>
      <c r="D13" t="s">
        <v>123</v>
      </c>
      <c r="E13" t="s">
        <v>954</v>
      </c>
      <c r="F13" t="s">
        <v>470</v>
      </c>
      <c r="G13" t="s">
        <v>106</v>
      </c>
      <c r="H13" s="78">
        <v>79271.899999999994</v>
      </c>
      <c r="I13" s="78">
        <v>1021.8</v>
      </c>
      <c r="J13" s="78">
        <v>2519.1008527620002</v>
      </c>
      <c r="K13" s="79">
        <v>6.4000000000000003E-3</v>
      </c>
      <c r="L13" s="79">
        <v>6.9500000000000006E-2</v>
      </c>
      <c r="M13" s="79">
        <v>5.0000000000000001E-4</v>
      </c>
    </row>
    <row r="14" spans="2:98">
      <c r="B14" t="s">
        <v>955</v>
      </c>
      <c r="C14" t="s">
        <v>956</v>
      </c>
      <c r="D14" t="s">
        <v>123</v>
      </c>
      <c r="E14" t="s">
        <v>957</v>
      </c>
      <c r="F14" t="s">
        <v>703</v>
      </c>
      <c r="G14" t="s">
        <v>106</v>
      </c>
      <c r="H14" s="78">
        <v>38874.800000000003</v>
      </c>
      <c r="I14" s="78">
        <v>1973</v>
      </c>
      <c r="J14" s="78">
        <v>2385.3693904400002</v>
      </c>
      <c r="K14" s="79">
        <v>0</v>
      </c>
      <c r="L14" s="79">
        <v>6.5799999999999997E-2</v>
      </c>
      <c r="M14" s="79">
        <v>4.0000000000000002E-4</v>
      </c>
    </row>
    <row r="15" spans="2:98">
      <c r="B15" t="s">
        <v>958</v>
      </c>
      <c r="C15" t="s">
        <v>959</v>
      </c>
      <c r="D15" t="s">
        <v>123</v>
      </c>
      <c r="E15" t="s">
        <v>960</v>
      </c>
      <c r="F15" t="s">
        <v>703</v>
      </c>
      <c r="G15" t="s">
        <v>106</v>
      </c>
      <c r="H15" s="78">
        <v>130000</v>
      </c>
      <c r="I15" s="78">
        <v>80</v>
      </c>
      <c r="J15" s="78">
        <v>323.44</v>
      </c>
      <c r="K15" s="79">
        <v>9.4999999999999998E-3</v>
      </c>
      <c r="L15" s="79">
        <v>8.8999999999999999E-3</v>
      </c>
      <c r="M15" s="79">
        <v>1E-4</v>
      </c>
    </row>
    <row r="16" spans="2:98">
      <c r="B16" t="s">
        <v>961</v>
      </c>
      <c r="C16" t="s">
        <v>962</v>
      </c>
      <c r="D16" t="s">
        <v>123</v>
      </c>
      <c r="E16" t="s">
        <v>963</v>
      </c>
      <c r="F16" t="s">
        <v>703</v>
      </c>
      <c r="G16" t="s">
        <v>106</v>
      </c>
      <c r="H16" s="78">
        <v>2054916</v>
      </c>
      <c r="I16" s="78">
        <v>100</v>
      </c>
      <c r="J16" s="78">
        <v>6390.7887600000004</v>
      </c>
      <c r="K16" s="79">
        <v>0</v>
      </c>
      <c r="L16" s="79">
        <v>0.1764</v>
      </c>
      <c r="M16" s="79">
        <v>1.1999999999999999E-3</v>
      </c>
    </row>
    <row r="17" spans="2:13">
      <c r="B17" t="s">
        <v>964</v>
      </c>
      <c r="C17" t="s">
        <v>965</v>
      </c>
      <c r="D17" t="s">
        <v>123</v>
      </c>
      <c r="E17" t="s">
        <v>966</v>
      </c>
      <c r="F17" t="s">
        <v>703</v>
      </c>
      <c r="G17" t="s">
        <v>106</v>
      </c>
      <c r="H17" s="78">
        <v>81116.89</v>
      </c>
      <c r="I17" s="78">
        <v>208.55459999999985</v>
      </c>
      <c r="J17" s="78">
        <v>526.12804701773302</v>
      </c>
      <c r="K17" s="79">
        <v>1.0000000000000001E-5</v>
      </c>
      <c r="L17" s="79">
        <v>1.4500000000000001E-2</v>
      </c>
      <c r="M17" s="79">
        <v>1E-4</v>
      </c>
    </row>
    <row r="18" spans="2:13">
      <c r="B18" t="s">
        <v>967</v>
      </c>
      <c r="C18" t="s">
        <v>968</v>
      </c>
      <c r="D18" t="s">
        <v>123</v>
      </c>
      <c r="E18" s="16"/>
      <c r="F18" t="s">
        <v>703</v>
      </c>
      <c r="G18" t="s">
        <v>106</v>
      </c>
      <c r="H18" s="78">
        <v>10073.450000000001</v>
      </c>
      <c r="I18" s="78">
        <v>4040.3224180000147</v>
      </c>
      <c r="J18" s="78">
        <v>1265.7695602958299</v>
      </c>
      <c r="K18" s="79">
        <v>2E-3</v>
      </c>
      <c r="L18" s="79">
        <v>3.49E-2</v>
      </c>
      <c r="M18" s="79">
        <v>2.0000000000000001E-4</v>
      </c>
    </row>
    <row r="19" spans="2:13">
      <c r="B19" t="s">
        <v>969</v>
      </c>
      <c r="C19" t="s">
        <v>970</v>
      </c>
      <c r="D19" t="s">
        <v>123</v>
      </c>
      <c r="E19" t="s">
        <v>971</v>
      </c>
      <c r="F19" t="s">
        <v>703</v>
      </c>
      <c r="G19" t="s">
        <v>106</v>
      </c>
      <c r="H19" s="78">
        <v>126880</v>
      </c>
      <c r="I19" s="78">
        <v>100</v>
      </c>
      <c r="J19" s="78">
        <v>394.59679999999997</v>
      </c>
      <c r="K19" s="79">
        <v>0</v>
      </c>
      <c r="L19" s="79">
        <v>1.09E-2</v>
      </c>
      <c r="M19" s="79">
        <v>1E-4</v>
      </c>
    </row>
    <row r="20" spans="2:13">
      <c r="B20" t="s">
        <v>972</v>
      </c>
      <c r="C20" t="s">
        <v>973</v>
      </c>
      <c r="D20" t="s">
        <v>123</v>
      </c>
      <c r="E20" t="s">
        <v>974</v>
      </c>
      <c r="F20" t="s">
        <v>703</v>
      </c>
      <c r="G20" t="s">
        <v>106</v>
      </c>
      <c r="H20" s="78">
        <v>45533</v>
      </c>
      <c r="I20" s="78">
        <v>3140.5484999999999</v>
      </c>
      <c r="J20" s="78">
        <v>4447.25629985055</v>
      </c>
      <c r="K20" s="79">
        <v>1.0999999999999999E-2</v>
      </c>
      <c r="L20" s="79">
        <v>0.12280000000000001</v>
      </c>
      <c r="M20" s="79">
        <v>8.0000000000000004E-4</v>
      </c>
    </row>
    <row r="21" spans="2:13">
      <c r="B21" t="s">
        <v>975</v>
      </c>
      <c r="C21" t="s">
        <v>976</v>
      </c>
      <c r="D21" t="s">
        <v>123</v>
      </c>
      <c r="E21" t="s">
        <v>977</v>
      </c>
      <c r="F21" t="s">
        <v>703</v>
      </c>
      <c r="G21" t="s">
        <v>106</v>
      </c>
      <c r="H21" s="78">
        <v>8337.48</v>
      </c>
      <c r="I21" s="78">
        <v>1167.27</v>
      </c>
      <c r="J21" s="78">
        <v>302.66800769555999</v>
      </c>
      <c r="K21" s="79">
        <v>2.18E-2</v>
      </c>
      <c r="L21" s="79">
        <v>8.3999999999999995E-3</v>
      </c>
      <c r="M21" s="79">
        <v>1E-4</v>
      </c>
    </row>
    <row r="22" spans="2:13">
      <c r="B22" t="s">
        <v>978</v>
      </c>
      <c r="C22" t="s">
        <v>979</v>
      </c>
      <c r="D22" t="s">
        <v>123</v>
      </c>
      <c r="E22" t="s">
        <v>977</v>
      </c>
      <c r="F22" t="s">
        <v>703</v>
      </c>
      <c r="G22" t="s">
        <v>106</v>
      </c>
      <c r="H22" s="78">
        <v>53641.99</v>
      </c>
      <c r="I22" s="78">
        <v>1167.27</v>
      </c>
      <c r="J22" s="78">
        <v>1947.3167242530301</v>
      </c>
      <c r="K22" s="79">
        <v>1.8E-3</v>
      </c>
      <c r="L22" s="79">
        <v>5.3800000000000001E-2</v>
      </c>
      <c r="M22" s="79">
        <v>4.0000000000000002E-4</v>
      </c>
    </row>
    <row r="23" spans="2:13">
      <c r="B23" t="s">
        <v>980</v>
      </c>
      <c r="C23" t="s">
        <v>981</v>
      </c>
      <c r="D23" t="s">
        <v>123</v>
      </c>
      <c r="E23" t="s">
        <v>982</v>
      </c>
      <c r="F23" t="s">
        <v>429</v>
      </c>
      <c r="G23" t="s">
        <v>102</v>
      </c>
      <c r="H23" s="78">
        <v>4313000</v>
      </c>
      <c r="I23" s="78">
        <v>100</v>
      </c>
      <c r="J23" s="78">
        <v>4313</v>
      </c>
      <c r="K23" s="79">
        <v>2.2700000000000001E-2</v>
      </c>
      <c r="L23" s="79">
        <v>0.1191</v>
      </c>
      <c r="M23" s="79">
        <v>8.0000000000000004E-4</v>
      </c>
    </row>
    <row r="24" spans="2:13">
      <c r="B24" s="80" t="s">
        <v>228</v>
      </c>
      <c r="C24" s="16"/>
      <c r="D24" s="16"/>
      <c r="E24" s="16"/>
      <c r="H24" s="82">
        <v>319823.37</v>
      </c>
      <c r="J24" s="82">
        <v>11410.47378640635</v>
      </c>
      <c r="L24" s="81">
        <v>0.315</v>
      </c>
      <c r="M24" s="81">
        <v>2.0999999999999999E-3</v>
      </c>
    </row>
    <row r="25" spans="2:13">
      <c r="B25" s="80" t="s">
        <v>297</v>
      </c>
      <c r="C25" s="16"/>
      <c r="D25" s="16"/>
      <c r="E25" s="16"/>
      <c r="H25" s="82">
        <v>0</v>
      </c>
      <c r="J25" s="82">
        <v>0</v>
      </c>
      <c r="L25" s="81">
        <v>0</v>
      </c>
      <c r="M25" s="81">
        <v>0</v>
      </c>
    </row>
    <row r="26" spans="2:13">
      <c r="B26" t="s">
        <v>223</v>
      </c>
      <c r="C26" t="s">
        <v>223</v>
      </c>
      <c r="D26" s="16"/>
      <c r="E26" s="16"/>
      <c r="F26" t="s">
        <v>223</v>
      </c>
      <c r="G26" t="s">
        <v>223</v>
      </c>
      <c r="H26" s="78">
        <v>0</v>
      </c>
      <c r="I26" s="78">
        <v>0</v>
      </c>
      <c r="J26" s="78">
        <v>0</v>
      </c>
      <c r="K26" s="79">
        <v>0</v>
      </c>
      <c r="L26" s="79">
        <v>0</v>
      </c>
      <c r="M26" s="79">
        <v>0</v>
      </c>
    </row>
    <row r="27" spans="2:13">
      <c r="B27" s="80" t="s">
        <v>298</v>
      </c>
      <c r="C27" s="16"/>
      <c r="D27" s="16"/>
      <c r="E27" s="16"/>
      <c r="H27" s="82">
        <v>319823.37</v>
      </c>
      <c r="J27" s="82">
        <v>11410.47378640635</v>
      </c>
      <c r="L27" s="81">
        <v>0.315</v>
      </c>
      <c r="M27" s="81">
        <v>2.0999999999999999E-3</v>
      </c>
    </row>
    <row r="28" spans="2:13">
      <c r="B28" t="s">
        <v>983</v>
      </c>
      <c r="C28" t="s">
        <v>984</v>
      </c>
      <c r="D28" t="s">
        <v>123</v>
      </c>
      <c r="E28" t="s">
        <v>985</v>
      </c>
      <c r="F28" t="s">
        <v>685</v>
      </c>
      <c r="G28" t="s">
        <v>106</v>
      </c>
      <c r="H28" s="78">
        <v>58121.2</v>
      </c>
      <c r="I28" s="78">
        <v>1000</v>
      </c>
      <c r="J28" s="78">
        <v>1807.5693200000001</v>
      </c>
      <c r="K28" s="79">
        <v>2.8999999999999998E-3</v>
      </c>
      <c r="L28" s="79">
        <v>4.99E-2</v>
      </c>
      <c r="M28" s="79">
        <v>2.9999999999999997E-4</v>
      </c>
    </row>
    <row r="29" spans="2:13">
      <c r="B29" t="s">
        <v>986</v>
      </c>
      <c r="C29" t="s">
        <v>987</v>
      </c>
      <c r="D29" t="s">
        <v>123</v>
      </c>
      <c r="E29" s="16"/>
      <c r="F29" t="s">
        <v>470</v>
      </c>
      <c r="G29" t="s">
        <v>106</v>
      </c>
      <c r="H29" s="78">
        <v>18419.09</v>
      </c>
      <c r="I29" s="78">
        <v>8062.29</v>
      </c>
      <c r="J29" s="78">
        <v>4618.3514031107097</v>
      </c>
      <c r="K29" s="79">
        <v>1.0000000000000001E-5</v>
      </c>
      <c r="L29" s="79">
        <v>0.1275</v>
      </c>
      <c r="M29" s="79">
        <v>8.9999999999999998E-4</v>
      </c>
    </row>
    <row r="30" spans="2:13">
      <c r="B30" t="s">
        <v>988</v>
      </c>
      <c r="C30" t="s">
        <v>989</v>
      </c>
      <c r="D30" t="s">
        <v>123</v>
      </c>
      <c r="E30" s="16"/>
      <c r="F30" t="s">
        <v>703</v>
      </c>
      <c r="G30" t="s">
        <v>106</v>
      </c>
      <c r="H30" s="78">
        <v>39892.39</v>
      </c>
      <c r="I30" s="78">
        <v>2135.12</v>
      </c>
      <c r="J30" s="78">
        <v>2648.9437358144801</v>
      </c>
      <c r="K30" s="79">
        <v>3.2000000000000002E-3</v>
      </c>
      <c r="L30" s="79">
        <v>7.3099999999999998E-2</v>
      </c>
      <c r="M30" s="79">
        <v>5.0000000000000001E-4</v>
      </c>
    </row>
    <row r="31" spans="2:13">
      <c r="B31" t="s">
        <v>990</v>
      </c>
      <c r="C31" t="s">
        <v>991</v>
      </c>
      <c r="D31" t="s">
        <v>123</v>
      </c>
      <c r="E31" s="16"/>
      <c r="F31" t="s">
        <v>703</v>
      </c>
      <c r="G31" t="s">
        <v>106</v>
      </c>
      <c r="H31" s="78">
        <v>203390.69</v>
      </c>
      <c r="I31" s="78">
        <v>369.24</v>
      </c>
      <c r="J31" s="78">
        <v>2335.6093274811601</v>
      </c>
      <c r="K31" s="79">
        <v>0</v>
      </c>
      <c r="L31" s="79">
        <v>6.4500000000000002E-2</v>
      </c>
      <c r="M31" s="79">
        <v>4.0000000000000002E-4</v>
      </c>
    </row>
    <row r="32" spans="2:13">
      <c r="B32" t="s">
        <v>230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1311</v>
      </c>
    </row>
    <row r="3" spans="2:55">
      <c r="B3" s="2" t="s">
        <v>2</v>
      </c>
      <c r="C3" t="s">
        <v>1312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1327407.5</v>
      </c>
      <c r="G11" s="7"/>
      <c r="H11" s="76">
        <v>4381.0638010490802</v>
      </c>
      <c r="I11" s="7"/>
      <c r="J11" s="77">
        <v>1</v>
      </c>
      <c r="K11" s="77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789000</v>
      </c>
      <c r="H12" s="82">
        <v>2453.79</v>
      </c>
      <c r="J12" s="81">
        <v>0.56010000000000004</v>
      </c>
      <c r="K12" s="81">
        <v>5.0000000000000001E-4</v>
      </c>
    </row>
    <row r="13" spans="2:55">
      <c r="B13" s="80" t="s">
        <v>992</v>
      </c>
      <c r="C13" s="16"/>
      <c r="F13" s="82">
        <v>789000</v>
      </c>
      <c r="H13" s="82">
        <v>2453.79</v>
      </c>
      <c r="J13" s="81">
        <v>0.56010000000000004</v>
      </c>
      <c r="K13" s="81">
        <v>5.0000000000000001E-4</v>
      </c>
    </row>
    <row r="14" spans="2:55">
      <c r="B14" t="s">
        <v>993</v>
      </c>
      <c r="C14" t="s">
        <v>994</v>
      </c>
      <c r="D14" t="s">
        <v>106</v>
      </c>
      <c r="E14" t="s">
        <v>995</v>
      </c>
      <c r="F14" s="78">
        <v>789000</v>
      </c>
      <c r="G14" s="78">
        <v>100</v>
      </c>
      <c r="H14" s="78">
        <v>2453.79</v>
      </c>
      <c r="I14" s="79">
        <v>3.2000000000000002E-3</v>
      </c>
      <c r="J14" s="79">
        <v>0.56010000000000004</v>
      </c>
      <c r="K14" s="79">
        <v>5.0000000000000001E-4</v>
      </c>
    </row>
    <row r="15" spans="2:55">
      <c r="B15" s="80" t="s">
        <v>996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223</v>
      </c>
      <c r="C16" t="s">
        <v>223</v>
      </c>
      <c r="D16" t="s">
        <v>223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997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223</v>
      </c>
      <c r="C18" t="s">
        <v>223</v>
      </c>
      <c r="D18" t="s">
        <v>223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998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223</v>
      </c>
      <c r="C20" t="s">
        <v>223</v>
      </c>
      <c r="D20" t="s">
        <v>223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228</v>
      </c>
      <c r="C21" s="16"/>
      <c r="F21" s="82">
        <v>538407.5</v>
      </c>
      <c r="H21" s="82">
        <v>1927.27380104908</v>
      </c>
      <c r="J21" s="81">
        <v>0.43990000000000001</v>
      </c>
      <c r="K21" s="81">
        <v>4.0000000000000002E-4</v>
      </c>
    </row>
    <row r="22" spans="2:11">
      <c r="B22" s="80" t="s">
        <v>999</v>
      </c>
      <c r="C22" s="16"/>
      <c r="F22" s="82">
        <v>538407.5</v>
      </c>
      <c r="H22" s="82">
        <v>1927.27380104908</v>
      </c>
      <c r="J22" s="81">
        <v>0.43990000000000001</v>
      </c>
      <c r="K22" s="81">
        <v>4.0000000000000002E-4</v>
      </c>
    </row>
    <row r="23" spans="2:11">
      <c r="B23" t="s">
        <v>1000</v>
      </c>
      <c r="C23" t="s">
        <v>1001</v>
      </c>
      <c r="D23" t="s">
        <v>106</v>
      </c>
      <c r="E23" t="s">
        <v>1002</v>
      </c>
      <c r="F23" s="78">
        <v>538407.5</v>
      </c>
      <c r="G23" s="78">
        <v>115.09910000000031</v>
      </c>
      <c r="H23" s="78">
        <v>1927.27380104908</v>
      </c>
      <c r="I23" s="79">
        <v>1.9E-3</v>
      </c>
      <c r="J23" s="79">
        <v>0.43990000000000001</v>
      </c>
      <c r="K23" s="79">
        <v>4.0000000000000002E-4</v>
      </c>
    </row>
    <row r="24" spans="2:11">
      <c r="B24" s="80" t="s">
        <v>1003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223</v>
      </c>
      <c r="C25" t="s">
        <v>223</v>
      </c>
      <c r="D25" t="s">
        <v>223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1004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223</v>
      </c>
      <c r="C27" t="s">
        <v>223</v>
      </c>
      <c r="D27" t="s">
        <v>223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1005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223</v>
      </c>
      <c r="C29" t="s">
        <v>223</v>
      </c>
      <c r="D29" t="s">
        <v>223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230</v>
      </c>
      <c r="C30" s="16"/>
    </row>
    <row r="31" spans="2:11">
      <c r="B31" t="s">
        <v>291</v>
      </c>
      <c r="C31" s="16"/>
    </row>
    <row r="32" spans="2:11">
      <c r="B32" t="s">
        <v>292</v>
      </c>
      <c r="C32" s="16"/>
    </row>
    <row r="33" spans="2:3">
      <c r="B33" t="s">
        <v>293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1311</v>
      </c>
    </row>
    <row r="3" spans="2:59">
      <c r="B3" s="2" t="s">
        <v>2</v>
      </c>
      <c r="C3" t="s">
        <v>1312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44607.69</v>
      </c>
      <c r="H11" s="7"/>
      <c r="I11" s="76">
        <v>361.86037401125498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1006</v>
      </c>
      <c r="C12" s="16"/>
      <c r="D12" s="16"/>
      <c r="G12" s="82">
        <v>44607.69</v>
      </c>
      <c r="I12" s="82">
        <v>361.86037401125498</v>
      </c>
      <c r="K12" s="81">
        <v>1</v>
      </c>
      <c r="L12" s="81">
        <v>1E-4</v>
      </c>
    </row>
    <row r="13" spans="2:59">
      <c r="B13" t="s">
        <v>1007</v>
      </c>
      <c r="C13" t="s">
        <v>1008</v>
      </c>
      <c r="D13" t="s">
        <v>703</v>
      </c>
      <c r="E13" t="s">
        <v>106</v>
      </c>
      <c r="F13" t="s">
        <v>1009</v>
      </c>
      <c r="G13" s="78">
        <v>32395.69</v>
      </c>
      <c r="H13" s="78">
        <v>359.16449999999952</v>
      </c>
      <c r="I13" s="78">
        <v>361.86037401125498</v>
      </c>
      <c r="J13" s="79">
        <v>0</v>
      </c>
      <c r="K13" s="79">
        <v>1</v>
      </c>
      <c r="L13" s="79">
        <v>1E-4</v>
      </c>
    </row>
    <row r="14" spans="2:59">
      <c r="B14" t="s">
        <v>1010</v>
      </c>
      <c r="C14" t="s">
        <v>1011</v>
      </c>
      <c r="D14" t="s">
        <v>429</v>
      </c>
      <c r="E14" t="s">
        <v>102</v>
      </c>
      <c r="F14" t="s">
        <v>1012</v>
      </c>
      <c r="G14" s="78">
        <v>12212</v>
      </c>
      <c r="H14" s="78">
        <v>1.3190000000000001E-16</v>
      </c>
      <c r="I14" s="78">
        <v>1.6107628000000001E-17</v>
      </c>
      <c r="J14" s="79">
        <v>1.89E-2</v>
      </c>
      <c r="K14" s="79">
        <v>0</v>
      </c>
      <c r="L14" s="79">
        <v>0</v>
      </c>
    </row>
    <row r="15" spans="2:59">
      <c r="B15" s="80" t="s">
        <v>797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B20" t="s">
        <v>293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1311</v>
      </c>
    </row>
    <row r="3" spans="2:52">
      <c r="B3" s="2" t="s">
        <v>2</v>
      </c>
      <c r="C3" t="s">
        <v>1312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141066100</v>
      </c>
      <c r="H11" s="7"/>
      <c r="I11" s="76">
        <v>28.952832519275209</v>
      </c>
      <c r="J11" s="7"/>
      <c r="K11" s="77">
        <v>1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141066100</v>
      </c>
      <c r="I12" s="82">
        <v>28.952832519275209</v>
      </c>
      <c r="K12" s="81">
        <v>1</v>
      </c>
      <c r="L12" s="81">
        <v>0</v>
      </c>
    </row>
    <row r="13" spans="2:52">
      <c r="B13" s="80" t="s">
        <v>914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915</v>
      </c>
      <c r="C15" s="16"/>
      <c r="D15" s="16"/>
      <c r="G15" s="82">
        <v>141066100</v>
      </c>
      <c r="I15" s="82">
        <v>28.952832519275209</v>
      </c>
      <c r="K15" s="81">
        <v>1</v>
      </c>
      <c r="L15" s="81">
        <v>0</v>
      </c>
    </row>
    <row r="16" spans="2:52">
      <c r="B16" t="s">
        <v>1013</v>
      </c>
      <c r="C16" t="s">
        <v>1014</v>
      </c>
      <c r="D16" t="s">
        <v>123</v>
      </c>
      <c r="E16" t="s">
        <v>106</v>
      </c>
      <c r="F16" t="s">
        <v>1015</v>
      </c>
      <c r="G16" s="78">
        <v>46872500</v>
      </c>
      <c r="H16" s="78">
        <v>3.5999999999999999E-3</v>
      </c>
      <c r="I16" s="78">
        <v>5.2478451000000002</v>
      </c>
      <c r="J16" s="79">
        <v>0</v>
      </c>
      <c r="K16" s="79">
        <v>0.18129999999999999</v>
      </c>
      <c r="L16" s="79">
        <v>0</v>
      </c>
    </row>
    <row r="17" spans="2:12">
      <c r="B17" t="s">
        <v>1016</v>
      </c>
      <c r="C17" t="s">
        <v>1017</v>
      </c>
      <c r="D17" t="s">
        <v>123</v>
      </c>
      <c r="E17" t="s">
        <v>106</v>
      </c>
      <c r="F17" t="s">
        <v>1018</v>
      </c>
      <c r="G17" s="78">
        <v>26405500</v>
      </c>
      <c r="H17" s="78">
        <v>1.3196000000000001</v>
      </c>
      <c r="I17" s="78">
        <v>1083.6701015799999</v>
      </c>
      <c r="J17" s="79">
        <v>0</v>
      </c>
      <c r="K17" s="79">
        <v>37.428800000000003</v>
      </c>
      <c r="L17" s="79">
        <v>2.0000000000000001E-4</v>
      </c>
    </row>
    <row r="18" spans="2:12">
      <c r="B18" t="s">
        <v>1016</v>
      </c>
      <c r="C18" t="s">
        <v>1019</v>
      </c>
      <c r="D18" t="s">
        <v>123</v>
      </c>
      <c r="E18" t="s">
        <v>106</v>
      </c>
      <c r="F18" t="s">
        <v>1020</v>
      </c>
      <c r="G18" s="78">
        <v>-26405500</v>
      </c>
      <c r="H18" s="78">
        <v>1.3196000000000001</v>
      </c>
      <c r="I18" s="78">
        <v>-1083.6701015799999</v>
      </c>
      <c r="J18" s="79">
        <v>-5.28E-2</v>
      </c>
      <c r="K18" s="79">
        <v>-37.428800000000003</v>
      </c>
      <c r="L18" s="79">
        <v>-2.0000000000000001E-4</v>
      </c>
    </row>
    <row r="19" spans="2:12">
      <c r="B19" t="s">
        <v>1021</v>
      </c>
      <c r="C19" t="s">
        <v>1022</v>
      </c>
      <c r="D19" t="s">
        <v>123</v>
      </c>
      <c r="E19" t="s">
        <v>106</v>
      </c>
      <c r="F19" t="s">
        <v>1023</v>
      </c>
      <c r="G19" s="78">
        <v>47096800</v>
      </c>
      <c r="H19" s="78">
        <v>7.2113826960580633E-6</v>
      </c>
      <c r="I19" s="78">
        <v>1.05625878102069E-2</v>
      </c>
      <c r="J19" s="79">
        <v>0</v>
      </c>
      <c r="K19" s="79">
        <v>4.0000000000000002E-4</v>
      </c>
      <c r="L19" s="79">
        <v>0</v>
      </c>
    </row>
    <row r="20" spans="2:12">
      <c r="B20" t="s">
        <v>1024</v>
      </c>
      <c r="C20" t="s">
        <v>1025</v>
      </c>
      <c r="D20" t="s">
        <v>123</v>
      </c>
      <c r="E20" t="s">
        <v>106</v>
      </c>
      <c r="F20" t="s">
        <v>1026</v>
      </c>
      <c r="G20" s="78">
        <v>47096800</v>
      </c>
      <c r="H20" s="78">
        <v>1.6176865773135589E-2</v>
      </c>
      <c r="I20" s="78">
        <v>23.694424831465</v>
      </c>
      <c r="J20" s="79">
        <v>0</v>
      </c>
      <c r="K20" s="79">
        <v>0.81840000000000002</v>
      </c>
      <c r="L20" s="79">
        <v>0</v>
      </c>
    </row>
    <row r="21" spans="2:12">
      <c r="B21" s="80" t="s">
        <v>1027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916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223</v>
      </c>
      <c r="C24" t="s">
        <v>223</v>
      </c>
      <c r="D24" t="s">
        <v>223</v>
      </c>
      <c r="E24" t="s">
        <v>223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299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223</v>
      </c>
      <c r="C26" t="s">
        <v>223</v>
      </c>
      <c r="D26" t="s">
        <v>223</v>
      </c>
      <c r="E26" t="s">
        <v>223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228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s="80" t="s">
        <v>914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922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916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923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223</v>
      </c>
      <c r="C35" t="s">
        <v>223</v>
      </c>
      <c r="D35" t="s">
        <v>223</v>
      </c>
      <c r="E35" t="s">
        <v>223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299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223</v>
      </c>
      <c r="C37" t="s">
        <v>223</v>
      </c>
      <c r="D37" t="s">
        <v>223</v>
      </c>
      <c r="E37" t="s">
        <v>223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t="s">
        <v>230</v>
      </c>
      <c r="C38" s="16"/>
      <c r="D38" s="16"/>
    </row>
    <row r="39" spans="2:12">
      <c r="B39" t="s">
        <v>291</v>
      </c>
      <c r="C39" s="16"/>
      <c r="D39" s="16"/>
    </row>
    <row r="40" spans="2:12">
      <c r="B40" t="s">
        <v>292</v>
      </c>
      <c r="C40" s="16"/>
      <c r="D40" s="16"/>
    </row>
    <row r="41" spans="2:12">
      <c r="B41" t="s">
        <v>293</v>
      </c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1311</v>
      </c>
    </row>
    <row r="3" spans="2:13">
      <c r="B3" s="2" t="s">
        <v>2</v>
      </c>
      <c r="C3" t="s">
        <v>1312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1029439.7663634637</v>
      </c>
      <c r="K11" s="77">
        <v>1</v>
      </c>
      <c r="L11" s="77">
        <v>0.18990000000000001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1029439.7663634637</v>
      </c>
      <c r="K12" s="81">
        <v>1</v>
      </c>
      <c r="L12" s="81">
        <v>0.18990000000000001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740250.28197000001</v>
      </c>
      <c r="K13" s="81">
        <v>0.71909999999999996</v>
      </c>
      <c r="L13" s="81">
        <v>0.1366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796432.61103999999</v>
      </c>
      <c r="K14" s="79">
        <v>0.77370000000000005</v>
      </c>
      <c r="L14" s="79">
        <v>0.1469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722.60871999999995</v>
      </c>
      <c r="K15" s="79">
        <v>6.9999999999999999E-4</v>
      </c>
      <c r="L15" s="79">
        <v>1E-4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-56904.937790000004</v>
      </c>
      <c r="K16" s="79">
        <v>-5.5300000000000002E-2</v>
      </c>
      <c r="L16" s="79">
        <v>-1.0500000000000001E-2</v>
      </c>
    </row>
    <row r="17" spans="2:12">
      <c r="B17" s="80" t="s">
        <v>214</v>
      </c>
      <c r="D17" s="16"/>
      <c r="I17" s="81">
        <v>0</v>
      </c>
      <c r="J17" s="82">
        <v>289189.4843934637</v>
      </c>
      <c r="K17" s="81">
        <v>0.28089999999999998</v>
      </c>
      <c r="L17" s="81">
        <v>5.3400000000000003E-2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300494.9418269</v>
      </c>
      <c r="K18" s="79">
        <v>0.29189999999999999</v>
      </c>
      <c r="L18" s="79">
        <v>5.5399999999999998E-2</v>
      </c>
    </row>
    <row r="19" spans="2:12">
      <c r="B19" t="s">
        <v>217</v>
      </c>
      <c r="C19" t="s">
        <v>216</v>
      </c>
      <c r="D19" t="s">
        <v>209</v>
      </c>
      <c r="E19" t="s">
        <v>210</v>
      </c>
      <c r="F19" t="s">
        <v>211</v>
      </c>
      <c r="G19" t="s">
        <v>106</v>
      </c>
      <c r="H19" s="79">
        <v>0</v>
      </c>
      <c r="I19" s="79">
        <v>0</v>
      </c>
      <c r="J19" s="78">
        <v>-11710.0789881</v>
      </c>
      <c r="K19" s="79">
        <v>-1.14E-2</v>
      </c>
      <c r="L19" s="79">
        <v>-2.2000000000000001E-3</v>
      </c>
    </row>
    <row r="20" spans="2:12">
      <c r="B20" t="s">
        <v>218</v>
      </c>
      <c r="C20" t="s">
        <v>219</v>
      </c>
      <c r="D20" t="s">
        <v>209</v>
      </c>
      <c r="E20" t="s">
        <v>210</v>
      </c>
      <c r="F20" t="s">
        <v>211</v>
      </c>
      <c r="G20" t="s">
        <v>203</v>
      </c>
      <c r="H20" s="79">
        <v>0</v>
      </c>
      <c r="I20" s="79">
        <v>0</v>
      </c>
      <c r="J20" s="78">
        <v>54.7902283747</v>
      </c>
      <c r="K20" s="79">
        <v>1E-4</v>
      </c>
      <c r="L20" s="79">
        <v>0</v>
      </c>
    </row>
    <row r="21" spans="2:12">
      <c r="B21" t="s">
        <v>220</v>
      </c>
      <c r="C21" t="s">
        <v>221</v>
      </c>
      <c r="D21" t="s">
        <v>209</v>
      </c>
      <c r="E21" t="s">
        <v>210</v>
      </c>
      <c r="F21" t="s">
        <v>211</v>
      </c>
      <c r="G21" t="s">
        <v>204</v>
      </c>
      <c r="H21" s="79">
        <v>0</v>
      </c>
      <c r="I21" s="79">
        <v>0</v>
      </c>
      <c r="J21" s="78">
        <v>349.831326289</v>
      </c>
      <c r="K21" s="79">
        <v>2.9999999999999997E-4</v>
      </c>
      <c r="L21" s="79">
        <v>1E-4</v>
      </c>
    </row>
    <row r="22" spans="2:12">
      <c r="B22" s="80" t="s">
        <v>222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G23" t="s">
        <v>223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224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G25" t="s">
        <v>223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225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G27" t="s">
        <v>223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s="16"/>
      <c r="E29" t="s">
        <v>223</v>
      </c>
      <c r="G29" t="s">
        <v>223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s="16"/>
      <c r="E31" t="s">
        <v>223</v>
      </c>
      <c r="G31" t="s">
        <v>223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228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229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223</v>
      </c>
      <c r="C34" t="s">
        <v>223</v>
      </c>
      <c r="D34" s="16"/>
      <c r="E34" t="s">
        <v>223</v>
      </c>
      <c r="G34" t="s">
        <v>223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227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223</v>
      </c>
      <c r="C36" t="s">
        <v>223</v>
      </c>
      <c r="D36" s="16"/>
      <c r="E36" t="s">
        <v>223</v>
      </c>
      <c r="G36" t="s">
        <v>223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230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1311</v>
      </c>
    </row>
    <row r="3" spans="2:49">
      <c r="B3" s="2" t="s">
        <v>2</v>
      </c>
      <c r="C3" t="s">
        <v>1312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-281855530.44999999</v>
      </c>
      <c r="H11" s="7"/>
      <c r="I11" s="76">
        <v>46861.957660751053</v>
      </c>
      <c r="J11" s="77">
        <v>1</v>
      </c>
      <c r="K11" s="77">
        <v>8.6E-3</v>
      </c>
      <c r="AW11" s="16"/>
    </row>
    <row r="12" spans="2:49">
      <c r="B12" s="80" t="s">
        <v>205</v>
      </c>
      <c r="C12" s="16"/>
      <c r="D12" s="16"/>
      <c r="G12" s="82">
        <v>-452353149</v>
      </c>
      <c r="I12" s="82">
        <v>22058.517756169564</v>
      </c>
      <c r="J12" s="81">
        <v>0.47070000000000001</v>
      </c>
      <c r="K12" s="81">
        <v>4.1000000000000003E-3</v>
      </c>
    </row>
    <row r="13" spans="2:49">
      <c r="B13" s="80" t="s">
        <v>914</v>
      </c>
      <c r="C13" s="16"/>
      <c r="D13" s="16"/>
      <c r="G13" s="82">
        <v>39693244.899999999</v>
      </c>
      <c r="I13" s="82">
        <v>-23498.138297493526</v>
      </c>
      <c r="J13" s="81">
        <v>-0.50139999999999996</v>
      </c>
      <c r="K13" s="81">
        <v>-4.3E-3</v>
      </c>
    </row>
    <row r="14" spans="2:49">
      <c r="B14" t="s">
        <v>1028</v>
      </c>
      <c r="C14" t="s">
        <v>1029</v>
      </c>
      <c r="D14" t="s">
        <v>123</v>
      </c>
      <c r="E14" t="s">
        <v>106</v>
      </c>
      <c r="F14" t="s">
        <v>1030</v>
      </c>
      <c r="G14" s="78">
        <v>21716137.5</v>
      </c>
      <c r="H14" s="78">
        <v>-23.511366423064764</v>
      </c>
      <c r="I14" s="78">
        <v>-15878.9156543465</v>
      </c>
      <c r="J14" s="79">
        <v>-0.33879999999999999</v>
      </c>
      <c r="K14" s="79">
        <v>-2.8999999999999998E-3</v>
      </c>
    </row>
    <row r="15" spans="2:49">
      <c r="B15" t="s">
        <v>1028</v>
      </c>
      <c r="C15" t="s">
        <v>1031</v>
      </c>
      <c r="D15" t="s">
        <v>123</v>
      </c>
      <c r="E15" t="s">
        <v>102</v>
      </c>
      <c r="F15" t="s">
        <v>1030</v>
      </c>
      <c r="G15" s="78">
        <v>10975075.42</v>
      </c>
      <c r="H15" s="78">
        <v>-73.119209999999981</v>
      </c>
      <c r="I15" s="78">
        <v>-8024.8884440081802</v>
      </c>
      <c r="J15" s="79">
        <v>-0.17119999999999999</v>
      </c>
      <c r="K15" s="79">
        <v>-1.5E-3</v>
      </c>
    </row>
    <row r="16" spans="2:49">
      <c r="B16" t="s">
        <v>1032</v>
      </c>
      <c r="C16" t="s">
        <v>1033</v>
      </c>
      <c r="D16" t="s">
        <v>123</v>
      </c>
      <c r="E16" t="s">
        <v>106</v>
      </c>
      <c r="F16" t="s">
        <v>1034</v>
      </c>
      <c r="G16" s="78">
        <v>7002031.9800000004</v>
      </c>
      <c r="H16" s="78">
        <v>1.8628758714129292</v>
      </c>
      <c r="I16" s="78">
        <v>405.66580086115499</v>
      </c>
      <c r="J16" s="79">
        <v>8.6999999999999994E-3</v>
      </c>
      <c r="K16" s="79">
        <v>1E-4</v>
      </c>
    </row>
    <row r="17" spans="2:11">
      <c r="B17" s="80" t="s">
        <v>915</v>
      </c>
      <c r="C17" s="16"/>
      <c r="D17" s="16"/>
      <c r="G17" s="82">
        <v>-539627912.71000004</v>
      </c>
      <c r="I17" s="82">
        <v>51821.279007558813</v>
      </c>
      <c r="J17" s="81">
        <v>1.1057999999999999</v>
      </c>
      <c r="K17" s="81">
        <v>9.5999999999999992E-3</v>
      </c>
    </row>
    <row r="18" spans="2:11">
      <c r="B18" t="s">
        <v>1035</v>
      </c>
      <c r="C18" t="s">
        <v>1036</v>
      </c>
      <c r="D18" t="s">
        <v>123</v>
      </c>
      <c r="E18" t="s">
        <v>106</v>
      </c>
      <c r="F18" t="s">
        <v>1037</v>
      </c>
      <c r="G18" s="78">
        <v>-60900</v>
      </c>
      <c r="H18" s="78">
        <v>-9.1843376318874554</v>
      </c>
      <c r="I18" s="78">
        <v>5.5932616178194596</v>
      </c>
      <c r="J18" s="79">
        <v>1E-4</v>
      </c>
      <c r="K18" s="79">
        <v>0</v>
      </c>
    </row>
    <row r="19" spans="2:11">
      <c r="B19" t="s">
        <v>1038</v>
      </c>
      <c r="C19" t="s">
        <v>1039</v>
      </c>
      <c r="D19" t="s">
        <v>123</v>
      </c>
      <c r="E19" t="s">
        <v>106</v>
      </c>
      <c r="F19" t="s">
        <v>1040</v>
      </c>
      <c r="G19" s="78">
        <v>-21536300</v>
      </c>
      <c r="H19" s="78">
        <v>-10.862676268861504</v>
      </c>
      <c r="I19" s="78">
        <v>2339.41854929082</v>
      </c>
      <c r="J19" s="79">
        <v>4.99E-2</v>
      </c>
      <c r="K19" s="79">
        <v>4.0000000000000002E-4</v>
      </c>
    </row>
    <row r="20" spans="2:11">
      <c r="B20" t="s">
        <v>1041</v>
      </c>
      <c r="C20" t="s">
        <v>1042</v>
      </c>
      <c r="D20" t="s">
        <v>123</v>
      </c>
      <c r="E20" t="s">
        <v>106</v>
      </c>
      <c r="F20" t="s">
        <v>1043</v>
      </c>
      <c r="G20" s="78">
        <v>-13648000</v>
      </c>
      <c r="H20" s="78">
        <v>-6.5529479305740992</v>
      </c>
      <c r="I20" s="78">
        <v>894.34633356475297</v>
      </c>
      <c r="J20" s="79">
        <v>1.9099999999999999E-2</v>
      </c>
      <c r="K20" s="79">
        <v>2.0000000000000001E-4</v>
      </c>
    </row>
    <row r="21" spans="2:11">
      <c r="B21" t="s">
        <v>1044</v>
      </c>
      <c r="C21" t="s">
        <v>1045</v>
      </c>
      <c r="D21" t="s">
        <v>123</v>
      </c>
      <c r="E21" t="s">
        <v>202</v>
      </c>
      <c r="F21" t="s">
        <v>1020</v>
      </c>
      <c r="G21" s="78">
        <v>-12666600</v>
      </c>
      <c r="H21" s="78">
        <v>1.9799763033175437</v>
      </c>
      <c r="I21" s="78">
        <v>-250.79567843602001</v>
      </c>
      <c r="J21" s="79">
        <v>-5.4000000000000003E-3</v>
      </c>
      <c r="K21" s="79">
        <v>0</v>
      </c>
    </row>
    <row r="22" spans="2:11">
      <c r="B22" t="s">
        <v>1046</v>
      </c>
      <c r="C22" t="s">
        <v>1047</v>
      </c>
      <c r="D22" t="s">
        <v>123</v>
      </c>
      <c r="E22" t="s">
        <v>106</v>
      </c>
      <c r="F22" t="s">
        <v>1048</v>
      </c>
      <c r="G22" s="78">
        <v>-14264000</v>
      </c>
      <c r="H22" s="78">
        <v>-0.73254406130268512</v>
      </c>
      <c r="I22" s="78">
        <v>104.490084904215</v>
      </c>
      <c r="J22" s="79">
        <v>2.2000000000000001E-3</v>
      </c>
      <c r="K22" s="79">
        <v>0</v>
      </c>
    </row>
    <row r="23" spans="2:11">
      <c r="B23" t="s">
        <v>1049</v>
      </c>
      <c r="C23" t="s">
        <v>1050</v>
      </c>
      <c r="D23" t="s">
        <v>123</v>
      </c>
      <c r="E23" t="s">
        <v>106</v>
      </c>
      <c r="F23" t="s">
        <v>1051</v>
      </c>
      <c r="G23" s="78">
        <v>-2282000</v>
      </c>
      <c r="H23" s="78">
        <v>2.9339063687009377</v>
      </c>
      <c r="I23" s="78">
        <v>-66.951743333755402</v>
      </c>
      <c r="J23" s="79">
        <v>-1.4E-3</v>
      </c>
      <c r="K23" s="79">
        <v>0</v>
      </c>
    </row>
    <row r="24" spans="2:11">
      <c r="B24" t="s">
        <v>1052</v>
      </c>
      <c r="C24" t="s">
        <v>1053</v>
      </c>
      <c r="D24" t="s">
        <v>123</v>
      </c>
      <c r="E24" t="s">
        <v>202</v>
      </c>
      <c r="F24" t="s">
        <v>1054</v>
      </c>
      <c r="G24" s="78">
        <v>2180048</v>
      </c>
      <c r="H24" s="78">
        <v>-0.59044635865309392</v>
      </c>
      <c r="I24" s="78">
        <v>-12.8720140328896</v>
      </c>
      <c r="J24" s="79">
        <v>-2.9999999999999997E-4</v>
      </c>
      <c r="K24" s="79">
        <v>0</v>
      </c>
    </row>
    <row r="25" spans="2:11">
      <c r="B25" t="s">
        <v>1055</v>
      </c>
      <c r="C25" t="s">
        <v>1056</v>
      </c>
      <c r="D25" t="s">
        <v>123</v>
      </c>
      <c r="E25" t="s">
        <v>202</v>
      </c>
      <c r="F25" t="s">
        <v>1051</v>
      </c>
      <c r="G25" s="78">
        <v>4023240</v>
      </c>
      <c r="H25" s="78">
        <v>-1.0339567504383407</v>
      </c>
      <c r="I25" s="78">
        <v>-41.598561566335498</v>
      </c>
      <c r="J25" s="79">
        <v>-8.9999999999999998E-4</v>
      </c>
      <c r="K25" s="79">
        <v>0</v>
      </c>
    </row>
    <row r="26" spans="2:11">
      <c r="B26" t="s">
        <v>1057</v>
      </c>
      <c r="C26" t="s">
        <v>1058</v>
      </c>
      <c r="D26" t="s">
        <v>123</v>
      </c>
      <c r="E26" t="s">
        <v>202</v>
      </c>
      <c r="F26" t="s">
        <v>1059</v>
      </c>
      <c r="G26" s="78">
        <v>5792020</v>
      </c>
      <c r="H26" s="78">
        <v>-1.4939491730536496</v>
      </c>
      <c r="I26" s="78">
        <v>-86.529834893102006</v>
      </c>
      <c r="J26" s="79">
        <v>-1.8E-3</v>
      </c>
      <c r="K26" s="79">
        <v>0</v>
      </c>
    </row>
    <row r="27" spans="2:11">
      <c r="B27" t="s">
        <v>1060</v>
      </c>
      <c r="C27" t="s">
        <v>1061</v>
      </c>
      <c r="D27" t="s">
        <v>123</v>
      </c>
      <c r="E27" t="s">
        <v>202</v>
      </c>
      <c r="F27" t="s">
        <v>238</v>
      </c>
      <c r="G27" s="78">
        <v>671292</v>
      </c>
      <c r="H27" s="78">
        <v>-0.51099834097784724</v>
      </c>
      <c r="I27" s="78">
        <v>-3.4302909831170099</v>
      </c>
      <c r="J27" s="79">
        <v>-1E-4</v>
      </c>
      <c r="K27" s="79">
        <v>0</v>
      </c>
    </row>
    <row r="28" spans="2:11">
      <c r="B28" t="s">
        <v>1062</v>
      </c>
      <c r="C28" t="s">
        <v>1063</v>
      </c>
      <c r="D28" t="s">
        <v>123</v>
      </c>
      <c r="E28" t="s">
        <v>106</v>
      </c>
      <c r="F28" t="s">
        <v>238</v>
      </c>
      <c r="G28" s="78">
        <v>-30768300</v>
      </c>
      <c r="H28" s="78">
        <v>-3.7511461988304196</v>
      </c>
      <c r="I28" s="78">
        <v>1154.1639158947401</v>
      </c>
      <c r="J28" s="79">
        <v>2.46E-2</v>
      </c>
      <c r="K28" s="79">
        <v>2.0000000000000001E-4</v>
      </c>
    </row>
    <row r="29" spans="2:11">
      <c r="B29" t="s">
        <v>1064</v>
      </c>
      <c r="C29" t="s">
        <v>1065</v>
      </c>
      <c r="D29" t="s">
        <v>123</v>
      </c>
      <c r="E29" t="s">
        <v>106</v>
      </c>
      <c r="F29" t="s">
        <v>1066</v>
      </c>
      <c r="G29" s="78">
        <v>-21719600</v>
      </c>
      <c r="H29" s="78">
        <v>-1.5404231601731615</v>
      </c>
      <c r="I29" s="78">
        <v>334.57374869696997</v>
      </c>
      <c r="J29" s="79">
        <v>7.1000000000000004E-3</v>
      </c>
      <c r="K29" s="79">
        <v>1E-4</v>
      </c>
    </row>
    <row r="30" spans="2:11">
      <c r="B30" t="s">
        <v>1067</v>
      </c>
      <c r="C30" t="s">
        <v>1068</v>
      </c>
      <c r="D30" t="s">
        <v>123</v>
      </c>
      <c r="E30" t="s">
        <v>202</v>
      </c>
      <c r="F30" t="s">
        <v>1020</v>
      </c>
      <c r="G30" s="78">
        <v>-9493900</v>
      </c>
      <c r="H30" s="78">
        <v>1.4775</v>
      </c>
      <c r="I30" s="78">
        <v>-140.27237249999999</v>
      </c>
      <c r="J30" s="79">
        <v>-3.0000000000000001E-3</v>
      </c>
      <c r="K30" s="79">
        <v>0</v>
      </c>
    </row>
    <row r="31" spans="2:11">
      <c r="B31" t="s">
        <v>1069</v>
      </c>
      <c r="C31" t="s">
        <v>1070</v>
      </c>
      <c r="D31" t="s">
        <v>123</v>
      </c>
      <c r="E31" t="s">
        <v>110</v>
      </c>
      <c r="F31" t="s">
        <v>1071</v>
      </c>
      <c r="G31" s="78">
        <v>-5185400</v>
      </c>
      <c r="H31" s="78">
        <v>-11.045721120984302</v>
      </c>
      <c r="I31" s="78">
        <v>572.76482300752002</v>
      </c>
      <c r="J31" s="79">
        <v>1.2200000000000001E-2</v>
      </c>
      <c r="K31" s="79">
        <v>1E-4</v>
      </c>
    </row>
    <row r="32" spans="2:11">
      <c r="B32" t="s">
        <v>1072</v>
      </c>
      <c r="C32" t="s">
        <v>1073</v>
      </c>
      <c r="D32" t="s">
        <v>123</v>
      </c>
      <c r="E32" t="s">
        <v>106</v>
      </c>
      <c r="F32" t="s">
        <v>1054</v>
      </c>
      <c r="G32" s="78">
        <v>-12031800</v>
      </c>
      <c r="H32" s="78">
        <v>-2.7680266704497081</v>
      </c>
      <c r="I32" s="78">
        <v>333.04343293516803</v>
      </c>
      <c r="J32" s="79">
        <v>7.1000000000000004E-3</v>
      </c>
      <c r="K32" s="79">
        <v>1E-4</v>
      </c>
    </row>
    <row r="33" spans="2:11">
      <c r="B33" t="s">
        <v>1074</v>
      </c>
      <c r="C33" t="s">
        <v>1075</v>
      </c>
      <c r="D33" t="s">
        <v>123</v>
      </c>
      <c r="E33" t="s">
        <v>110</v>
      </c>
      <c r="F33" t="s">
        <v>1076</v>
      </c>
      <c r="G33" s="78">
        <v>663870</v>
      </c>
      <c r="H33" s="78">
        <v>-6.1411423841059545</v>
      </c>
      <c r="I33" s="78">
        <v>-40.769201945364202</v>
      </c>
      <c r="J33" s="79">
        <v>-8.9999999999999998E-4</v>
      </c>
      <c r="K33" s="79">
        <v>0</v>
      </c>
    </row>
    <row r="34" spans="2:11">
      <c r="B34" t="s">
        <v>1077</v>
      </c>
      <c r="C34" t="s">
        <v>1078</v>
      </c>
      <c r="D34" t="s">
        <v>123</v>
      </c>
      <c r="E34" t="s">
        <v>110</v>
      </c>
      <c r="F34" t="s">
        <v>1076</v>
      </c>
      <c r="G34" s="78">
        <v>7813200</v>
      </c>
      <c r="H34" s="78">
        <v>-6.1955990109117263</v>
      </c>
      <c r="I34" s="78">
        <v>-484.07454192055502</v>
      </c>
      <c r="J34" s="79">
        <v>-1.03E-2</v>
      </c>
      <c r="K34" s="79">
        <v>-1E-4</v>
      </c>
    </row>
    <row r="35" spans="2:11">
      <c r="B35" t="s">
        <v>1079</v>
      </c>
      <c r="C35" t="s">
        <v>1080</v>
      </c>
      <c r="D35" t="s">
        <v>123</v>
      </c>
      <c r="E35" t="s">
        <v>106</v>
      </c>
      <c r="F35" t="s">
        <v>1076</v>
      </c>
      <c r="G35" s="78">
        <v>-9507300</v>
      </c>
      <c r="H35" s="78">
        <v>-5.0001206695212099</v>
      </c>
      <c r="I35" s="78">
        <v>475.37647241338999</v>
      </c>
      <c r="J35" s="79">
        <v>1.01E-2</v>
      </c>
      <c r="K35" s="79">
        <v>1E-4</v>
      </c>
    </row>
    <row r="36" spans="2:11">
      <c r="B36" t="s">
        <v>1081</v>
      </c>
      <c r="C36" t="s">
        <v>1082</v>
      </c>
      <c r="D36" t="s">
        <v>123</v>
      </c>
      <c r="E36" t="s">
        <v>110</v>
      </c>
      <c r="F36" t="s">
        <v>1059</v>
      </c>
      <c r="G36" s="78">
        <v>2318680</v>
      </c>
      <c r="H36" s="78">
        <v>-4.3452807848443946</v>
      </c>
      <c r="I36" s="78">
        <v>-100.75315650203</v>
      </c>
      <c r="J36" s="79">
        <v>-2.0999999999999999E-3</v>
      </c>
      <c r="K36" s="79">
        <v>0</v>
      </c>
    </row>
    <row r="37" spans="2:11">
      <c r="B37" t="s">
        <v>1083</v>
      </c>
      <c r="C37" t="s">
        <v>1084</v>
      </c>
      <c r="D37" t="s">
        <v>123</v>
      </c>
      <c r="E37" t="s">
        <v>202</v>
      </c>
      <c r="F37" t="s">
        <v>238</v>
      </c>
      <c r="G37" s="78">
        <v>5710308</v>
      </c>
      <c r="H37" s="78">
        <v>-0.47247621686524438</v>
      </c>
      <c r="I37" s="78">
        <v>-26.979847209753402</v>
      </c>
      <c r="J37" s="79">
        <v>-5.9999999999999995E-4</v>
      </c>
      <c r="K37" s="79">
        <v>0</v>
      </c>
    </row>
    <row r="38" spans="2:11">
      <c r="B38" t="s">
        <v>1085</v>
      </c>
      <c r="C38" t="s">
        <v>1086</v>
      </c>
      <c r="D38" t="s">
        <v>123</v>
      </c>
      <c r="E38" t="s">
        <v>110</v>
      </c>
      <c r="F38" t="s">
        <v>238</v>
      </c>
      <c r="G38" s="78">
        <v>3736110</v>
      </c>
      <c r="H38" s="78">
        <v>-2.8656776856489237</v>
      </c>
      <c r="I38" s="78">
        <v>-107.064870581298</v>
      </c>
      <c r="J38" s="79">
        <v>-2.3E-3</v>
      </c>
      <c r="K38" s="79">
        <v>0</v>
      </c>
    </row>
    <row r="39" spans="2:11">
      <c r="B39" t="s">
        <v>1087</v>
      </c>
      <c r="C39" t="s">
        <v>1088</v>
      </c>
      <c r="D39" t="s">
        <v>123</v>
      </c>
      <c r="E39" t="s">
        <v>202</v>
      </c>
      <c r="F39" t="s">
        <v>1051</v>
      </c>
      <c r="G39" s="78">
        <v>3783592</v>
      </c>
      <c r="H39" s="78">
        <v>4.5024998149199229</v>
      </c>
      <c r="I39" s="78">
        <v>170.35622279732499</v>
      </c>
      <c r="J39" s="79">
        <v>3.5999999999999999E-3</v>
      </c>
      <c r="K39" s="79">
        <v>0</v>
      </c>
    </row>
    <row r="40" spans="2:11">
      <c r="B40" t="s">
        <v>1089</v>
      </c>
      <c r="C40" t="s">
        <v>1090</v>
      </c>
      <c r="D40" t="s">
        <v>123</v>
      </c>
      <c r="E40" t="s">
        <v>110</v>
      </c>
      <c r="F40" t="s">
        <v>1051</v>
      </c>
      <c r="G40" s="78">
        <v>4361020</v>
      </c>
      <c r="H40" s="78">
        <v>1.1332560511916892</v>
      </c>
      <c r="I40" s="78">
        <v>49.421523043679798</v>
      </c>
      <c r="J40" s="79">
        <v>1.1000000000000001E-3</v>
      </c>
      <c r="K40" s="79">
        <v>0</v>
      </c>
    </row>
    <row r="41" spans="2:11">
      <c r="B41" t="s">
        <v>1091</v>
      </c>
      <c r="C41" t="s">
        <v>1092</v>
      </c>
      <c r="D41" t="s">
        <v>123</v>
      </c>
      <c r="E41" t="s">
        <v>110</v>
      </c>
      <c r="F41" t="s">
        <v>276</v>
      </c>
      <c r="G41" s="78">
        <v>1070669</v>
      </c>
      <c r="H41" s="78">
        <v>0.27348373761108052</v>
      </c>
      <c r="I41" s="78">
        <v>2.9281055986431799</v>
      </c>
      <c r="J41" s="79">
        <v>1E-4</v>
      </c>
      <c r="K41" s="79">
        <v>0</v>
      </c>
    </row>
    <row r="42" spans="2:11">
      <c r="B42" t="s">
        <v>1093</v>
      </c>
      <c r="C42" t="s">
        <v>1094</v>
      </c>
      <c r="D42" t="s">
        <v>123</v>
      </c>
      <c r="E42" t="s">
        <v>106</v>
      </c>
      <c r="F42" t="s">
        <v>1095</v>
      </c>
      <c r="G42" s="78">
        <v>-13593400</v>
      </c>
      <c r="H42" s="78">
        <v>0.84252747252747662</v>
      </c>
      <c r="I42" s="78">
        <v>-114.52812945055</v>
      </c>
      <c r="J42" s="79">
        <v>-2.3999999999999998E-3</v>
      </c>
      <c r="K42" s="79">
        <v>0</v>
      </c>
    </row>
    <row r="43" spans="2:11">
      <c r="B43" t="s">
        <v>1096</v>
      </c>
      <c r="C43" t="s">
        <v>1097</v>
      </c>
      <c r="D43" t="s">
        <v>123</v>
      </c>
      <c r="E43" t="s">
        <v>106</v>
      </c>
      <c r="F43" t="s">
        <v>1098</v>
      </c>
      <c r="G43" s="78">
        <v>-5624100</v>
      </c>
      <c r="H43" s="78">
        <v>-3.7925435540069699</v>
      </c>
      <c r="I43" s="78">
        <v>213.296442020906</v>
      </c>
      <c r="J43" s="79">
        <v>4.5999999999999999E-3</v>
      </c>
      <c r="K43" s="79">
        <v>0</v>
      </c>
    </row>
    <row r="44" spans="2:11">
      <c r="B44" t="s">
        <v>1099</v>
      </c>
      <c r="C44" t="s">
        <v>1100</v>
      </c>
      <c r="D44" t="s">
        <v>123</v>
      </c>
      <c r="E44" t="s">
        <v>106</v>
      </c>
      <c r="F44" t="s">
        <v>1018</v>
      </c>
      <c r="G44" s="78">
        <v>-14810667</v>
      </c>
      <c r="H44" s="78">
        <v>-10.870355933980827</v>
      </c>
      <c r="I44" s="78">
        <v>1609.9722190966399</v>
      </c>
      <c r="J44" s="79">
        <v>3.44E-2</v>
      </c>
      <c r="K44" s="79">
        <v>2.9999999999999997E-4</v>
      </c>
    </row>
    <row r="45" spans="2:11">
      <c r="B45" t="s">
        <v>1101</v>
      </c>
      <c r="C45" t="s">
        <v>1102</v>
      </c>
      <c r="D45" t="s">
        <v>123</v>
      </c>
      <c r="E45" t="s">
        <v>106</v>
      </c>
      <c r="F45" t="s">
        <v>1103</v>
      </c>
      <c r="G45" s="78">
        <v>-15996000</v>
      </c>
      <c r="H45" s="78">
        <v>-8.6365969626168422</v>
      </c>
      <c r="I45" s="78">
        <v>1381.5100501401901</v>
      </c>
      <c r="J45" s="79">
        <v>2.9499999999999998E-2</v>
      </c>
      <c r="K45" s="79">
        <v>2.9999999999999997E-4</v>
      </c>
    </row>
    <row r="46" spans="2:11">
      <c r="B46" t="s">
        <v>1104</v>
      </c>
      <c r="C46" t="s">
        <v>1105</v>
      </c>
      <c r="D46" t="s">
        <v>123</v>
      </c>
      <c r="E46" t="s">
        <v>106</v>
      </c>
      <c r="F46" t="s">
        <v>1106</v>
      </c>
      <c r="G46" s="78">
        <v>-976300</v>
      </c>
      <c r="H46" s="78">
        <v>-9.4902114042415651</v>
      </c>
      <c r="I46" s="78">
        <v>92.652933939610406</v>
      </c>
      <c r="J46" s="79">
        <v>2E-3</v>
      </c>
      <c r="K46" s="79">
        <v>0</v>
      </c>
    </row>
    <row r="47" spans="2:11">
      <c r="B47" t="s">
        <v>1107</v>
      </c>
      <c r="C47" t="s">
        <v>1108</v>
      </c>
      <c r="D47" t="s">
        <v>123</v>
      </c>
      <c r="E47" t="s">
        <v>106</v>
      </c>
      <c r="F47" t="s">
        <v>1015</v>
      </c>
      <c r="G47" s="78">
        <v>-6496842</v>
      </c>
      <c r="H47" s="78">
        <v>-12.372634696549893</v>
      </c>
      <c r="I47" s="78">
        <v>803.83052747202601</v>
      </c>
      <c r="J47" s="79">
        <v>1.72E-2</v>
      </c>
      <c r="K47" s="79">
        <v>1E-4</v>
      </c>
    </row>
    <row r="48" spans="2:11">
      <c r="B48" t="s">
        <v>1109</v>
      </c>
      <c r="C48" t="s">
        <v>1110</v>
      </c>
      <c r="D48" t="s">
        <v>123</v>
      </c>
      <c r="E48" t="s">
        <v>110</v>
      </c>
      <c r="F48" t="s">
        <v>1111</v>
      </c>
      <c r="G48" s="78">
        <v>-7813200</v>
      </c>
      <c r="H48" s="78">
        <v>-33.061520048787948</v>
      </c>
      <c r="I48" s="78">
        <v>2583.1626844519001</v>
      </c>
      <c r="J48" s="79">
        <v>5.5100000000000003E-2</v>
      </c>
      <c r="K48" s="79">
        <v>5.0000000000000001E-4</v>
      </c>
    </row>
    <row r="49" spans="2:11">
      <c r="B49" t="s">
        <v>1112</v>
      </c>
      <c r="C49" t="s">
        <v>1113</v>
      </c>
      <c r="D49" t="s">
        <v>123</v>
      </c>
      <c r="E49" t="s">
        <v>110</v>
      </c>
      <c r="F49" t="s">
        <v>1114</v>
      </c>
      <c r="G49" s="78">
        <v>-11144700</v>
      </c>
      <c r="H49" s="78">
        <v>-31.663027698185324</v>
      </c>
      <c r="I49" s="78">
        <v>3528.7494478796598</v>
      </c>
      <c r="J49" s="79">
        <v>7.5300000000000006E-2</v>
      </c>
      <c r="K49" s="79">
        <v>6.9999999999999999E-4</v>
      </c>
    </row>
    <row r="50" spans="2:11">
      <c r="B50" t="s">
        <v>1115</v>
      </c>
      <c r="C50" t="s">
        <v>1116</v>
      </c>
      <c r="D50" t="s">
        <v>123</v>
      </c>
      <c r="E50" t="s">
        <v>106</v>
      </c>
      <c r="F50" t="s">
        <v>1117</v>
      </c>
      <c r="G50" s="78">
        <v>-23590400</v>
      </c>
      <c r="H50" s="78">
        <v>-9.2003518976297993</v>
      </c>
      <c r="I50" s="78">
        <v>2170.3998140584599</v>
      </c>
      <c r="J50" s="79">
        <v>4.6300000000000001E-2</v>
      </c>
      <c r="K50" s="79">
        <v>4.0000000000000002E-4</v>
      </c>
    </row>
    <row r="51" spans="2:11">
      <c r="B51" t="s">
        <v>1118</v>
      </c>
      <c r="C51" t="s">
        <v>1119</v>
      </c>
      <c r="D51" t="s">
        <v>123</v>
      </c>
      <c r="E51" t="s">
        <v>110</v>
      </c>
      <c r="F51" t="s">
        <v>995</v>
      </c>
      <c r="G51" s="78">
        <v>-1292700</v>
      </c>
      <c r="H51" s="78">
        <v>-27.699072063178697</v>
      </c>
      <c r="I51" s="78">
        <v>358.06590456071098</v>
      </c>
      <c r="J51" s="79">
        <v>7.6E-3</v>
      </c>
      <c r="K51" s="79">
        <v>1E-4</v>
      </c>
    </row>
    <row r="52" spans="2:11">
      <c r="B52" t="s">
        <v>1120</v>
      </c>
      <c r="C52" t="s">
        <v>1121</v>
      </c>
      <c r="D52" t="s">
        <v>123</v>
      </c>
      <c r="E52" t="s">
        <v>106</v>
      </c>
      <c r="F52" t="s">
        <v>1103</v>
      </c>
      <c r="G52" s="78">
        <v>-13780000</v>
      </c>
      <c r="H52" s="78">
        <v>-8.6804651457541357</v>
      </c>
      <c r="I52" s="78">
        <v>1196.16809708492</v>
      </c>
      <c r="J52" s="79">
        <v>2.5499999999999998E-2</v>
      </c>
      <c r="K52" s="79">
        <v>2.0000000000000001E-4</v>
      </c>
    </row>
    <row r="53" spans="2:11">
      <c r="B53" t="s">
        <v>1122</v>
      </c>
      <c r="C53" t="s">
        <v>1123</v>
      </c>
      <c r="D53" t="s">
        <v>123</v>
      </c>
      <c r="E53" t="s">
        <v>106</v>
      </c>
      <c r="F53" t="s">
        <v>1106</v>
      </c>
      <c r="G53" s="78">
        <v>-11746000</v>
      </c>
      <c r="H53" s="78">
        <v>-9.0567354497354842</v>
      </c>
      <c r="I53" s="78">
        <v>1063.80414592593</v>
      </c>
      <c r="J53" s="79">
        <v>2.2700000000000001E-2</v>
      </c>
      <c r="K53" s="79">
        <v>2.0000000000000001E-4</v>
      </c>
    </row>
    <row r="54" spans="2:11">
      <c r="B54" t="s">
        <v>1124</v>
      </c>
      <c r="C54" t="s">
        <v>1125</v>
      </c>
      <c r="D54" t="s">
        <v>123</v>
      </c>
      <c r="E54" t="s">
        <v>106</v>
      </c>
      <c r="F54" t="s">
        <v>1126</v>
      </c>
      <c r="G54" s="78">
        <v>-10106797</v>
      </c>
      <c r="H54" s="78">
        <v>-11.330260795427868</v>
      </c>
      <c r="I54" s="78">
        <v>1145.12645816448</v>
      </c>
      <c r="J54" s="79">
        <v>2.4400000000000002E-2</v>
      </c>
      <c r="K54" s="79">
        <v>2.0000000000000001E-4</v>
      </c>
    </row>
    <row r="55" spans="2:11">
      <c r="B55" t="s">
        <v>1127</v>
      </c>
      <c r="C55" t="s">
        <v>1128</v>
      </c>
      <c r="D55" t="s">
        <v>123</v>
      </c>
      <c r="E55" t="s">
        <v>106</v>
      </c>
      <c r="F55" t="s">
        <v>1129</v>
      </c>
      <c r="G55" s="78">
        <v>-22118200</v>
      </c>
      <c r="H55" s="78">
        <v>-14.201224618290594</v>
      </c>
      <c r="I55" s="78">
        <v>3141.05526352275</v>
      </c>
      <c r="J55" s="79">
        <v>6.7000000000000004E-2</v>
      </c>
      <c r="K55" s="79">
        <v>5.9999999999999995E-4</v>
      </c>
    </row>
    <row r="56" spans="2:11">
      <c r="B56" t="s">
        <v>1130</v>
      </c>
      <c r="C56" t="s">
        <v>1131</v>
      </c>
      <c r="D56" t="s">
        <v>123</v>
      </c>
      <c r="E56" t="s">
        <v>106</v>
      </c>
      <c r="F56" t="s">
        <v>1132</v>
      </c>
      <c r="G56" s="78">
        <v>-17793900</v>
      </c>
      <c r="H56" s="78">
        <v>-12.940975278720291</v>
      </c>
      <c r="I56" s="78">
        <v>2302.7042001202099</v>
      </c>
      <c r="J56" s="79">
        <v>4.9099999999999998E-2</v>
      </c>
      <c r="K56" s="79">
        <v>4.0000000000000002E-4</v>
      </c>
    </row>
    <row r="57" spans="2:11">
      <c r="B57" t="s">
        <v>1133</v>
      </c>
      <c r="C57" t="s">
        <v>1134</v>
      </c>
      <c r="D57" t="s">
        <v>123</v>
      </c>
      <c r="E57" t="s">
        <v>106</v>
      </c>
      <c r="F57" t="s">
        <v>1132</v>
      </c>
      <c r="G57" s="78">
        <v>-17793900</v>
      </c>
      <c r="H57" s="78">
        <v>-12.920627241880814</v>
      </c>
      <c r="I57" s="78">
        <v>2299.0834907930298</v>
      </c>
      <c r="J57" s="79">
        <v>4.9099999999999998E-2</v>
      </c>
      <c r="K57" s="79">
        <v>4.0000000000000002E-4</v>
      </c>
    </row>
    <row r="58" spans="2:11">
      <c r="B58" t="s">
        <v>1135</v>
      </c>
      <c r="C58" t="s">
        <v>1136</v>
      </c>
      <c r="D58" t="s">
        <v>123</v>
      </c>
      <c r="E58" t="s">
        <v>106</v>
      </c>
      <c r="F58" t="s">
        <v>1132</v>
      </c>
      <c r="G58" s="78">
        <v>-17793900</v>
      </c>
      <c r="H58" s="78">
        <v>-12.966834706737815</v>
      </c>
      <c r="I58" s="78">
        <v>2307.30560088222</v>
      </c>
      <c r="J58" s="79">
        <v>4.9200000000000001E-2</v>
      </c>
      <c r="K58" s="79">
        <v>4.0000000000000002E-4</v>
      </c>
    </row>
    <row r="59" spans="2:11">
      <c r="B59" t="s">
        <v>1137</v>
      </c>
      <c r="C59" t="s">
        <v>1138</v>
      </c>
      <c r="D59" t="s">
        <v>123</v>
      </c>
      <c r="E59" t="s">
        <v>106</v>
      </c>
      <c r="F59" t="s">
        <v>1023</v>
      </c>
      <c r="G59" s="78">
        <v>-6117000</v>
      </c>
      <c r="H59" s="78">
        <v>-13.963189602446493</v>
      </c>
      <c r="I59" s="78">
        <v>854.12830798165203</v>
      </c>
      <c r="J59" s="79">
        <v>1.8200000000000001E-2</v>
      </c>
      <c r="K59" s="79">
        <v>2.0000000000000001E-4</v>
      </c>
    </row>
    <row r="60" spans="2:11">
      <c r="B60" t="s">
        <v>1139</v>
      </c>
      <c r="C60" t="s">
        <v>1140</v>
      </c>
      <c r="D60" t="s">
        <v>123</v>
      </c>
      <c r="E60" t="s">
        <v>106</v>
      </c>
      <c r="F60" t="s">
        <v>1026</v>
      </c>
      <c r="G60" s="78">
        <v>-6695000</v>
      </c>
      <c r="H60" s="78">
        <v>-15.035784916201045</v>
      </c>
      <c r="I60" s="78">
        <v>1006.64580013966</v>
      </c>
      <c r="J60" s="79">
        <v>2.1499999999999998E-2</v>
      </c>
      <c r="K60" s="79">
        <v>2.0000000000000001E-4</v>
      </c>
    </row>
    <row r="61" spans="2:11">
      <c r="B61" t="s">
        <v>1141</v>
      </c>
      <c r="C61" t="s">
        <v>1142</v>
      </c>
      <c r="D61" t="s">
        <v>123</v>
      </c>
      <c r="E61" t="s">
        <v>106</v>
      </c>
      <c r="F61" t="s">
        <v>1143</v>
      </c>
      <c r="G61" s="78">
        <v>-19980000</v>
      </c>
      <c r="H61" s="78">
        <v>-9.6172395522387895</v>
      </c>
      <c r="I61" s="78">
        <v>1921.52446253731</v>
      </c>
      <c r="J61" s="79">
        <v>4.1000000000000002E-2</v>
      </c>
      <c r="K61" s="79">
        <v>4.0000000000000002E-4</v>
      </c>
    </row>
    <row r="62" spans="2:11">
      <c r="B62" t="s">
        <v>1144</v>
      </c>
      <c r="C62" t="s">
        <v>1145</v>
      </c>
      <c r="D62" t="s">
        <v>123</v>
      </c>
      <c r="E62" t="s">
        <v>110</v>
      </c>
      <c r="F62" t="s">
        <v>1146</v>
      </c>
      <c r="G62" s="78">
        <v>-4860000</v>
      </c>
      <c r="H62" s="78">
        <v>-25.420961538461523</v>
      </c>
      <c r="I62" s="78">
        <v>1235.45873076923</v>
      </c>
      <c r="J62" s="79">
        <v>2.64E-2</v>
      </c>
      <c r="K62" s="79">
        <v>2.0000000000000001E-4</v>
      </c>
    </row>
    <row r="63" spans="2:11">
      <c r="B63" t="s">
        <v>1147</v>
      </c>
      <c r="C63" t="s">
        <v>1148</v>
      </c>
      <c r="D63" t="s">
        <v>123</v>
      </c>
      <c r="E63" t="s">
        <v>110</v>
      </c>
      <c r="F63" t="s">
        <v>1106</v>
      </c>
      <c r="G63" s="78">
        <v>-14091900</v>
      </c>
      <c r="H63" s="78">
        <v>-27.470896490710693</v>
      </c>
      <c r="I63" s="78">
        <v>3871.1712625744599</v>
      </c>
      <c r="J63" s="79">
        <v>8.2600000000000007E-2</v>
      </c>
      <c r="K63" s="79">
        <v>6.9999999999999999E-4</v>
      </c>
    </row>
    <row r="64" spans="2:11">
      <c r="B64" t="s">
        <v>1149</v>
      </c>
      <c r="C64" t="s">
        <v>1150</v>
      </c>
      <c r="D64" t="s">
        <v>123</v>
      </c>
      <c r="E64" t="s">
        <v>110</v>
      </c>
      <c r="F64" t="s">
        <v>1106</v>
      </c>
      <c r="G64" s="78">
        <v>-1372700</v>
      </c>
      <c r="H64" s="78">
        <v>-27.540835694050994</v>
      </c>
      <c r="I64" s="78">
        <v>378.05305157223802</v>
      </c>
      <c r="J64" s="79">
        <v>8.0999999999999996E-3</v>
      </c>
      <c r="K64" s="79">
        <v>1E-4</v>
      </c>
    </row>
    <row r="65" spans="2:11">
      <c r="B65" t="s">
        <v>1151</v>
      </c>
      <c r="C65" t="s">
        <v>1152</v>
      </c>
      <c r="D65" t="s">
        <v>123</v>
      </c>
      <c r="E65" t="s">
        <v>106</v>
      </c>
      <c r="F65" t="s">
        <v>1106</v>
      </c>
      <c r="G65" s="78">
        <v>-22531900</v>
      </c>
      <c r="H65" s="78">
        <v>-9.3993671699325407</v>
      </c>
      <c r="I65" s="78">
        <v>2117.8560113620301</v>
      </c>
      <c r="J65" s="79">
        <v>4.5199999999999997E-2</v>
      </c>
      <c r="K65" s="79">
        <v>4.0000000000000002E-4</v>
      </c>
    </row>
    <row r="66" spans="2:11">
      <c r="B66" t="s">
        <v>1153</v>
      </c>
      <c r="C66" t="s">
        <v>1154</v>
      </c>
      <c r="D66" t="s">
        <v>123</v>
      </c>
      <c r="E66" t="s">
        <v>110</v>
      </c>
      <c r="F66" t="s">
        <v>1155</v>
      </c>
      <c r="G66" s="78">
        <v>-1574800</v>
      </c>
      <c r="H66" s="78">
        <v>-26.200919395466027</v>
      </c>
      <c r="I66" s="78">
        <v>412.61207863979899</v>
      </c>
      <c r="J66" s="79">
        <v>8.8000000000000005E-3</v>
      </c>
      <c r="K66" s="79">
        <v>1E-4</v>
      </c>
    </row>
    <row r="67" spans="2:11">
      <c r="B67" t="s">
        <v>1156</v>
      </c>
      <c r="C67" t="s">
        <v>1157</v>
      </c>
      <c r="D67" t="s">
        <v>123</v>
      </c>
      <c r="E67" t="s">
        <v>110</v>
      </c>
      <c r="F67" t="s">
        <v>1158</v>
      </c>
      <c r="G67" s="78">
        <v>-2150600</v>
      </c>
      <c r="H67" s="78">
        <v>-24.651004444444389</v>
      </c>
      <c r="I67" s="78">
        <v>530.14450158222098</v>
      </c>
      <c r="J67" s="79">
        <v>1.1299999999999999E-2</v>
      </c>
      <c r="K67" s="79">
        <v>1E-4</v>
      </c>
    </row>
    <row r="68" spans="2:11">
      <c r="B68" t="s">
        <v>1159</v>
      </c>
      <c r="C68" t="s">
        <v>1160</v>
      </c>
      <c r="D68" t="s">
        <v>123</v>
      </c>
      <c r="E68" t="s">
        <v>106</v>
      </c>
      <c r="F68" t="s">
        <v>1161</v>
      </c>
      <c r="G68" s="78">
        <v>-9838300</v>
      </c>
      <c r="H68" s="78">
        <v>-9.2535371834146556</v>
      </c>
      <c r="I68" s="78">
        <v>910.390748715884</v>
      </c>
      <c r="J68" s="79">
        <v>1.9400000000000001E-2</v>
      </c>
      <c r="K68" s="79">
        <v>2.0000000000000001E-4</v>
      </c>
    </row>
    <row r="69" spans="2:11">
      <c r="B69" t="s">
        <v>1162</v>
      </c>
      <c r="C69" t="s">
        <v>1163</v>
      </c>
      <c r="D69" t="s">
        <v>123</v>
      </c>
      <c r="E69" t="s">
        <v>110</v>
      </c>
      <c r="F69" t="s">
        <v>1164</v>
      </c>
      <c r="G69" s="78">
        <v>-663200</v>
      </c>
      <c r="H69" s="78">
        <v>-23.581067415730246</v>
      </c>
      <c r="I69" s="78">
        <v>156.38963910112301</v>
      </c>
      <c r="J69" s="79">
        <v>3.3E-3</v>
      </c>
      <c r="K69" s="79">
        <v>0</v>
      </c>
    </row>
    <row r="70" spans="2:11">
      <c r="B70" t="s">
        <v>1165</v>
      </c>
      <c r="C70" t="s">
        <v>1166</v>
      </c>
      <c r="D70" t="s">
        <v>123</v>
      </c>
      <c r="E70" t="s">
        <v>106</v>
      </c>
      <c r="F70" t="s">
        <v>1164</v>
      </c>
      <c r="G70" s="78">
        <v>-2484300</v>
      </c>
      <c r="H70" s="78">
        <v>-8.9835569240363089</v>
      </c>
      <c r="I70" s="78">
        <v>223.17850466383399</v>
      </c>
      <c r="J70" s="79">
        <v>4.7999999999999996E-3</v>
      </c>
      <c r="K70" s="79">
        <v>0</v>
      </c>
    </row>
    <row r="71" spans="2:11">
      <c r="B71" t="s">
        <v>1167</v>
      </c>
      <c r="C71" t="s">
        <v>1168</v>
      </c>
      <c r="D71" t="s">
        <v>123</v>
      </c>
      <c r="E71" t="s">
        <v>110</v>
      </c>
      <c r="F71" t="s">
        <v>1169</v>
      </c>
      <c r="G71" s="78">
        <v>-2561400</v>
      </c>
      <c r="H71" s="78">
        <v>-23.2360885208452</v>
      </c>
      <c r="I71" s="78">
        <v>595.16917137292899</v>
      </c>
      <c r="J71" s="79">
        <v>1.2699999999999999E-2</v>
      </c>
      <c r="K71" s="79">
        <v>1E-4</v>
      </c>
    </row>
    <row r="72" spans="2:11">
      <c r="B72" t="s">
        <v>1170</v>
      </c>
      <c r="C72" t="s">
        <v>1171</v>
      </c>
      <c r="D72" t="s">
        <v>123</v>
      </c>
      <c r="E72" t="s">
        <v>106</v>
      </c>
      <c r="F72" t="s">
        <v>1172</v>
      </c>
      <c r="G72" s="78">
        <v>-25832300</v>
      </c>
      <c r="H72" s="78">
        <v>-11.201158620689679</v>
      </c>
      <c r="I72" s="78">
        <v>2893.5168983724202</v>
      </c>
      <c r="J72" s="79">
        <v>6.1699999999999998E-2</v>
      </c>
      <c r="K72" s="79">
        <v>5.0000000000000001E-4</v>
      </c>
    </row>
    <row r="73" spans="2:11">
      <c r="B73" t="s">
        <v>1173</v>
      </c>
      <c r="C73" t="s">
        <v>1174</v>
      </c>
      <c r="D73" t="s">
        <v>123</v>
      </c>
      <c r="E73" t="s">
        <v>110</v>
      </c>
      <c r="F73" t="s">
        <v>1040</v>
      </c>
      <c r="G73" s="78">
        <v>-1280535.71</v>
      </c>
      <c r="H73" s="78">
        <v>-21.931210659273688</v>
      </c>
      <c r="I73" s="78">
        <v>280.83698412732599</v>
      </c>
      <c r="J73" s="79">
        <v>6.0000000000000001E-3</v>
      </c>
      <c r="K73" s="79">
        <v>1E-4</v>
      </c>
    </row>
    <row r="74" spans="2:11">
      <c r="B74" t="s">
        <v>1175</v>
      </c>
      <c r="C74" t="s">
        <v>1176</v>
      </c>
      <c r="D74" t="s">
        <v>123</v>
      </c>
      <c r="E74" t="s">
        <v>106</v>
      </c>
      <c r="F74" t="s">
        <v>1177</v>
      </c>
      <c r="G74" s="78">
        <v>-8534800</v>
      </c>
      <c r="H74" s="78">
        <v>-8.6391666666666698</v>
      </c>
      <c r="I74" s="78">
        <v>737.33559666666702</v>
      </c>
      <c r="J74" s="79">
        <v>1.5699999999999999E-2</v>
      </c>
      <c r="K74" s="79">
        <v>1E-4</v>
      </c>
    </row>
    <row r="75" spans="2:11">
      <c r="B75" t="s">
        <v>1178</v>
      </c>
      <c r="C75" t="s">
        <v>1179</v>
      </c>
      <c r="D75" t="s">
        <v>123</v>
      </c>
      <c r="E75" t="s">
        <v>106</v>
      </c>
      <c r="F75" t="s">
        <v>1180</v>
      </c>
      <c r="G75" s="78">
        <v>-19427500</v>
      </c>
      <c r="H75" s="78">
        <v>-8.1161313506815596</v>
      </c>
      <c r="I75" s="78">
        <v>1576.7614181536601</v>
      </c>
      <c r="J75" s="79">
        <v>3.3599999999999998E-2</v>
      </c>
      <c r="K75" s="79">
        <v>2.9999999999999997E-4</v>
      </c>
    </row>
    <row r="76" spans="2:11">
      <c r="B76" t="s">
        <v>1181</v>
      </c>
      <c r="C76" t="s">
        <v>1182</v>
      </c>
      <c r="D76" t="s">
        <v>123</v>
      </c>
      <c r="E76" t="s">
        <v>106</v>
      </c>
      <c r="F76" t="s">
        <v>1183</v>
      </c>
      <c r="G76" s="78">
        <v>-115200</v>
      </c>
      <c r="H76" s="78">
        <v>1.4030136124006598</v>
      </c>
      <c r="I76" s="78">
        <v>-1.61627168148556</v>
      </c>
      <c r="J76" s="79">
        <v>0</v>
      </c>
      <c r="K76" s="79">
        <v>0</v>
      </c>
    </row>
    <row r="77" spans="2:11">
      <c r="B77" t="s">
        <v>1184</v>
      </c>
      <c r="C77" t="s">
        <v>1185</v>
      </c>
      <c r="D77" t="s">
        <v>123</v>
      </c>
      <c r="E77" t="s">
        <v>106</v>
      </c>
      <c r="F77" t="s">
        <v>1183</v>
      </c>
      <c r="G77" s="78">
        <v>-363400</v>
      </c>
      <c r="H77" s="78">
        <v>1.2929426860564612</v>
      </c>
      <c r="I77" s="78">
        <v>-4.6985537211291799</v>
      </c>
      <c r="J77" s="79">
        <v>-1E-4</v>
      </c>
      <c r="K77" s="79">
        <v>0</v>
      </c>
    </row>
    <row r="78" spans="2:11">
      <c r="B78" t="s">
        <v>1186</v>
      </c>
      <c r="C78" t="s">
        <v>1187</v>
      </c>
      <c r="D78" t="s">
        <v>123</v>
      </c>
      <c r="E78" t="s">
        <v>106</v>
      </c>
      <c r="F78" t="s">
        <v>1188</v>
      </c>
      <c r="G78" s="78">
        <v>-16163000</v>
      </c>
      <c r="H78" s="78">
        <v>3.5197225433526018</v>
      </c>
      <c r="I78" s="78">
        <v>-568.89275468208098</v>
      </c>
      <c r="J78" s="79">
        <v>-1.21E-2</v>
      </c>
      <c r="K78" s="79">
        <v>-1E-4</v>
      </c>
    </row>
    <row r="79" spans="2:11">
      <c r="B79" t="s">
        <v>1189</v>
      </c>
      <c r="C79" t="s">
        <v>1190</v>
      </c>
      <c r="D79" t="s">
        <v>123</v>
      </c>
      <c r="E79" t="s">
        <v>106</v>
      </c>
      <c r="F79" t="s">
        <v>1191</v>
      </c>
      <c r="G79" s="78">
        <v>-3093600</v>
      </c>
      <c r="H79" s="78">
        <v>-4.5531614487415633</v>
      </c>
      <c r="I79" s="78">
        <v>140.85660257826899</v>
      </c>
      <c r="J79" s="79">
        <v>3.0000000000000001E-3</v>
      </c>
      <c r="K79" s="79">
        <v>0</v>
      </c>
    </row>
    <row r="80" spans="2:11">
      <c r="B80" t="s">
        <v>1192</v>
      </c>
      <c r="C80" t="s">
        <v>1193</v>
      </c>
      <c r="D80" t="s">
        <v>123</v>
      </c>
      <c r="E80" t="s">
        <v>110</v>
      </c>
      <c r="F80" t="s">
        <v>1054</v>
      </c>
      <c r="G80" s="78">
        <v>5757300</v>
      </c>
      <c r="H80" s="78">
        <v>-4.1121721037378283</v>
      </c>
      <c r="I80" s="78">
        <v>-236.75008452849801</v>
      </c>
      <c r="J80" s="79">
        <v>-5.1000000000000004E-3</v>
      </c>
      <c r="K80" s="79">
        <v>0</v>
      </c>
    </row>
    <row r="81" spans="2:11">
      <c r="B81" t="s">
        <v>1194</v>
      </c>
      <c r="C81" t="s">
        <v>1195</v>
      </c>
      <c r="D81" t="s">
        <v>123</v>
      </c>
      <c r="E81" t="s">
        <v>106</v>
      </c>
      <c r="F81" t="s">
        <v>1054</v>
      </c>
      <c r="G81" s="78">
        <v>-9584820</v>
      </c>
      <c r="H81" s="78">
        <v>-3.1502215831100115</v>
      </c>
      <c r="I81" s="78">
        <v>301.943068342245</v>
      </c>
      <c r="J81" s="79">
        <v>6.4000000000000003E-3</v>
      </c>
      <c r="K81" s="79">
        <v>1E-4</v>
      </c>
    </row>
    <row r="82" spans="2:11">
      <c r="B82" t="s">
        <v>1196</v>
      </c>
      <c r="C82" t="s">
        <v>1197</v>
      </c>
      <c r="D82" t="s">
        <v>123</v>
      </c>
      <c r="E82" t="s">
        <v>106</v>
      </c>
      <c r="F82" t="s">
        <v>1198</v>
      </c>
      <c r="G82" s="78">
        <v>-2136100</v>
      </c>
      <c r="H82" s="78">
        <v>-4.3875564951159118</v>
      </c>
      <c r="I82" s="78">
        <v>93.722594292170996</v>
      </c>
      <c r="J82" s="79">
        <v>2E-3</v>
      </c>
      <c r="K82" s="79">
        <v>0</v>
      </c>
    </row>
    <row r="83" spans="2:11">
      <c r="B83" t="s">
        <v>1199</v>
      </c>
      <c r="C83" t="s">
        <v>1200</v>
      </c>
      <c r="D83" t="s">
        <v>123</v>
      </c>
      <c r="E83" t="s">
        <v>106</v>
      </c>
      <c r="F83" t="s">
        <v>1095</v>
      </c>
      <c r="G83" s="78">
        <v>-14948600</v>
      </c>
      <c r="H83" s="78">
        <v>0.58074999999999999</v>
      </c>
      <c r="I83" s="78">
        <v>-86.813994500000007</v>
      </c>
      <c r="J83" s="79">
        <v>-1.9E-3</v>
      </c>
      <c r="K83" s="79">
        <v>0</v>
      </c>
    </row>
    <row r="84" spans="2:11">
      <c r="B84" t="s">
        <v>1201</v>
      </c>
      <c r="C84" t="s">
        <v>1202</v>
      </c>
      <c r="D84" t="s">
        <v>123</v>
      </c>
      <c r="E84" t="s">
        <v>106</v>
      </c>
      <c r="F84" t="s">
        <v>1098</v>
      </c>
      <c r="G84" s="78">
        <v>-10190700</v>
      </c>
      <c r="H84" s="78">
        <v>-4.9719637817497722</v>
      </c>
      <c r="I84" s="78">
        <v>506.67791310677399</v>
      </c>
      <c r="J84" s="79">
        <v>1.0800000000000001E-2</v>
      </c>
      <c r="K84" s="79">
        <v>1E-4</v>
      </c>
    </row>
    <row r="85" spans="2:11">
      <c r="B85" t="s">
        <v>1203</v>
      </c>
      <c r="C85" t="s">
        <v>1204</v>
      </c>
      <c r="D85" t="s">
        <v>123</v>
      </c>
      <c r="E85" t="s">
        <v>106</v>
      </c>
      <c r="F85" t="s">
        <v>1205</v>
      </c>
      <c r="G85" s="78">
        <v>-15282500</v>
      </c>
      <c r="H85" s="78">
        <v>-5.3586377195890007</v>
      </c>
      <c r="I85" s="78">
        <v>818.93380949618904</v>
      </c>
      <c r="J85" s="79">
        <v>1.7500000000000002E-2</v>
      </c>
      <c r="K85" s="79">
        <v>2.0000000000000001E-4</v>
      </c>
    </row>
    <row r="86" spans="2:11">
      <c r="B86" s="80" t="s">
        <v>1027</v>
      </c>
      <c r="C86" s="16"/>
      <c r="D86" s="16"/>
      <c r="G86" s="82">
        <v>112306.84</v>
      </c>
      <c r="I86" s="82">
        <v>-0.54468884057725298</v>
      </c>
      <c r="J86" s="81">
        <v>0</v>
      </c>
      <c r="K86" s="81">
        <v>0</v>
      </c>
    </row>
    <row r="87" spans="2:11">
      <c r="B87" t="s">
        <v>1206</v>
      </c>
      <c r="C87" t="s">
        <v>1207</v>
      </c>
      <c r="D87" t="s">
        <v>123</v>
      </c>
      <c r="E87" t="s">
        <v>106</v>
      </c>
      <c r="F87" t="s">
        <v>257</v>
      </c>
      <c r="G87" s="78">
        <v>112306.84</v>
      </c>
      <c r="H87" s="78">
        <v>-0.48500059353219538</v>
      </c>
      <c r="I87" s="78">
        <v>-0.54468884057725298</v>
      </c>
      <c r="J87" s="79">
        <v>0</v>
      </c>
      <c r="K87" s="79">
        <v>0</v>
      </c>
    </row>
    <row r="88" spans="2:11">
      <c r="B88" s="80" t="s">
        <v>916</v>
      </c>
      <c r="C88" s="16"/>
      <c r="D88" s="16"/>
      <c r="G88" s="82">
        <v>0</v>
      </c>
      <c r="I88" s="82">
        <v>0</v>
      </c>
      <c r="J88" s="81">
        <v>0</v>
      </c>
      <c r="K88" s="81">
        <v>0</v>
      </c>
    </row>
    <row r="89" spans="2:11">
      <c r="B89" t="s">
        <v>223</v>
      </c>
      <c r="C89" t="s">
        <v>223</v>
      </c>
      <c r="D89" t="s">
        <v>223</v>
      </c>
      <c r="E89" t="s">
        <v>223</v>
      </c>
      <c r="G89" s="78">
        <v>0</v>
      </c>
      <c r="H89" s="78">
        <v>0</v>
      </c>
      <c r="I89" s="78">
        <v>0</v>
      </c>
      <c r="J89" s="79">
        <v>0</v>
      </c>
      <c r="K89" s="79">
        <v>0</v>
      </c>
    </row>
    <row r="90" spans="2:11">
      <c r="B90" s="80" t="s">
        <v>299</v>
      </c>
      <c r="C90" s="16"/>
      <c r="D90" s="16"/>
      <c r="G90" s="82">
        <v>47469211.969999999</v>
      </c>
      <c r="I90" s="82">
        <v>-6264.0782650551482</v>
      </c>
      <c r="J90" s="81">
        <v>-0.13370000000000001</v>
      </c>
      <c r="K90" s="81">
        <v>-1.1999999999999999E-3</v>
      </c>
    </row>
    <row r="91" spans="2:11">
      <c r="B91" t="s">
        <v>1208</v>
      </c>
      <c r="C91" t="s">
        <v>1209</v>
      </c>
      <c r="D91" t="s">
        <v>123</v>
      </c>
      <c r="E91" t="s">
        <v>102</v>
      </c>
      <c r="F91" t="s">
        <v>272</v>
      </c>
      <c r="G91" s="78">
        <v>4312577.2</v>
      </c>
      <c r="H91" s="78">
        <v>3.6282999999999999</v>
      </c>
      <c r="I91" s="78">
        <v>156.4732385476</v>
      </c>
      <c r="J91" s="79">
        <v>3.3E-3</v>
      </c>
      <c r="K91" s="79">
        <v>0</v>
      </c>
    </row>
    <row r="92" spans="2:11">
      <c r="B92" t="s">
        <v>1210</v>
      </c>
      <c r="C92" t="s">
        <v>1211</v>
      </c>
      <c r="D92" t="s">
        <v>123</v>
      </c>
      <c r="E92" t="s">
        <v>102</v>
      </c>
      <c r="F92" t="s">
        <v>1037</v>
      </c>
      <c r="G92" s="78">
        <v>2640976.48</v>
      </c>
      <c r="H92" s="78">
        <v>3.6282999999999999</v>
      </c>
      <c r="I92" s="78">
        <v>95.822549623840004</v>
      </c>
      <c r="J92" s="79">
        <v>2E-3</v>
      </c>
      <c r="K92" s="79">
        <v>0</v>
      </c>
    </row>
    <row r="93" spans="2:11">
      <c r="B93" t="s">
        <v>1212</v>
      </c>
      <c r="C93" t="s">
        <v>1213</v>
      </c>
      <c r="D93" t="s">
        <v>123</v>
      </c>
      <c r="E93" t="s">
        <v>102</v>
      </c>
      <c r="F93" t="s">
        <v>1214</v>
      </c>
      <c r="G93" s="78">
        <v>2167740.44</v>
      </c>
      <c r="H93" s="78">
        <v>3.6282999999999999</v>
      </c>
      <c r="I93" s="78">
        <v>78.652126384520002</v>
      </c>
      <c r="J93" s="79">
        <v>1.6999999999999999E-3</v>
      </c>
      <c r="K93" s="79">
        <v>0</v>
      </c>
    </row>
    <row r="94" spans="2:11">
      <c r="B94" t="s">
        <v>1215</v>
      </c>
      <c r="C94" t="s">
        <v>1216</v>
      </c>
      <c r="D94" t="s">
        <v>123</v>
      </c>
      <c r="E94" t="s">
        <v>102</v>
      </c>
      <c r="F94" t="s">
        <v>1172</v>
      </c>
      <c r="G94" s="78">
        <v>2158196.8199999998</v>
      </c>
      <c r="H94" s="78">
        <v>3.6282999999999999</v>
      </c>
      <c r="I94" s="78">
        <v>78.305855220059996</v>
      </c>
      <c r="J94" s="79">
        <v>1.6999999999999999E-3</v>
      </c>
      <c r="K94" s="79">
        <v>0</v>
      </c>
    </row>
    <row r="95" spans="2:11">
      <c r="B95" t="s">
        <v>1217</v>
      </c>
      <c r="C95" t="s">
        <v>1218</v>
      </c>
      <c r="D95" t="s">
        <v>123</v>
      </c>
      <c r="E95" t="s">
        <v>102</v>
      </c>
      <c r="F95" t="s">
        <v>1146</v>
      </c>
      <c r="G95" s="78">
        <v>5236155.68</v>
      </c>
      <c r="H95" s="78">
        <v>3.6282999999999999</v>
      </c>
      <c r="I95" s="78">
        <v>189.98343653744001</v>
      </c>
      <c r="J95" s="79">
        <v>4.1000000000000003E-3</v>
      </c>
      <c r="K95" s="79">
        <v>0</v>
      </c>
    </row>
    <row r="96" spans="2:11">
      <c r="B96" t="s">
        <v>1219</v>
      </c>
      <c r="C96" t="s">
        <v>1220</v>
      </c>
      <c r="D96" t="s">
        <v>123</v>
      </c>
      <c r="E96" t="s">
        <v>102</v>
      </c>
      <c r="F96" t="s">
        <v>1106</v>
      </c>
      <c r="G96" s="78">
        <v>8821701.0600000005</v>
      </c>
      <c r="H96" s="78">
        <v>3.6282999999999999</v>
      </c>
      <c r="I96" s="78">
        <v>320.07777955998</v>
      </c>
      <c r="J96" s="79">
        <v>6.7999999999999996E-3</v>
      </c>
      <c r="K96" s="79">
        <v>1E-4</v>
      </c>
    </row>
    <row r="97" spans="2:11">
      <c r="B97" t="s">
        <v>1221</v>
      </c>
      <c r="C97" t="s">
        <v>1222</v>
      </c>
      <c r="D97" t="s">
        <v>123</v>
      </c>
      <c r="E97" t="s">
        <v>102</v>
      </c>
      <c r="F97" t="s">
        <v>1126</v>
      </c>
      <c r="G97" s="78">
        <v>2139114.04</v>
      </c>
      <c r="H97" s="78">
        <v>3.6282999999999999</v>
      </c>
      <c r="I97" s="78">
        <v>77.613474713320002</v>
      </c>
      <c r="J97" s="79">
        <v>1.6999999999999999E-3</v>
      </c>
      <c r="K97" s="79">
        <v>0</v>
      </c>
    </row>
    <row r="98" spans="2:11">
      <c r="B98" t="s">
        <v>1223</v>
      </c>
      <c r="C98" t="s">
        <v>1224</v>
      </c>
      <c r="D98" t="s">
        <v>123</v>
      </c>
      <c r="E98" t="s">
        <v>102</v>
      </c>
      <c r="F98" t="s">
        <v>1225</v>
      </c>
      <c r="G98" s="78">
        <v>2125756.85</v>
      </c>
      <c r="H98" s="78">
        <v>3.6282999999999999</v>
      </c>
      <c r="I98" s="78">
        <v>77.128835788550006</v>
      </c>
      <c r="J98" s="79">
        <v>1.6000000000000001E-3</v>
      </c>
      <c r="K98" s="79">
        <v>0</v>
      </c>
    </row>
    <row r="99" spans="2:11">
      <c r="B99" t="s">
        <v>1226</v>
      </c>
      <c r="C99" t="s">
        <v>1227</v>
      </c>
      <c r="D99" t="s">
        <v>123</v>
      </c>
      <c r="E99" t="s">
        <v>102</v>
      </c>
      <c r="F99" t="s">
        <v>1228</v>
      </c>
      <c r="G99" s="78">
        <v>2953310.98</v>
      </c>
      <c r="H99" s="78">
        <v>5.6112000000000002</v>
      </c>
      <c r="I99" s="78">
        <v>165.71618570976</v>
      </c>
      <c r="J99" s="79">
        <v>3.5000000000000001E-3</v>
      </c>
      <c r="K99" s="79">
        <v>0</v>
      </c>
    </row>
    <row r="100" spans="2:11">
      <c r="B100" t="s">
        <v>1229</v>
      </c>
      <c r="C100" t="s">
        <v>1230</v>
      </c>
      <c r="D100" t="s">
        <v>123</v>
      </c>
      <c r="E100" t="s">
        <v>102</v>
      </c>
      <c r="F100" t="s">
        <v>1098</v>
      </c>
      <c r="G100" s="78">
        <v>4934257.76</v>
      </c>
      <c r="H100" s="78">
        <v>4.5392000000000001</v>
      </c>
      <c r="I100" s="78">
        <v>223.97582824192</v>
      </c>
      <c r="J100" s="79">
        <v>4.7999999999999996E-3</v>
      </c>
      <c r="K100" s="79">
        <v>0</v>
      </c>
    </row>
    <row r="101" spans="2:11">
      <c r="B101" t="s">
        <v>1231</v>
      </c>
      <c r="C101" t="s">
        <v>1232</v>
      </c>
      <c r="D101" t="s">
        <v>123</v>
      </c>
      <c r="E101" t="s">
        <v>102</v>
      </c>
      <c r="F101" t="s">
        <v>1205</v>
      </c>
      <c r="G101" s="78">
        <v>4157161.06</v>
      </c>
      <c r="H101" s="78">
        <v>3.2909999999999999</v>
      </c>
      <c r="I101" s="78">
        <v>136.81217048459999</v>
      </c>
      <c r="J101" s="79">
        <v>2.8999999999999998E-3</v>
      </c>
      <c r="K101" s="79">
        <v>0</v>
      </c>
    </row>
    <row r="102" spans="2:11">
      <c r="B102" t="s">
        <v>1233</v>
      </c>
      <c r="C102" t="s">
        <v>1234</v>
      </c>
      <c r="D102" t="s">
        <v>123</v>
      </c>
      <c r="E102" t="s">
        <v>102</v>
      </c>
      <c r="F102" t="s">
        <v>1235</v>
      </c>
      <c r="G102" s="78">
        <v>3277208.8</v>
      </c>
      <c r="H102" s="78">
        <v>1.5143</v>
      </c>
      <c r="I102" s="78">
        <v>49.626772858400003</v>
      </c>
      <c r="J102" s="79">
        <v>1.1000000000000001E-3</v>
      </c>
      <c r="K102" s="79">
        <v>0</v>
      </c>
    </row>
    <row r="103" spans="2:11">
      <c r="B103" t="s">
        <v>1236</v>
      </c>
      <c r="C103" t="s">
        <v>1237</v>
      </c>
      <c r="D103" t="s">
        <v>123</v>
      </c>
      <c r="E103" t="s">
        <v>106</v>
      </c>
      <c r="F103" t="s">
        <v>1238</v>
      </c>
      <c r="G103" s="78">
        <v>-11975437.619999999</v>
      </c>
      <c r="H103" s="78">
        <v>2.6391376101296502</v>
      </c>
      <c r="I103" s="78">
        <v>-982.910145223879</v>
      </c>
      <c r="J103" s="79">
        <v>-2.1000000000000001E-2</v>
      </c>
      <c r="K103" s="79">
        <v>-2.0000000000000001E-4</v>
      </c>
    </row>
    <row r="104" spans="2:11">
      <c r="B104" t="s">
        <v>1239</v>
      </c>
      <c r="C104" t="s">
        <v>1240</v>
      </c>
      <c r="D104" t="s">
        <v>123</v>
      </c>
      <c r="E104" t="s">
        <v>106</v>
      </c>
      <c r="F104" t="s">
        <v>287</v>
      </c>
      <c r="G104" s="78">
        <v>5510673.2999999998</v>
      </c>
      <c r="H104" s="78">
        <v>-7.1062824863489382</v>
      </c>
      <c r="I104" s="78">
        <v>-1217.8884760691799</v>
      </c>
      <c r="J104" s="79">
        <v>-2.5999999999999999E-2</v>
      </c>
      <c r="K104" s="79">
        <v>-2.0000000000000001E-4</v>
      </c>
    </row>
    <row r="105" spans="2:11">
      <c r="B105" t="s">
        <v>1241</v>
      </c>
      <c r="C105" t="s">
        <v>1242</v>
      </c>
      <c r="D105" t="s">
        <v>123</v>
      </c>
      <c r="E105" t="s">
        <v>106</v>
      </c>
      <c r="F105" t="s">
        <v>1243</v>
      </c>
      <c r="G105" s="78">
        <v>7855659.0599999996</v>
      </c>
      <c r="H105" s="78">
        <v>-8.6957690918710053</v>
      </c>
      <c r="I105" s="78">
        <v>-2124.4720144819798</v>
      </c>
      <c r="J105" s="79">
        <v>-4.53E-2</v>
      </c>
      <c r="K105" s="79">
        <v>-4.0000000000000002E-4</v>
      </c>
    </row>
    <row r="106" spans="2:11">
      <c r="B106" t="s">
        <v>1244</v>
      </c>
      <c r="C106" t="s">
        <v>1245</v>
      </c>
      <c r="D106" t="s">
        <v>123</v>
      </c>
      <c r="E106" t="s">
        <v>106</v>
      </c>
      <c r="F106" t="s">
        <v>1191</v>
      </c>
      <c r="G106" s="78">
        <v>-3854121.75</v>
      </c>
      <c r="H106" s="78">
        <v>2.1394404541419232</v>
      </c>
      <c r="I106" s="78">
        <v>-256.44015000000002</v>
      </c>
      <c r="J106" s="79">
        <v>-5.4999999999999997E-3</v>
      </c>
      <c r="K106" s="79">
        <v>0</v>
      </c>
    </row>
    <row r="107" spans="2:11">
      <c r="B107" t="s">
        <v>1246</v>
      </c>
      <c r="C107" t="s">
        <v>1247</v>
      </c>
      <c r="D107" t="s">
        <v>123</v>
      </c>
      <c r="E107" t="s">
        <v>106</v>
      </c>
      <c r="F107" t="s">
        <v>1248</v>
      </c>
      <c r="G107" s="78">
        <v>-7918713.3200000003</v>
      </c>
      <c r="H107" s="78">
        <v>1.38883544159052</v>
      </c>
      <c r="I107" s="78">
        <v>-342.03125999999997</v>
      </c>
      <c r="J107" s="79">
        <v>-7.3000000000000001E-3</v>
      </c>
      <c r="K107" s="79">
        <v>-1E-4</v>
      </c>
    </row>
    <row r="108" spans="2:11">
      <c r="B108" t="s">
        <v>1249</v>
      </c>
      <c r="C108" t="s">
        <v>1250</v>
      </c>
      <c r="D108" t="s">
        <v>123</v>
      </c>
      <c r="E108" t="s">
        <v>106</v>
      </c>
      <c r="F108" t="s">
        <v>1251</v>
      </c>
      <c r="G108" s="78">
        <v>5509061</v>
      </c>
      <c r="H108" s="78">
        <v>-7.192463641842755</v>
      </c>
      <c r="I108" s="78">
        <v>-1232.2977213333299</v>
      </c>
      <c r="J108" s="79">
        <v>-2.63E-2</v>
      </c>
      <c r="K108" s="79">
        <v>-2.0000000000000001E-4</v>
      </c>
    </row>
    <row r="109" spans="2:11">
      <c r="B109" t="s">
        <v>1252</v>
      </c>
      <c r="C109" t="s">
        <v>1253</v>
      </c>
      <c r="D109" t="s">
        <v>123</v>
      </c>
      <c r="E109" t="s">
        <v>106</v>
      </c>
      <c r="F109" t="s">
        <v>1243</v>
      </c>
      <c r="G109" s="78">
        <v>7523796.6200000001</v>
      </c>
      <c r="H109" s="78">
        <v>-8.9186468205847209</v>
      </c>
      <c r="I109" s="78">
        <v>-2086.8748373947301</v>
      </c>
      <c r="J109" s="79">
        <v>-4.4499999999999998E-2</v>
      </c>
      <c r="K109" s="79">
        <v>-4.0000000000000002E-4</v>
      </c>
    </row>
    <row r="110" spans="2:11">
      <c r="B110" t="s">
        <v>1254</v>
      </c>
      <c r="C110" t="s">
        <v>1255</v>
      </c>
      <c r="D110" t="s">
        <v>123</v>
      </c>
      <c r="E110" t="s">
        <v>106</v>
      </c>
      <c r="F110" t="s">
        <v>1076</v>
      </c>
      <c r="G110" s="78">
        <v>-600128</v>
      </c>
      <c r="H110" s="78">
        <v>3.5284025438631721</v>
      </c>
      <c r="I110" s="78">
        <v>-65.854037333333395</v>
      </c>
      <c r="J110" s="79">
        <v>-1.4E-3</v>
      </c>
      <c r="K110" s="79">
        <v>0</v>
      </c>
    </row>
    <row r="111" spans="2:11">
      <c r="B111" t="s">
        <v>1256</v>
      </c>
      <c r="C111" t="s">
        <v>1257</v>
      </c>
      <c r="D111" t="s">
        <v>123</v>
      </c>
      <c r="E111" t="s">
        <v>106</v>
      </c>
      <c r="F111" t="s">
        <v>1191</v>
      </c>
      <c r="G111" s="78">
        <v>-5808512.1500000004</v>
      </c>
      <c r="H111" s="78">
        <v>2.4521054958826878</v>
      </c>
      <c r="I111" s="78">
        <v>-442.95992999999902</v>
      </c>
      <c r="J111" s="79">
        <v>-9.4999999999999998E-3</v>
      </c>
      <c r="K111" s="79">
        <v>-1E-4</v>
      </c>
    </row>
    <row r="112" spans="2:11">
      <c r="B112" t="s">
        <v>1258</v>
      </c>
      <c r="C112" t="s">
        <v>1259</v>
      </c>
      <c r="D112" t="s">
        <v>123</v>
      </c>
      <c r="E112" t="s">
        <v>106</v>
      </c>
      <c r="F112" t="s">
        <v>1076</v>
      </c>
      <c r="G112" s="78">
        <v>-6614541.1600000001</v>
      </c>
      <c r="H112" s="78">
        <v>2.4427030114021107</v>
      </c>
      <c r="I112" s="78">
        <v>-502.493883888889</v>
      </c>
      <c r="J112" s="79">
        <v>-1.0699999999999999E-2</v>
      </c>
      <c r="K112" s="79">
        <v>-1E-4</v>
      </c>
    </row>
    <row r="113" spans="2:11">
      <c r="B113" t="s">
        <v>1260</v>
      </c>
      <c r="C113" t="s">
        <v>1261</v>
      </c>
      <c r="D113" t="s">
        <v>123</v>
      </c>
      <c r="E113" t="s">
        <v>106</v>
      </c>
      <c r="F113" t="s">
        <v>1262</v>
      </c>
      <c r="G113" s="78">
        <v>6567967</v>
      </c>
      <c r="H113" s="78">
        <v>0.36167619383664801</v>
      </c>
      <c r="I113" s="78">
        <v>73.877344210526402</v>
      </c>
      <c r="J113" s="79">
        <v>1.6000000000000001E-3</v>
      </c>
      <c r="K113" s="79">
        <v>0</v>
      </c>
    </row>
    <row r="114" spans="2:11">
      <c r="B114" t="s">
        <v>1263</v>
      </c>
      <c r="C114" t="s">
        <v>1264</v>
      </c>
      <c r="D114" t="s">
        <v>123</v>
      </c>
      <c r="E114" t="s">
        <v>106</v>
      </c>
      <c r="F114" t="s">
        <v>1265</v>
      </c>
      <c r="G114" s="78">
        <v>6887733.5</v>
      </c>
      <c r="H114" s="78">
        <v>-1.9006161526828187</v>
      </c>
      <c r="I114" s="78">
        <v>-407.12815766425899</v>
      </c>
      <c r="J114" s="79">
        <v>-8.6999999999999994E-3</v>
      </c>
      <c r="K114" s="79">
        <v>-1E-4</v>
      </c>
    </row>
    <row r="115" spans="2:11">
      <c r="B115" t="s">
        <v>1266</v>
      </c>
      <c r="C115" t="s">
        <v>1267</v>
      </c>
      <c r="D115" t="s">
        <v>123</v>
      </c>
      <c r="E115" t="s">
        <v>106</v>
      </c>
      <c r="F115" t="s">
        <v>1076</v>
      </c>
      <c r="G115" s="78">
        <v>-4273586.4000000004</v>
      </c>
      <c r="H115" s="78">
        <v>3.3705913333625768</v>
      </c>
      <c r="I115" s="78">
        <v>-447.98036307692303</v>
      </c>
      <c r="J115" s="79">
        <v>-9.5999999999999992E-3</v>
      </c>
      <c r="K115" s="79">
        <v>-1E-4</v>
      </c>
    </row>
    <row r="116" spans="2:11">
      <c r="B116" t="s">
        <v>1268</v>
      </c>
      <c r="C116" t="s">
        <v>1269</v>
      </c>
      <c r="D116" t="s">
        <v>123</v>
      </c>
      <c r="E116" t="s">
        <v>106</v>
      </c>
      <c r="F116" t="s">
        <v>1198</v>
      </c>
      <c r="G116" s="78">
        <v>-11458357.08</v>
      </c>
      <c r="H116" s="78">
        <v>2.4724658417713612</v>
      </c>
      <c r="I116" s="78">
        <v>-881.07533062500204</v>
      </c>
      <c r="J116" s="79">
        <v>-1.8800000000000001E-2</v>
      </c>
      <c r="K116" s="79">
        <v>-2.0000000000000001E-4</v>
      </c>
    </row>
    <row r="117" spans="2:11">
      <c r="B117" t="s">
        <v>1270</v>
      </c>
      <c r="C117" t="s">
        <v>1271</v>
      </c>
      <c r="D117" t="s">
        <v>123</v>
      </c>
      <c r="E117" t="s">
        <v>106</v>
      </c>
      <c r="F117" t="s">
        <v>1158</v>
      </c>
      <c r="G117" s="78">
        <v>15193561.800000001</v>
      </c>
      <c r="H117" s="78">
        <v>6.353728716103153</v>
      </c>
      <c r="I117" s="78">
        <v>3002.2624441558401</v>
      </c>
      <c r="J117" s="79">
        <v>6.4100000000000004E-2</v>
      </c>
      <c r="K117" s="79">
        <v>5.9999999999999995E-4</v>
      </c>
    </row>
    <row r="118" spans="2:11">
      <c r="B118" s="80" t="s">
        <v>228</v>
      </c>
      <c r="C118" s="16"/>
      <c r="D118" s="16"/>
      <c r="G118" s="82">
        <v>170497618.55000001</v>
      </c>
      <c r="I118" s="82">
        <v>24803.43990458149</v>
      </c>
      <c r="J118" s="81">
        <v>0.52929999999999999</v>
      </c>
      <c r="K118" s="81">
        <v>4.5999999999999999E-3</v>
      </c>
    </row>
    <row r="119" spans="2:11">
      <c r="B119" s="80" t="s">
        <v>914</v>
      </c>
      <c r="C119" s="16"/>
      <c r="D119" s="16"/>
      <c r="G119" s="82">
        <v>170497618.55000001</v>
      </c>
      <c r="I119" s="82">
        <v>24803.43990458149</v>
      </c>
      <c r="J119" s="81">
        <v>0.52929999999999999</v>
      </c>
      <c r="K119" s="81">
        <v>4.5999999999999999E-3</v>
      </c>
    </row>
    <row r="120" spans="2:11">
      <c r="B120" t="s">
        <v>1272</v>
      </c>
      <c r="C120" t="s">
        <v>1273</v>
      </c>
      <c r="D120" t="s">
        <v>559</v>
      </c>
      <c r="E120" t="s">
        <v>106</v>
      </c>
      <c r="F120" t="s">
        <v>1051</v>
      </c>
      <c r="G120" s="78">
        <v>33858829.520000003</v>
      </c>
      <c r="H120" s="78">
        <v>1.6926082921068324</v>
      </c>
      <c r="I120" s="78">
        <v>1782.33277736475</v>
      </c>
      <c r="J120" s="79">
        <v>3.7999999999999999E-2</v>
      </c>
      <c r="K120" s="79">
        <v>2.9999999999999997E-4</v>
      </c>
    </row>
    <row r="121" spans="2:11">
      <c r="B121" t="s">
        <v>1274</v>
      </c>
      <c r="C121" t="s">
        <v>1275</v>
      </c>
      <c r="D121" t="s">
        <v>559</v>
      </c>
      <c r="E121" t="s">
        <v>106</v>
      </c>
      <c r="F121" t="s">
        <v>1276</v>
      </c>
      <c r="G121" s="78">
        <v>87162171.969999999</v>
      </c>
      <c r="H121" s="78">
        <v>5.4021000000000141</v>
      </c>
      <c r="I121" s="78">
        <v>14643.707722093201</v>
      </c>
      <c r="J121" s="79">
        <v>0.3125</v>
      </c>
      <c r="K121" s="79">
        <v>2.7000000000000001E-3</v>
      </c>
    </row>
    <row r="122" spans="2:11">
      <c r="B122" t="s">
        <v>1277</v>
      </c>
      <c r="C122" t="s">
        <v>1278</v>
      </c>
      <c r="D122" t="s">
        <v>559</v>
      </c>
      <c r="E122" t="s">
        <v>106</v>
      </c>
      <c r="F122" t="s">
        <v>1066</v>
      </c>
      <c r="G122" s="78">
        <v>34006516.219999999</v>
      </c>
      <c r="H122" s="78">
        <v>3.1619999999999964</v>
      </c>
      <c r="I122" s="78">
        <v>3344.1395933456001</v>
      </c>
      <c r="J122" s="79">
        <v>7.1400000000000005E-2</v>
      </c>
      <c r="K122" s="79">
        <v>5.9999999999999995E-4</v>
      </c>
    </row>
    <row r="123" spans="2:11">
      <c r="B123" t="s">
        <v>1279</v>
      </c>
      <c r="C123" t="s">
        <v>1280</v>
      </c>
      <c r="D123" t="s">
        <v>123</v>
      </c>
      <c r="E123" t="s">
        <v>106</v>
      </c>
      <c r="F123" t="s">
        <v>1281</v>
      </c>
      <c r="G123" s="78">
        <v>15470100.84</v>
      </c>
      <c r="H123" s="78">
        <v>10.46154470342249</v>
      </c>
      <c r="I123" s="78">
        <v>5033.2598117779398</v>
      </c>
      <c r="J123" s="79">
        <v>0.1074</v>
      </c>
      <c r="K123" s="79">
        <v>8.9999999999999998E-4</v>
      </c>
    </row>
    <row r="124" spans="2:11">
      <c r="B124" s="80" t="s">
        <v>922</v>
      </c>
      <c r="C124" s="16"/>
      <c r="D124" s="16"/>
      <c r="G124" s="82">
        <v>0</v>
      </c>
      <c r="I124" s="82">
        <v>0</v>
      </c>
      <c r="J124" s="81">
        <v>0</v>
      </c>
      <c r="K124" s="81">
        <v>0</v>
      </c>
    </row>
    <row r="125" spans="2:11">
      <c r="B125" t="s">
        <v>223</v>
      </c>
      <c r="C125" t="s">
        <v>223</v>
      </c>
      <c r="D125" t="s">
        <v>223</v>
      </c>
      <c r="E125" t="s">
        <v>223</v>
      </c>
      <c r="G125" s="78">
        <v>0</v>
      </c>
      <c r="H125" s="78">
        <v>0</v>
      </c>
      <c r="I125" s="78">
        <v>0</v>
      </c>
      <c r="J125" s="79">
        <v>0</v>
      </c>
      <c r="K125" s="79">
        <v>0</v>
      </c>
    </row>
    <row r="126" spans="2:11">
      <c r="B126" s="80" t="s">
        <v>916</v>
      </c>
      <c r="C126" s="16"/>
      <c r="D126" s="16"/>
      <c r="G126" s="82">
        <v>0</v>
      </c>
      <c r="I126" s="82">
        <v>0</v>
      </c>
      <c r="J126" s="81">
        <v>0</v>
      </c>
      <c r="K126" s="81">
        <v>0</v>
      </c>
    </row>
    <row r="127" spans="2:11">
      <c r="B127" t="s">
        <v>223</v>
      </c>
      <c r="C127" t="s">
        <v>223</v>
      </c>
      <c r="D127" t="s">
        <v>223</v>
      </c>
      <c r="E127" t="s">
        <v>223</v>
      </c>
      <c r="G127" s="78">
        <v>0</v>
      </c>
      <c r="H127" s="78">
        <v>0</v>
      </c>
      <c r="I127" s="78">
        <v>0</v>
      </c>
      <c r="J127" s="79">
        <v>0</v>
      </c>
      <c r="K127" s="79">
        <v>0</v>
      </c>
    </row>
    <row r="128" spans="2:11">
      <c r="B128" s="80" t="s">
        <v>299</v>
      </c>
      <c r="C128" s="16"/>
      <c r="D128" s="16"/>
      <c r="G128" s="82">
        <v>0</v>
      </c>
      <c r="I128" s="82">
        <v>0</v>
      </c>
      <c r="J128" s="81">
        <v>0</v>
      </c>
      <c r="K128" s="81">
        <v>0</v>
      </c>
    </row>
    <row r="129" spans="2:11">
      <c r="B129" t="s">
        <v>223</v>
      </c>
      <c r="C129" t="s">
        <v>223</v>
      </c>
      <c r="D129" t="s">
        <v>223</v>
      </c>
      <c r="E129" t="s">
        <v>223</v>
      </c>
      <c r="G129" s="78">
        <v>0</v>
      </c>
      <c r="H129" s="78">
        <v>0</v>
      </c>
      <c r="I129" s="78">
        <v>0</v>
      </c>
      <c r="J129" s="79">
        <v>0</v>
      </c>
      <c r="K129" s="79">
        <v>0</v>
      </c>
    </row>
    <row r="130" spans="2:11">
      <c r="B130" t="s">
        <v>230</v>
      </c>
      <c r="C130" s="16"/>
      <c r="D130" s="16"/>
    </row>
    <row r="131" spans="2:11">
      <c r="B131" t="s">
        <v>291</v>
      </c>
      <c r="C131" s="16"/>
      <c r="D131" s="16"/>
    </row>
    <row r="132" spans="2:11">
      <c r="B132" t="s">
        <v>292</v>
      </c>
      <c r="C132" s="16"/>
      <c r="D132" s="16"/>
    </row>
    <row r="133" spans="2:11">
      <c r="B133" t="s">
        <v>293</v>
      </c>
      <c r="C133" s="16"/>
      <c r="D133" s="16"/>
    </row>
    <row r="134" spans="2:11">
      <c r="C134" s="16"/>
      <c r="D134" s="16"/>
    </row>
    <row r="135" spans="2:11">
      <c r="C135" s="16"/>
      <c r="D135" s="16"/>
    </row>
    <row r="136" spans="2:11">
      <c r="C136" s="16"/>
      <c r="D136" s="16"/>
    </row>
    <row r="137" spans="2:11">
      <c r="C137" s="16"/>
      <c r="D137" s="16"/>
    </row>
    <row r="138" spans="2:11">
      <c r="C138" s="16"/>
      <c r="D138" s="16"/>
    </row>
    <row r="139" spans="2:11">
      <c r="C139" s="16"/>
      <c r="D139" s="16"/>
    </row>
    <row r="140" spans="2:11">
      <c r="C140" s="16"/>
      <c r="D140" s="16"/>
    </row>
    <row r="141" spans="2:11">
      <c r="C141" s="16"/>
      <c r="D141" s="16"/>
    </row>
    <row r="142" spans="2:11">
      <c r="C142" s="16"/>
      <c r="D142" s="16"/>
    </row>
    <row r="143" spans="2:11">
      <c r="C143" s="16"/>
      <c r="D143" s="16"/>
    </row>
    <row r="144" spans="2:11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1311</v>
      </c>
    </row>
    <row r="3" spans="2:78">
      <c r="B3" s="2" t="s">
        <v>2</v>
      </c>
      <c r="C3" t="s">
        <v>1312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936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937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940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941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942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936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937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938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940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941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942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  <c r="D40" s="16"/>
    </row>
    <row r="41" spans="2:17">
      <c r="B41" t="s">
        <v>291</v>
      </c>
      <c r="D41" s="16"/>
    </row>
    <row r="42" spans="2:17">
      <c r="B42" t="s">
        <v>292</v>
      </c>
      <c r="D42" s="16"/>
    </row>
    <row r="43" spans="2:17">
      <c r="B43" t="s">
        <v>293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1311</v>
      </c>
    </row>
    <row r="3" spans="2:60">
      <c r="B3" s="2" t="s">
        <v>2</v>
      </c>
      <c r="C3" s="2" t="s">
        <v>1312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1282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223</v>
      </c>
      <c r="D14" t="s">
        <v>223</v>
      </c>
      <c r="F14" t="s">
        <v>223</v>
      </c>
      <c r="I14" s="78">
        <v>0</v>
      </c>
      <c r="J14" t="s">
        <v>223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1283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223</v>
      </c>
      <c r="D16" t="s">
        <v>223</v>
      </c>
      <c r="F16" t="s">
        <v>223</v>
      </c>
      <c r="I16" s="78">
        <v>0</v>
      </c>
      <c r="J16" t="s">
        <v>223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1284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223</v>
      </c>
      <c r="D18" t="s">
        <v>223</v>
      </c>
      <c r="F18" t="s">
        <v>223</v>
      </c>
      <c r="I18" s="78">
        <v>0</v>
      </c>
      <c r="J18" t="s">
        <v>223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1285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223</v>
      </c>
      <c r="D20" t="s">
        <v>223</v>
      </c>
      <c r="F20" t="s">
        <v>223</v>
      </c>
      <c r="I20" s="78">
        <v>0</v>
      </c>
      <c r="J20" t="s">
        <v>223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1286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223</v>
      </c>
      <c r="D22" t="s">
        <v>223</v>
      </c>
      <c r="F22" t="s">
        <v>223</v>
      </c>
      <c r="I22" s="78">
        <v>0</v>
      </c>
      <c r="J22" t="s">
        <v>223</v>
      </c>
      <c r="K22" t="s">
        <v>223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1287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1288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223</v>
      </c>
      <c r="D25" t="s">
        <v>223</v>
      </c>
      <c r="F25" t="s">
        <v>223</v>
      </c>
      <c r="I25" s="78">
        <v>0</v>
      </c>
      <c r="J25" t="s">
        <v>223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1289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223</v>
      </c>
      <c r="D27" t="s">
        <v>223</v>
      </c>
      <c r="F27" t="s">
        <v>223</v>
      </c>
      <c r="I27" s="78">
        <v>0</v>
      </c>
      <c r="J27" t="s">
        <v>223</v>
      </c>
      <c r="K27" t="s">
        <v>223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1290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223</v>
      </c>
      <c r="D29" t="s">
        <v>223</v>
      </c>
      <c r="F29" t="s">
        <v>223</v>
      </c>
      <c r="I29" s="78">
        <v>0</v>
      </c>
      <c r="J29" t="s">
        <v>223</v>
      </c>
      <c r="K29" t="s">
        <v>223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1291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223</v>
      </c>
      <c r="D31" t="s">
        <v>223</v>
      </c>
      <c r="F31" t="s">
        <v>223</v>
      </c>
      <c r="I31" s="78">
        <v>0</v>
      </c>
      <c r="J31" t="s">
        <v>223</v>
      </c>
      <c r="K31" t="s">
        <v>223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1292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223</v>
      </c>
      <c r="D34" t="s">
        <v>223</v>
      </c>
      <c r="F34" t="s">
        <v>223</v>
      </c>
      <c r="I34" s="78">
        <v>0</v>
      </c>
      <c r="J34" t="s">
        <v>223</v>
      </c>
      <c r="K34" t="s">
        <v>223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1284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223</v>
      </c>
      <c r="D36" t="s">
        <v>223</v>
      </c>
      <c r="F36" t="s">
        <v>223</v>
      </c>
      <c r="I36" s="78">
        <v>0</v>
      </c>
      <c r="J36" t="s">
        <v>223</v>
      </c>
      <c r="K36" t="s">
        <v>223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1285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223</v>
      </c>
      <c r="D38" t="s">
        <v>223</v>
      </c>
      <c r="F38" t="s">
        <v>223</v>
      </c>
      <c r="I38" s="78">
        <v>0</v>
      </c>
      <c r="J38" t="s">
        <v>223</v>
      </c>
      <c r="K38" t="s">
        <v>223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1291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223</v>
      </c>
      <c r="D40" t="s">
        <v>223</v>
      </c>
      <c r="F40" t="s">
        <v>223</v>
      </c>
      <c r="I40" s="78">
        <v>0</v>
      </c>
      <c r="J40" t="s">
        <v>223</v>
      </c>
      <c r="K40" t="s">
        <v>223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230</v>
      </c>
    </row>
    <row r="42" spans="2:18">
      <c r="B42" t="s">
        <v>291</v>
      </c>
    </row>
    <row r="43" spans="2:18">
      <c r="B43" t="s">
        <v>292</v>
      </c>
    </row>
    <row r="44" spans="2:18">
      <c r="B44" t="s">
        <v>293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1"/>
  <sheetViews>
    <sheetView rightToLeft="1" workbookViewId="0">
      <selection activeCell="K5" sqref="K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1311</v>
      </c>
    </row>
    <row r="3" spans="2:64">
      <c r="B3" s="2" t="s">
        <v>2</v>
      </c>
      <c r="C3" t="s">
        <v>1312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2.0000000000000001E-4</v>
      </c>
      <c r="K11" s="76">
        <v>13738491.59</v>
      </c>
      <c r="L11" s="7"/>
      <c r="M11" s="76">
        <v>42726.7088449</v>
      </c>
      <c r="N11" s="77">
        <v>1</v>
      </c>
      <c r="O11" s="77">
        <v>7.9000000000000008E-3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2.0000000000000001E-4</v>
      </c>
      <c r="K12" s="82">
        <v>13738491.59</v>
      </c>
      <c r="M12" s="82">
        <v>42726.7088449</v>
      </c>
      <c r="N12" s="81">
        <v>1</v>
      </c>
      <c r="O12" s="81">
        <v>7.9000000000000008E-3</v>
      </c>
    </row>
    <row r="13" spans="2:64">
      <c r="B13" s="80" t="s">
        <v>948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223</v>
      </c>
      <c r="C14" t="s">
        <v>223</v>
      </c>
      <c r="E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949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223</v>
      </c>
      <c r="C16" t="s">
        <v>223</v>
      </c>
      <c r="E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1293</v>
      </c>
      <c r="G17" s="82">
        <v>0.01</v>
      </c>
      <c r="J17" s="81">
        <v>2.0000000000000001E-4</v>
      </c>
      <c r="K17" s="82">
        <v>13738491.59</v>
      </c>
      <c r="M17" s="82">
        <v>42726.7088449</v>
      </c>
      <c r="N17" s="81">
        <v>1</v>
      </c>
      <c r="O17" s="81">
        <v>7.9000000000000008E-3</v>
      </c>
    </row>
    <row r="18" spans="2:15">
      <c r="B18" t="s">
        <v>1294</v>
      </c>
      <c r="C18" t="s">
        <v>1295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0</v>
      </c>
      <c r="K18" s="78">
        <v>-7740000</v>
      </c>
      <c r="L18" s="78">
        <v>100</v>
      </c>
      <c r="M18" s="78">
        <v>-24071.4</v>
      </c>
      <c r="N18" s="79">
        <v>-0.56340000000000001</v>
      </c>
      <c r="O18" s="79">
        <v>-4.4000000000000003E-3</v>
      </c>
    </row>
    <row r="19" spans="2:15">
      <c r="B19" t="s">
        <v>1296</v>
      </c>
      <c r="C19" t="s">
        <v>1297</v>
      </c>
      <c r="D19" t="s">
        <v>209</v>
      </c>
      <c r="E19" t="s">
        <v>210</v>
      </c>
      <c r="F19" t="s">
        <v>211</v>
      </c>
      <c r="G19" s="78">
        <v>0.01</v>
      </c>
      <c r="H19" t="s">
        <v>106</v>
      </c>
      <c r="I19" s="79">
        <v>0</v>
      </c>
      <c r="J19" s="79">
        <v>0</v>
      </c>
      <c r="K19" s="78">
        <v>-5670000</v>
      </c>
      <c r="L19" s="78">
        <v>100</v>
      </c>
      <c r="M19" s="78">
        <v>-17633.7</v>
      </c>
      <c r="N19" s="79">
        <v>-0.41270000000000001</v>
      </c>
      <c r="O19" s="79">
        <v>-3.3E-3</v>
      </c>
    </row>
    <row r="20" spans="2:15">
      <c r="B20" t="s">
        <v>1298</v>
      </c>
      <c r="C20" t="s">
        <v>1299</v>
      </c>
      <c r="D20" t="s">
        <v>209</v>
      </c>
      <c r="E20" t="s">
        <v>210</v>
      </c>
      <c r="F20" t="s">
        <v>211</v>
      </c>
      <c r="G20" s="78">
        <v>0.01</v>
      </c>
      <c r="H20" t="s">
        <v>106</v>
      </c>
      <c r="I20" s="79">
        <v>0</v>
      </c>
      <c r="J20" s="79">
        <v>1E-4</v>
      </c>
      <c r="K20" s="78">
        <v>-210000</v>
      </c>
      <c r="L20" s="78">
        <v>100</v>
      </c>
      <c r="M20" s="78">
        <v>-653.1</v>
      </c>
      <c r="N20" s="79">
        <v>-1.5299999999999999E-2</v>
      </c>
      <c r="O20" s="79">
        <v>-1E-4</v>
      </c>
    </row>
    <row r="21" spans="2:15">
      <c r="B21" t="s">
        <v>1300</v>
      </c>
      <c r="C21" t="s">
        <v>1301</v>
      </c>
      <c r="D21" t="s">
        <v>209</v>
      </c>
      <c r="E21" t="s">
        <v>210</v>
      </c>
      <c r="F21" t="s">
        <v>211</v>
      </c>
      <c r="G21" s="78">
        <v>0.01</v>
      </c>
      <c r="H21" t="s">
        <v>106</v>
      </c>
      <c r="I21" s="79">
        <v>0</v>
      </c>
      <c r="J21" s="79">
        <v>1E-4</v>
      </c>
      <c r="K21" s="78">
        <v>27358491.59</v>
      </c>
      <c r="L21" s="78">
        <v>100</v>
      </c>
      <c r="M21" s="78">
        <v>85084.908844899997</v>
      </c>
      <c r="N21" s="79">
        <v>1.9914000000000001</v>
      </c>
      <c r="O21" s="79">
        <v>1.5699999999999999E-2</v>
      </c>
    </row>
    <row r="22" spans="2:15">
      <c r="B22" s="80" t="s">
        <v>1302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E23" t="s">
        <v>223</v>
      </c>
      <c r="G23" s="78">
        <v>0</v>
      </c>
      <c r="H23" t="s">
        <v>223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299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223</v>
      </c>
      <c r="C25" t="s">
        <v>223</v>
      </c>
      <c r="E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228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223</v>
      </c>
      <c r="C27" t="s">
        <v>223</v>
      </c>
      <c r="E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230</v>
      </c>
    </row>
    <row r="29" spans="2:15">
      <c r="B29" t="s">
        <v>291</v>
      </c>
    </row>
    <row r="30" spans="2:15">
      <c r="B30" t="s">
        <v>292</v>
      </c>
    </row>
    <row r="31" spans="2:15">
      <c r="B31" t="s">
        <v>293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1311</v>
      </c>
    </row>
    <row r="3" spans="2:55">
      <c r="B3" s="2" t="s">
        <v>2</v>
      </c>
      <c r="C3" t="s">
        <v>1312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1303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223</v>
      </c>
      <c r="E14" s="79">
        <v>0</v>
      </c>
      <c r="F14" t="s">
        <v>223</v>
      </c>
      <c r="G14" s="78">
        <v>0</v>
      </c>
      <c r="H14" s="79">
        <v>0</v>
      </c>
      <c r="I14" s="79">
        <v>0</v>
      </c>
    </row>
    <row r="15" spans="2:55">
      <c r="B15" s="80" t="s">
        <v>1304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223</v>
      </c>
      <c r="E16" s="79">
        <v>0</v>
      </c>
      <c r="F16" t="s">
        <v>223</v>
      </c>
      <c r="G16" s="78">
        <v>0</v>
      </c>
      <c r="H16" s="79">
        <v>0</v>
      </c>
      <c r="I16" s="79">
        <v>0</v>
      </c>
    </row>
    <row r="17" spans="2:9">
      <c r="B17" s="80" t="s">
        <v>228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1303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223</v>
      </c>
      <c r="E19" s="79">
        <v>0</v>
      </c>
      <c r="F19" t="s">
        <v>223</v>
      </c>
      <c r="G19" s="78">
        <v>0</v>
      </c>
      <c r="H19" s="79">
        <v>0</v>
      </c>
      <c r="I19" s="79">
        <v>0</v>
      </c>
    </row>
    <row r="20" spans="2:9">
      <c r="B20" s="80" t="s">
        <v>1304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223</v>
      </c>
      <c r="E21" s="79">
        <v>0</v>
      </c>
      <c r="F21" t="s">
        <v>223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1311</v>
      </c>
    </row>
    <row r="3" spans="2:60">
      <c r="B3" s="2" t="s">
        <v>2</v>
      </c>
      <c r="C3" s="2" t="s">
        <v>1312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1311</v>
      </c>
    </row>
    <row r="3" spans="2:60">
      <c r="B3" s="2" t="s">
        <v>2</v>
      </c>
      <c r="C3" t="s">
        <v>1312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-1399.8513399999999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-1399.8513399999999</v>
      </c>
      <c r="J12" s="81">
        <v>1</v>
      </c>
      <c r="K12" s="81">
        <v>-2.9999999999999997E-4</v>
      </c>
    </row>
    <row r="13" spans="2:60">
      <c r="B13" t="s">
        <v>1305</v>
      </c>
      <c r="C13" t="s">
        <v>1306</v>
      </c>
      <c r="D13" t="s">
        <v>223</v>
      </c>
      <c r="E13" t="s">
        <v>740</v>
      </c>
      <c r="F13" s="79">
        <v>0</v>
      </c>
      <c r="G13" t="s">
        <v>102</v>
      </c>
      <c r="H13" s="79">
        <v>0</v>
      </c>
      <c r="I13" s="78">
        <v>-141.10559000000001</v>
      </c>
      <c r="J13" s="79">
        <v>0.1008</v>
      </c>
      <c r="K13" s="79">
        <v>0</v>
      </c>
    </row>
    <row r="14" spans="2:60">
      <c r="B14" t="s">
        <v>1307</v>
      </c>
      <c r="C14" t="s">
        <v>1308</v>
      </c>
      <c r="D14" t="s">
        <v>223</v>
      </c>
      <c r="E14" t="s">
        <v>740</v>
      </c>
      <c r="F14" s="79">
        <v>0</v>
      </c>
      <c r="G14" t="s">
        <v>102</v>
      </c>
      <c r="H14" s="79">
        <v>0</v>
      </c>
      <c r="I14" s="78">
        <v>-1459.6317300000001</v>
      </c>
      <c r="J14" s="79">
        <v>1.0427</v>
      </c>
      <c r="K14" s="79">
        <v>-2.9999999999999997E-4</v>
      </c>
    </row>
    <row r="15" spans="2:60">
      <c r="B15" t="s">
        <v>1309</v>
      </c>
      <c r="C15" t="s">
        <v>1310</v>
      </c>
      <c r="D15" t="s">
        <v>223</v>
      </c>
      <c r="E15" t="s">
        <v>740</v>
      </c>
      <c r="F15" s="79">
        <v>0</v>
      </c>
      <c r="G15" t="s">
        <v>102</v>
      </c>
      <c r="H15" s="79">
        <v>0</v>
      </c>
      <c r="I15" s="78">
        <v>200.88597999999999</v>
      </c>
      <c r="J15" s="79">
        <v>-0.14349999999999999</v>
      </c>
      <c r="K15" s="79">
        <v>0</v>
      </c>
    </row>
    <row r="16" spans="2:60">
      <c r="B16" s="80" t="s">
        <v>228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223</v>
      </c>
      <c r="C17" t="s">
        <v>223</v>
      </c>
      <c r="D17" t="s">
        <v>223</v>
      </c>
      <c r="E17" s="19"/>
      <c r="F17" s="79">
        <v>0</v>
      </c>
      <c r="G17" t="s">
        <v>223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1311</v>
      </c>
    </row>
    <row r="3" spans="2:17">
      <c r="B3" s="2" t="s">
        <v>2</v>
      </c>
      <c r="C3" t="s">
        <v>1312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696.42200000000003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SUM(C13:C90)</f>
        <v>0</v>
      </c>
    </row>
    <row r="13" spans="2:17">
      <c r="B13" t="s">
        <v>1313</v>
      </c>
      <c r="C13">
        <v>0</v>
      </c>
      <c r="D13" t="s">
        <v>1506</v>
      </c>
    </row>
    <row r="14" spans="2:17">
      <c r="B14" t="s">
        <v>1314</v>
      </c>
      <c r="C14">
        <v>0</v>
      </c>
      <c r="D14" t="s">
        <v>1507</v>
      </c>
    </row>
    <row r="15" spans="2:17">
      <c r="B15" t="s">
        <v>1315</v>
      </c>
      <c r="C15">
        <v>0</v>
      </c>
      <c r="D15" t="s">
        <v>1508</v>
      </c>
    </row>
    <row r="16" spans="2:17">
      <c r="B16" t="s">
        <v>1316</v>
      </c>
      <c r="C16">
        <v>0</v>
      </c>
      <c r="D16" t="s">
        <v>1509</v>
      </c>
    </row>
    <row r="17" spans="2:4">
      <c r="B17" t="s">
        <v>1317</v>
      </c>
      <c r="C17">
        <v>0</v>
      </c>
      <c r="D17" t="s">
        <v>1510</v>
      </c>
    </row>
    <row r="18" spans="2:4">
      <c r="B18" t="s">
        <v>1318</v>
      </c>
      <c r="C18">
        <v>0</v>
      </c>
      <c r="D18" t="s">
        <v>1511</v>
      </c>
    </row>
    <row r="19" spans="2:4">
      <c r="B19" t="s">
        <v>1319</v>
      </c>
      <c r="C19">
        <v>0</v>
      </c>
      <c r="D19" t="s">
        <v>1512</v>
      </c>
    </row>
    <row r="20" spans="2:4">
      <c r="B20" t="s">
        <v>1320</v>
      </c>
      <c r="C20">
        <v>0</v>
      </c>
      <c r="D20" t="s">
        <v>1513</v>
      </c>
    </row>
    <row r="21" spans="2:4">
      <c r="B21" t="s">
        <v>1321</v>
      </c>
      <c r="C21">
        <v>0</v>
      </c>
      <c r="D21" t="s">
        <v>1514</v>
      </c>
    </row>
    <row r="22" spans="2:4">
      <c r="B22" t="s">
        <v>1322</v>
      </c>
      <c r="C22">
        <v>0</v>
      </c>
      <c r="D22" t="s">
        <v>1515</v>
      </c>
    </row>
    <row r="23" spans="2:4">
      <c r="B23" t="s">
        <v>1323</v>
      </c>
      <c r="C23">
        <v>0</v>
      </c>
      <c r="D23" t="s">
        <v>1516</v>
      </c>
    </row>
    <row r="24" spans="2:4">
      <c r="B24" t="s">
        <v>1324</v>
      </c>
      <c r="C24">
        <v>0</v>
      </c>
      <c r="D24" t="s">
        <v>1517</v>
      </c>
    </row>
    <row r="25" spans="2:4">
      <c r="B25" t="s">
        <v>1325</v>
      </c>
      <c r="C25">
        <v>0</v>
      </c>
      <c r="D25" t="s">
        <v>1518</v>
      </c>
    </row>
    <row r="26" spans="2:4">
      <c r="B26" t="s">
        <v>1326</v>
      </c>
      <c r="C26">
        <v>0</v>
      </c>
      <c r="D26" t="s">
        <v>1519</v>
      </c>
    </row>
    <row r="27" spans="2:4">
      <c r="B27" t="s">
        <v>1327</v>
      </c>
      <c r="C27">
        <v>0</v>
      </c>
      <c r="D27" t="s">
        <v>1520</v>
      </c>
    </row>
    <row r="28" spans="2:4">
      <c r="B28" t="s">
        <v>1328</v>
      </c>
      <c r="C28">
        <v>0</v>
      </c>
      <c r="D28" t="s">
        <v>1521</v>
      </c>
    </row>
    <row r="29" spans="2:4">
      <c r="B29" t="s">
        <v>1329</v>
      </c>
      <c r="C29">
        <v>0</v>
      </c>
      <c r="D29" t="s">
        <v>1521</v>
      </c>
    </row>
    <row r="30" spans="2:4">
      <c r="B30" t="s">
        <v>1330</v>
      </c>
      <c r="C30">
        <v>0</v>
      </c>
      <c r="D30" t="s">
        <v>1522</v>
      </c>
    </row>
    <row r="31" spans="2:4">
      <c r="B31" t="s">
        <v>1331</v>
      </c>
      <c r="C31">
        <v>0</v>
      </c>
      <c r="D31" t="s">
        <v>1523</v>
      </c>
    </row>
    <row r="32" spans="2:4">
      <c r="B32" t="s">
        <v>1332</v>
      </c>
      <c r="C32">
        <v>0</v>
      </c>
      <c r="D32" t="s">
        <v>1524</v>
      </c>
    </row>
    <row r="33" spans="2:4">
      <c r="B33" t="s">
        <v>1333</v>
      </c>
      <c r="C33">
        <v>0</v>
      </c>
      <c r="D33" t="s">
        <v>1508</v>
      </c>
    </row>
    <row r="34" spans="2:4">
      <c r="B34" t="s">
        <v>1334</v>
      </c>
      <c r="C34">
        <v>0</v>
      </c>
      <c r="D34" t="s">
        <v>1508</v>
      </c>
    </row>
    <row r="35" spans="2:4">
      <c r="B35" t="s">
        <v>1335</v>
      </c>
      <c r="C35">
        <v>0</v>
      </c>
      <c r="D35" t="s">
        <v>1525</v>
      </c>
    </row>
    <row r="36" spans="2:4">
      <c r="B36" t="s">
        <v>1336</v>
      </c>
      <c r="C36">
        <v>0</v>
      </c>
      <c r="D36" t="s">
        <v>1526</v>
      </c>
    </row>
    <row r="37" spans="2:4">
      <c r="B37" t="s">
        <v>1337</v>
      </c>
      <c r="C37">
        <v>0</v>
      </c>
      <c r="D37" t="s">
        <v>1527</v>
      </c>
    </row>
    <row r="38" spans="2:4">
      <c r="B38" t="s">
        <v>1338</v>
      </c>
      <c r="C38">
        <v>0</v>
      </c>
      <c r="D38" t="s">
        <v>1528</v>
      </c>
    </row>
    <row r="39" spans="2:4">
      <c r="B39" t="s">
        <v>1339</v>
      </c>
      <c r="C39">
        <v>0</v>
      </c>
      <c r="D39" t="s">
        <v>1529</v>
      </c>
    </row>
    <row r="40" spans="2:4">
      <c r="B40" t="s">
        <v>1340</v>
      </c>
      <c r="C40">
        <v>0</v>
      </c>
      <c r="D40" t="s">
        <v>1530</v>
      </c>
    </row>
    <row r="41" spans="2:4">
      <c r="B41" t="s">
        <v>1341</v>
      </c>
      <c r="C41">
        <v>0</v>
      </c>
      <c r="D41" t="s">
        <v>1529</v>
      </c>
    </row>
    <row r="42" spans="2:4">
      <c r="B42" t="s">
        <v>1342</v>
      </c>
      <c r="C42">
        <v>0</v>
      </c>
      <c r="D42" t="s">
        <v>1531</v>
      </c>
    </row>
    <row r="43" spans="2:4">
      <c r="B43" t="s">
        <v>1343</v>
      </c>
      <c r="C43">
        <v>0</v>
      </c>
      <c r="D43" t="s">
        <v>1532</v>
      </c>
    </row>
    <row r="44" spans="2:4">
      <c r="B44" t="s">
        <v>1344</v>
      </c>
      <c r="C44">
        <v>0</v>
      </c>
      <c r="D44" t="s">
        <v>1533</v>
      </c>
    </row>
    <row r="45" spans="2:4">
      <c r="B45" t="s">
        <v>1345</v>
      </c>
      <c r="C45">
        <v>0</v>
      </c>
      <c r="D45" t="s">
        <v>1534</v>
      </c>
    </row>
    <row r="46" spans="2:4">
      <c r="B46" t="s">
        <v>1346</v>
      </c>
      <c r="C46">
        <v>0</v>
      </c>
      <c r="D46" t="s">
        <v>1535</v>
      </c>
    </row>
    <row r="47" spans="2:4">
      <c r="B47" t="s">
        <v>1347</v>
      </c>
      <c r="C47">
        <v>0</v>
      </c>
      <c r="D47" t="s">
        <v>1536</v>
      </c>
    </row>
    <row r="48" spans="2:4">
      <c r="B48" t="s">
        <v>1348</v>
      </c>
      <c r="C48">
        <v>0</v>
      </c>
      <c r="D48" t="s">
        <v>1537</v>
      </c>
    </row>
    <row r="49" spans="2:4">
      <c r="B49" t="s">
        <v>1349</v>
      </c>
      <c r="C49">
        <v>0</v>
      </c>
      <c r="D49" t="s">
        <v>1538</v>
      </c>
    </row>
    <row r="50" spans="2:4">
      <c r="B50" t="s">
        <v>1350</v>
      </c>
      <c r="C50">
        <v>0</v>
      </c>
      <c r="D50" t="s">
        <v>1538</v>
      </c>
    </row>
    <row r="51" spans="2:4">
      <c r="B51" t="s">
        <v>1351</v>
      </c>
      <c r="C51">
        <v>0</v>
      </c>
      <c r="D51" t="s">
        <v>1539</v>
      </c>
    </row>
    <row r="52" spans="2:4">
      <c r="B52" t="s">
        <v>1352</v>
      </c>
      <c r="C52">
        <v>0</v>
      </c>
      <c r="D52" t="s">
        <v>1540</v>
      </c>
    </row>
    <row r="53" spans="2:4">
      <c r="B53" t="s">
        <v>1353</v>
      </c>
      <c r="C53">
        <v>0</v>
      </c>
      <c r="D53" t="s">
        <v>1533</v>
      </c>
    </row>
    <row r="54" spans="2:4">
      <c r="B54" t="s">
        <v>1354</v>
      </c>
      <c r="C54">
        <v>0</v>
      </c>
      <c r="D54" t="s">
        <v>1541</v>
      </c>
    </row>
    <row r="55" spans="2:4">
      <c r="B55" t="s">
        <v>1355</v>
      </c>
      <c r="C55">
        <v>0</v>
      </c>
      <c r="D55" t="s">
        <v>1542</v>
      </c>
    </row>
    <row r="56" spans="2:4">
      <c r="B56" t="s">
        <v>1356</v>
      </c>
      <c r="C56">
        <v>0</v>
      </c>
      <c r="D56" t="s">
        <v>1543</v>
      </c>
    </row>
    <row r="57" spans="2:4">
      <c r="B57" t="s">
        <v>1357</v>
      </c>
      <c r="C57">
        <v>0</v>
      </c>
      <c r="D57" t="s">
        <v>1544</v>
      </c>
    </row>
    <row r="58" spans="2:4">
      <c r="B58" t="s">
        <v>1358</v>
      </c>
      <c r="C58">
        <v>0</v>
      </c>
      <c r="D58" t="s">
        <v>1545</v>
      </c>
    </row>
    <row r="59" spans="2:4">
      <c r="B59" t="s">
        <v>1359</v>
      </c>
      <c r="C59">
        <v>0</v>
      </c>
      <c r="D59" t="s">
        <v>1546</v>
      </c>
    </row>
    <row r="60" spans="2:4">
      <c r="B60" t="s">
        <v>1360</v>
      </c>
      <c r="C60">
        <v>0</v>
      </c>
      <c r="D60" t="s">
        <v>1547</v>
      </c>
    </row>
    <row r="61" spans="2:4">
      <c r="B61" t="s">
        <v>1361</v>
      </c>
      <c r="C61">
        <v>0</v>
      </c>
      <c r="D61" t="s">
        <v>1548</v>
      </c>
    </row>
    <row r="62" spans="2:4">
      <c r="B62" t="s">
        <v>1362</v>
      </c>
      <c r="C62">
        <v>0</v>
      </c>
      <c r="D62" t="s">
        <v>1549</v>
      </c>
    </row>
    <row r="63" spans="2:4">
      <c r="B63" t="s">
        <v>1363</v>
      </c>
      <c r="C63">
        <v>0</v>
      </c>
      <c r="D63" t="s">
        <v>1550</v>
      </c>
    </row>
    <row r="64" spans="2:4">
      <c r="B64" t="s">
        <v>1364</v>
      </c>
      <c r="C64">
        <v>0</v>
      </c>
      <c r="D64" t="s">
        <v>1551</v>
      </c>
    </row>
    <row r="65" spans="2:4">
      <c r="B65" t="s">
        <v>1365</v>
      </c>
      <c r="C65">
        <v>0</v>
      </c>
      <c r="D65" t="s">
        <v>1552</v>
      </c>
    </row>
    <row r="66" spans="2:4">
      <c r="B66" t="s">
        <v>1366</v>
      </c>
      <c r="C66">
        <v>0</v>
      </c>
      <c r="D66" t="s">
        <v>1553</v>
      </c>
    </row>
    <row r="67" spans="2:4">
      <c r="B67" t="s">
        <v>1367</v>
      </c>
      <c r="C67">
        <v>0</v>
      </c>
      <c r="D67" t="s">
        <v>1554</v>
      </c>
    </row>
    <row r="68" spans="2:4">
      <c r="B68" t="s">
        <v>1368</v>
      </c>
      <c r="C68">
        <v>0</v>
      </c>
      <c r="D68" t="s">
        <v>1555</v>
      </c>
    </row>
    <row r="69" spans="2:4">
      <c r="B69" t="s">
        <v>1369</v>
      </c>
      <c r="C69">
        <v>0</v>
      </c>
      <c r="D69" t="s">
        <v>1556</v>
      </c>
    </row>
    <row r="70" spans="2:4">
      <c r="B70" t="s">
        <v>1370</v>
      </c>
      <c r="C70">
        <v>0</v>
      </c>
      <c r="D70" t="s">
        <v>1557</v>
      </c>
    </row>
    <row r="71" spans="2:4">
      <c r="B71" t="s">
        <v>1371</v>
      </c>
      <c r="C71">
        <v>0</v>
      </c>
      <c r="D71" t="s">
        <v>1558</v>
      </c>
    </row>
    <row r="72" spans="2:4">
      <c r="B72" t="s">
        <v>1372</v>
      </c>
      <c r="C72">
        <v>0</v>
      </c>
      <c r="D72" t="s">
        <v>1559</v>
      </c>
    </row>
    <row r="73" spans="2:4">
      <c r="B73" t="s">
        <v>1373</v>
      </c>
      <c r="C73">
        <v>0</v>
      </c>
      <c r="D73" t="s">
        <v>1560</v>
      </c>
    </row>
    <row r="74" spans="2:4">
      <c r="B74" t="s">
        <v>1374</v>
      </c>
      <c r="C74">
        <v>0</v>
      </c>
      <c r="D74" t="s">
        <v>1561</v>
      </c>
    </row>
    <row r="75" spans="2:4">
      <c r="B75" t="s">
        <v>1375</v>
      </c>
      <c r="C75">
        <v>0</v>
      </c>
      <c r="D75" t="s">
        <v>1562</v>
      </c>
    </row>
    <row r="76" spans="2:4">
      <c r="B76" t="s">
        <v>1376</v>
      </c>
      <c r="C76">
        <v>0</v>
      </c>
      <c r="D76" t="s">
        <v>1563</v>
      </c>
    </row>
    <row r="77" spans="2:4">
      <c r="B77" t="s">
        <v>1377</v>
      </c>
      <c r="C77">
        <v>0</v>
      </c>
      <c r="D77" t="s">
        <v>1539</v>
      </c>
    </row>
    <row r="78" spans="2:4">
      <c r="B78" t="s">
        <v>1378</v>
      </c>
      <c r="C78">
        <v>0</v>
      </c>
      <c r="D78" t="s">
        <v>1564</v>
      </c>
    </row>
    <row r="79" spans="2:4">
      <c r="B79" t="s">
        <v>1379</v>
      </c>
      <c r="C79">
        <v>0</v>
      </c>
      <c r="D79" t="s">
        <v>1565</v>
      </c>
    </row>
    <row r="80" spans="2:4">
      <c r="B80" t="s">
        <v>1380</v>
      </c>
      <c r="C80">
        <v>0</v>
      </c>
      <c r="D80" t="s">
        <v>1566</v>
      </c>
    </row>
    <row r="81" spans="2:4">
      <c r="B81" t="s">
        <v>1381</v>
      </c>
      <c r="C81">
        <v>0</v>
      </c>
      <c r="D81" t="s">
        <v>1567</v>
      </c>
    </row>
    <row r="82" spans="2:4">
      <c r="B82" t="s">
        <v>1382</v>
      </c>
      <c r="C82">
        <v>0</v>
      </c>
      <c r="D82" t="s">
        <v>1567</v>
      </c>
    </row>
    <row r="83" spans="2:4">
      <c r="B83" t="s">
        <v>1383</v>
      </c>
      <c r="C83">
        <v>0</v>
      </c>
      <c r="D83" t="s">
        <v>1568</v>
      </c>
    </row>
    <row r="84" spans="2:4">
      <c r="B84" t="s">
        <v>1384</v>
      </c>
      <c r="C84">
        <v>0</v>
      </c>
      <c r="D84" t="s">
        <v>1569</v>
      </c>
    </row>
    <row r="85" spans="2:4">
      <c r="B85" t="s">
        <v>1385</v>
      </c>
      <c r="C85">
        <v>0</v>
      </c>
      <c r="D85" t="s">
        <v>1539</v>
      </c>
    </row>
    <row r="86" spans="2:4">
      <c r="B86" t="s">
        <v>1386</v>
      </c>
      <c r="C86">
        <v>0</v>
      </c>
      <c r="D86" t="s">
        <v>1570</v>
      </c>
    </row>
    <row r="87" spans="2:4">
      <c r="B87" t="s">
        <v>1387</v>
      </c>
      <c r="C87">
        <v>0</v>
      </c>
      <c r="D87" t="s">
        <v>1508</v>
      </c>
    </row>
    <row r="88" spans="2:4">
      <c r="B88" t="s">
        <v>1388</v>
      </c>
      <c r="C88">
        <v>0</v>
      </c>
      <c r="D88" t="s">
        <v>1571</v>
      </c>
    </row>
    <row r="89" spans="2:4">
      <c r="B89" t="s">
        <v>1389</v>
      </c>
      <c r="C89">
        <v>0</v>
      </c>
      <c r="D89" t="s">
        <v>1572</v>
      </c>
    </row>
    <row r="90" spans="2:4">
      <c r="B90" t="s">
        <v>1390</v>
      </c>
      <c r="C90">
        <v>0</v>
      </c>
      <c r="D90" t="s">
        <v>1573</v>
      </c>
    </row>
    <row r="91" spans="2:4">
      <c r="B91" s="80" t="s">
        <v>1670</v>
      </c>
      <c r="C91">
        <f>SUM(C92:C220)</f>
        <v>696.42200000000003</v>
      </c>
      <c r="D91" t="s">
        <v>1574</v>
      </c>
    </row>
    <row r="92" spans="2:4">
      <c r="B92" t="s">
        <v>1391</v>
      </c>
      <c r="C92">
        <v>0</v>
      </c>
      <c r="D92" t="s">
        <v>1575</v>
      </c>
    </row>
    <row r="93" spans="2:4">
      <c r="B93" t="s">
        <v>1392</v>
      </c>
      <c r="C93">
        <v>0</v>
      </c>
      <c r="D93" t="s">
        <v>1576</v>
      </c>
    </row>
    <row r="94" spans="2:4">
      <c r="B94" t="s">
        <v>1393</v>
      </c>
      <c r="C94">
        <v>0</v>
      </c>
      <c r="D94" t="s">
        <v>1533</v>
      </c>
    </row>
    <row r="95" spans="2:4">
      <c r="B95" t="s">
        <v>1394</v>
      </c>
      <c r="C95">
        <v>696.42200000000003</v>
      </c>
      <c r="D95" t="s">
        <v>1577</v>
      </c>
    </row>
    <row r="96" spans="2:4">
      <c r="B96" t="s">
        <v>1395</v>
      </c>
      <c r="C96">
        <v>0</v>
      </c>
      <c r="D96" t="s">
        <v>1578</v>
      </c>
    </row>
    <row r="97" spans="2:4">
      <c r="B97" t="s">
        <v>1396</v>
      </c>
      <c r="C97">
        <v>0</v>
      </c>
      <c r="D97" t="s">
        <v>1579</v>
      </c>
    </row>
    <row r="98" spans="2:4">
      <c r="B98" t="s">
        <v>1397</v>
      </c>
      <c r="C98">
        <v>0</v>
      </c>
      <c r="D98" t="s">
        <v>1530</v>
      </c>
    </row>
    <row r="99" spans="2:4">
      <c r="B99" t="s">
        <v>1398</v>
      </c>
      <c r="C99">
        <v>0</v>
      </c>
      <c r="D99" t="s">
        <v>1530</v>
      </c>
    </row>
    <row r="100" spans="2:4">
      <c r="B100" t="s">
        <v>1399</v>
      </c>
      <c r="C100">
        <v>0</v>
      </c>
      <c r="D100" t="s">
        <v>1580</v>
      </c>
    </row>
    <row r="101" spans="2:4">
      <c r="B101" t="s">
        <v>1400</v>
      </c>
      <c r="C101">
        <v>0</v>
      </c>
      <c r="D101" t="s">
        <v>1581</v>
      </c>
    </row>
    <row r="102" spans="2:4">
      <c r="B102" t="s">
        <v>1401</v>
      </c>
      <c r="C102">
        <v>0</v>
      </c>
      <c r="D102" t="s">
        <v>1582</v>
      </c>
    </row>
    <row r="103" spans="2:4">
      <c r="B103" t="s">
        <v>1402</v>
      </c>
      <c r="C103">
        <v>0</v>
      </c>
      <c r="D103" t="s">
        <v>1583</v>
      </c>
    </row>
    <row r="104" spans="2:4">
      <c r="B104" t="s">
        <v>1403</v>
      </c>
      <c r="C104">
        <v>0</v>
      </c>
      <c r="D104" t="s">
        <v>1584</v>
      </c>
    </row>
    <row r="105" spans="2:4">
      <c r="B105" t="s">
        <v>1404</v>
      </c>
      <c r="C105">
        <v>0</v>
      </c>
      <c r="D105" t="s">
        <v>1585</v>
      </c>
    </row>
    <row r="106" spans="2:4">
      <c r="B106" t="s">
        <v>1405</v>
      </c>
      <c r="C106">
        <v>0</v>
      </c>
      <c r="D106" t="s">
        <v>1533</v>
      </c>
    </row>
    <row r="107" spans="2:4">
      <c r="B107" t="s">
        <v>1406</v>
      </c>
      <c r="C107">
        <v>0</v>
      </c>
      <c r="D107" t="s">
        <v>1586</v>
      </c>
    </row>
    <row r="108" spans="2:4">
      <c r="B108" t="s">
        <v>1407</v>
      </c>
      <c r="C108">
        <v>0</v>
      </c>
      <c r="D108" t="s">
        <v>1587</v>
      </c>
    </row>
    <row r="109" spans="2:4">
      <c r="B109" t="s">
        <v>1408</v>
      </c>
      <c r="C109">
        <v>0</v>
      </c>
      <c r="D109" t="s">
        <v>1588</v>
      </c>
    </row>
    <row r="110" spans="2:4">
      <c r="B110" t="s">
        <v>1409</v>
      </c>
      <c r="C110">
        <v>0</v>
      </c>
      <c r="D110" t="s">
        <v>1589</v>
      </c>
    </row>
    <row r="111" spans="2:4">
      <c r="B111" t="s">
        <v>1410</v>
      </c>
      <c r="C111">
        <v>0</v>
      </c>
      <c r="D111" t="s">
        <v>1530</v>
      </c>
    </row>
    <row r="112" spans="2:4">
      <c r="B112" t="s">
        <v>1411</v>
      </c>
      <c r="C112">
        <v>0</v>
      </c>
      <c r="D112" t="s">
        <v>1590</v>
      </c>
    </row>
    <row r="113" spans="2:4">
      <c r="B113" t="s">
        <v>1412</v>
      </c>
      <c r="C113">
        <v>0</v>
      </c>
      <c r="D113" t="s">
        <v>1591</v>
      </c>
    </row>
    <row r="114" spans="2:4">
      <c r="B114" t="s">
        <v>1413</v>
      </c>
      <c r="C114">
        <v>0</v>
      </c>
      <c r="D114" t="s">
        <v>1592</v>
      </c>
    </row>
    <row r="115" spans="2:4">
      <c r="B115" t="s">
        <v>1414</v>
      </c>
      <c r="C115">
        <v>0</v>
      </c>
      <c r="D115" t="s">
        <v>1593</v>
      </c>
    </row>
    <row r="116" spans="2:4">
      <c r="B116" t="s">
        <v>1415</v>
      </c>
      <c r="C116">
        <v>0</v>
      </c>
      <c r="D116" t="s">
        <v>1594</v>
      </c>
    </row>
    <row r="117" spans="2:4">
      <c r="B117" t="s">
        <v>1416</v>
      </c>
      <c r="C117">
        <v>0</v>
      </c>
      <c r="D117" t="s">
        <v>1595</v>
      </c>
    </row>
    <row r="118" spans="2:4">
      <c r="B118" t="s">
        <v>1417</v>
      </c>
      <c r="C118">
        <v>0</v>
      </c>
      <c r="D118" t="s">
        <v>1596</v>
      </c>
    </row>
    <row r="119" spans="2:4">
      <c r="B119" t="s">
        <v>1418</v>
      </c>
      <c r="C119">
        <v>0</v>
      </c>
      <c r="D119" t="s">
        <v>1597</v>
      </c>
    </row>
    <row r="120" spans="2:4">
      <c r="B120" t="s">
        <v>1419</v>
      </c>
      <c r="C120">
        <v>0</v>
      </c>
      <c r="D120" t="s">
        <v>1598</v>
      </c>
    </row>
    <row r="121" spans="2:4">
      <c r="B121" t="s">
        <v>1420</v>
      </c>
      <c r="C121">
        <v>0</v>
      </c>
      <c r="D121" t="s">
        <v>1599</v>
      </c>
    </row>
    <row r="122" spans="2:4">
      <c r="B122" t="s">
        <v>1421</v>
      </c>
      <c r="C122">
        <v>0</v>
      </c>
      <c r="D122" t="s">
        <v>1600</v>
      </c>
    </row>
    <row r="123" spans="2:4">
      <c r="B123" t="s">
        <v>1422</v>
      </c>
      <c r="C123">
        <v>0</v>
      </c>
      <c r="D123" t="s">
        <v>1601</v>
      </c>
    </row>
    <row r="124" spans="2:4">
      <c r="B124" t="s">
        <v>1423</v>
      </c>
      <c r="C124">
        <v>0</v>
      </c>
      <c r="D124" t="s">
        <v>1602</v>
      </c>
    </row>
    <row r="125" spans="2:4">
      <c r="B125" t="s">
        <v>1424</v>
      </c>
      <c r="C125">
        <v>0</v>
      </c>
      <c r="D125" t="s">
        <v>1603</v>
      </c>
    </row>
    <row r="126" spans="2:4">
      <c r="B126" t="s">
        <v>1425</v>
      </c>
      <c r="C126">
        <v>0</v>
      </c>
      <c r="D126" t="s">
        <v>1604</v>
      </c>
    </row>
    <row r="127" spans="2:4">
      <c r="B127" t="s">
        <v>1426</v>
      </c>
      <c r="C127">
        <v>0</v>
      </c>
      <c r="D127" t="s">
        <v>1605</v>
      </c>
    </row>
    <row r="128" spans="2:4">
      <c r="B128" t="s">
        <v>1427</v>
      </c>
      <c r="C128">
        <v>0</v>
      </c>
      <c r="D128" t="s">
        <v>1606</v>
      </c>
    </row>
    <row r="129" spans="2:4">
      <c r="B129" t="s">
        <v>1428</v>
      </c>
      <c r="C129">
        <v>0</v>
      </c>
      <c r="D129" t="s">
        <v>1607</v>
      </c>
    </row>
    <row r="130" spans="2:4">
      <c r="B130" t="s">
        <v>1429</v>
      </c>
      <c r="C130">
        <v>0</v>
      </c>
      <c r="D130" t="s">
        <v>1608</v>
      </c>
    </row>
    <row r="131" spans="2:4">
      <c r="B131" t="s">
        <v>1430</v>
      </c>
      <c r="C131">
        <v>0</v>
      </c>
      <c r="D131" t="s">
        <v>1609</v>
      </c>
    </row>
    <row r="132" spans="2:4">
      <c r="B132" t="s">
        <v>1431</v>
      </c>
      <c r="C132">
        <v>0</v>
      </c>
      <c r="D132" t="s">
        <v>1610</v>
      </c>
    </row>
    <row r="133" spans="2:4">
      <c r="B133" t="s">
        <v>1432</v>
      </c>
      <c r="C133">
        <v>0</v>
      </c>
      <c r="D133" t="s">
        <v>1611</v>
      </c>
    </row>
    <row r="134" spans="2:4">
      <c r="B134" t="s">
        <v>1433</v>
      </c>
      <c r="C134">
        <v>0</v>
      </c>
      <c r="D134" t="s">
        <v>1612</v>
      </c>
    </row>
    <row r="135" spans="2:4">
      <c r="B135" t="s">
        <v>1434</v>
      </c>
      <c r="C135">
        <v>0</v>
      </c>
      <c r="D135" t="s">
        <v>1613</v>
      </c>
    </row>
    <row r="136" spans="2:4">
      <c r="B136" t="s">
        <v>1435</v>
      </c>
      <c r="C136">
        <v>0</v>
      </c>
      <c r="D136" t="s">
        <v>1614</v>
      </c>
    </row>
    <row r="137" spans="2:4">
      <c r="B137" t="s">
        <v>1436</v>
      </c>
      <c r="C137">
        <v>0</v>
      </c>
      <c r="D137" t="s">
        <v>1615</v>
      </c>
    </row>
    <row r="138" spans="2:4">
      <c r="B138" t="s">
        <v>1437</v>
      </c>
      <c r="C138">
        <v>0</v>
      </c>
      <c r="D138" t="s">
        <v>1616</v>
      </c>
    </row>
    <row r="139" spans="2:4">
      <c r="B139" t="s">
        <v>1438</v>
      </c>
      <c r="C139">
        <v>0</v>
      </c>
      <c r="D139" t="s">
        <v>1617</v>
      </c>
    </row>
    <row r="140" spans="2:4">
      <c r="B140" t="s">
        <v>1439</v>
      </c>
      <c r="C140">
        <v>0</v>
      </c>
      <c r="D140" t="s">
        <v>1618</v>
      </c>
    </row>
    <row r="141" spans="2:4">
      <c r="B141" t="s">
        <v>1440</v>
      </c>
      <c r="C141">
        <v>0</v>
      </c>
      <c r="D141" t="s">
        <v>1619</v>
      </c>
    </row>
    <row r="142" spans="2:4">
      <c r="B142" t="s">
        <v>1441</v>
      </c>
      <c r="C142">
        <v>0</v>
      </c>
      <c r="D142" t="s">
        <v>1620</v>
      </c>
    </row>
    <row r="143" spans="2:4">
      <c r="B143" t="s">
        <v>1442</v>
      </c>
      <c r="C143">
        <v>0</v>
      </c>
      <c r="D143" t="s">
        <v>1621</v>
      </c>
    </row>
    <row r="144" spans="2:4">
      <c r="B144" t="s">
        <v>1443</v>
      </c>
      <c r="C144">
        <v>0</v>
      </c>
      <c r="D144" t="s">
        <v>1622</v>
      </c>
    </row>
    <row r="145" spans="2:4">
      <c r="B145" t="s">
        <v>1444</v>
      </c>
      <c r="C145">
        <v>0</v>
      </c>
      <c r="D145" t="s">
        <v>1623</v>
      </c>
    </row>
    <row r="146" spans="2:4">
      <c r="B146" t="s">
        <v>1445</v>
      </c>
      <c r="C146">
        <v>0</v>
      </c>
      <c r="D146" t="s">
        <v>1624</v>
      </c>
    </row>
    <row r="147" spans="2:4">
      <c r="B147" t="s">
        <v>1446</v>
      </c>
      <c r="C147">
        <v>0</v>
      </c>
      <c r="D147" t="s">
        <v>1624</v>
      </c>
    </row>
    <row r="148" spans="2:4">
      <c r="B148" t="s">
        <v>1447</v>
      </c>
      <c r="C148">
        <v>0</v>
      </c>
      <c r="D148" t="s">
        <v>1624</v>
      </c>
    </row>
    <row r="149" spans="2:4">
      <c r="B149" t="s">
        <v>1448</v>
      </c>
      <c r="C149">
        <v>0</v>
      </c>
      <c r="D149" t="s">
        <v>1533</v>
      </c>
    </row>
    <row r="150" spans="2:4">
      <c r="B150" t="s">
        <v>1449</v>
      </c>
      <c r="C150">
        <v>0</v>
      </c>
      <c r="D150" t="s">
        <v>1625</v>
      </c>
    </row>
    <row r="151" spans="2:4">
      <c r="B151" t="s">
        <v>1450</v>
      </c>
      <c r="C151">
        <v>0</v>
      </c>
      <c r="D151" t="s">
        <v>1626</v>
      </c>
    </row>
    <row r="152" spans="2:4">
      <c r="B152" t="s">
        <v>1451</v>
      </c>
      <c r="C152">
        <v>0</v>
      </c>
      <c r="D152" t="s">
        <v>1626</v>
      </c>
    </row>
    <row r="153" spans="2:4">
      <c r="B153" t="s">
        <v>1452</v>
      </c>
      <c r="C153">
        <v>0</v>
      </c>
      <c r="D153" t="s">
        <v>1627</v>
      </c>
    </row>
    <row r="154" spans="2:4">
      <c r="B154" t="s">
        <v>1453</v>
      </c>
      <c r="C154">
        <v>0</v>
      </c>
      <c r="D154" t="s">
        <v>1628</v>
      </c>
    </row>
    <row r="155" spans="2:4">
      <c r="B155" t="s">
        <v>1454</v>
      </c>
      <c r="C155">
        <v>0</v>
      </c>
      <c r="D155" t="s">
        <v>1629</v>
      </c>
    </row>
    <row r="156" spans="2:4">
      <c r="B156" t="s">
        <v>1455</v>
      </c>
      <c r="C156">
        <v>0</v>
      </c>
      <c r="D156" t="s">
        <v>1508</v>
      </c>
    </row>
    <row r="157" spans="2:4">
      <c r="B157" t="s">
        <v>1456</v>
      </c>
      <c r="C157">
        <v>0</v>
      </c>
      <c r="D157" t="s">
        <v>1630</v>
      </c>
    </row>
    <row r="158" spans="2:4">
      <c r="B158" t="s">
        <v>1457</v>
      </c>
      <c r="C158">
        <v>0</v>
      </c>
      <c r="D158" t="s">
        <v>1631</v>
      </c>
    </row>
    <row r="159" spans="2:4">
      <c r="B159" t="s">
        <v>1458</v>
      </c>
      <c r="C159">
        <v>0</v>
      </c>
      <c r="D159" t="s">
        <v>1632</v>
      </c>
    </row>
    <row r="160" spans="2:4">
      <c r="B160" t="s">
        <v>1459</v>
      </c>
      <c r="C160">
        <v>0</v>
      </c>
      <c r="D160" t="s">
        <v>1633</v>
      </c>
    </row>
    <row r="161" spans="2:4">
      <c r="B161" t="s">
        <v>1460</v>
      </c>
      <c r="C161">
        <v>0</v>
      </c>
      <c r="D161" t="s">
        <v>1634</v>
      </c>
    </row>
    <row r="162" spans="2:4">
      <c r="B162" t="s">
        <v>1461</v>
      </c>
      <c r="C162">
        <v>0</v>
      </c>
      <c r="D162" t="s">
        <v>1635</v>
      </c>
    </row>
    <row r="163" spans="2:4">
      <c r="B163" t="s">
        <v>1462</v>
      </c>
      <c r="C163">
        <v>0</v>
      </c>
      <c r="D163" t="s">
        <v>1636</v>
      </c>
    </row>
    <row r="164" spans="2:4">
      <c r="B164" t="s">
        <v>1463</v>
      </c>
      <c r="C164">
        <v>0</v>
      </c>
      <c r="D164" t="s">
        <v>1637</v>
      </c>
    </row>
    <row r="165" spans="2:4">
      <c r="B165" t="s">
        <v>1464</v>
      </c>
      <c r="C165">
        <v>0</v>
      </c>
      <c r="D165" t="s">
        <v>1638</v>
      </c>
    </row>
    <row r="166" spans="2:4">
      <c r="B166" t="s">
        <v>1465</v>
      </c>
      <c r="C166">
        <v>0</v>
      </c>
      <c r="D166" t="s">
        <v>1516</v>
      </c>
    </row>
    <row r="167" spans="2:4">
      <c r="B167" t="s">
        <v>1466</v>
      </c>
      <c r="C167">
        <v>0</v>
      </c>
      <c r="D167" t="s">
        <v>1626</v>
      </c>
    </row>
    <row r="168" spans="2:4">
      <c r="B168" t="s">
        <v>1467</v>
      </c>
      <c r="C168">
        <v>0</v>
      </c>
      <c r="D168" t="s">
        <v>1639</v>
      </c>
    </row>
    <row r="169" spans="2:4">
      <c r="B169" t="s">
        <v>1468</v>
      </c>
      <c r="C169">
        <v>0</v>
      </c>
      <c r="D169" t="s">
        <v>1640</v>
      </c>
    </row>
    <row r="170" spans="2:4">
      <c r="B170" t="s">
        <v>1469</v>
      </c>
      <c r="C170">
        <v>0</v>
      </c>
      <c r="D170" t="s">
        <v>1539</v>
      </c>
    </row>
    <row r="171" spans="2:4">
      <c r="B171" t="s">
        <v>1470</v>
      </c>
      <c r="C171">
        <v>0</v>
      </c>
      <c r="D171" t="s">
        <v>1641</v>
      </c>
    </row>
    <row r="172" spans="2:4">
      <c r="B172" t="s">
        <v>1471</v>
      </c>
      <c r="C172">
        <v>0</v>
      </c>
      <c r="D172" t="s">
        <v>1539</v>
      </c>
    </row>
    <row r="173" spans="2:4">
      <c r="B173" t="s">
        <v>1472</v>
      </c>
      <c r="C173">
        <v>0</v>
      </c>
      <c r="D173" t="s">
        <v>1642</v>
      </c>
    </row>
    <row r="174" spans="2:4">
      <c r="B174" t="s">
        <v>1473</v>
      </c>
      <c r="C174">
        <v>0</v>
      </c>
      <c r="D174" t="s">
        <v>1643</v>
      </c>
    </row>
    <row r="175" spans="2:4">
      <c r="B175" t="s">
        <v>1474</v>
      </c>
      <c r="C175">
        <v>0</v>
      </c>
      <c r="D175" t="s">
        <v>1644</v>
      </c>
    </row>
    <row r="176" spans="2:4">
      <c r="B176" t="s">
        <v>1475</v>
      </c>
      <c r="C176">
        <v>0</v>
      </c>
      <c r="D176" t="s">
        <v>1645</v>
      </c>
    </row>
    <row r="177" spans="2:4">
      <c r="B177" t="s">
        <v>1476</v>
      </c>
      <c r="C177">
        <v>0</v>
      </c>
      <c r="D177" t="s">
        <v>1577</v>
      </c>
    </row>
    <row r="178" spans="2:4">
      <c r="B178" t="s">
        <v>1477</v>
      </c>
      <c r="C178">
        <v>0</v>
      </c>
      <c r="D178" t="s">
        <v>1646</v>
      </c>
    </row>
    <row r="179" spans="2:4">
      <c r="B179" t="s">
        <v>1478</v>
      </c>
      <c r="C179">
        <v>0</v>
      </c>
      <c r="D179" t="s">
        <v>1647</v>
      </c>
    </row>
    <row r="180" spans="2:4">
      <c r="B180" t="s">
        <v>1479</v>
      </c>
      <c r="C180">
        <v>0</v>
      </c>
      <c r="D180" t="s">
        <v>1539</v>
      </c>
    </row>
    <row r="181" spans="2:4">
      <c r="B181" t="s">
        <v>1480</v>
      </c>
      <c r="C181">
        <v>0</v>
      </c>
      <c r="D181" t="s">
        <v>1648</v>
      </c>
    </row>
    <row r="182" spans="2:4">
      <c r="B182" t="s">
        <v>1481</v>
      </c>
      <c r="C182">
        <v>0</v>
      </c>
      <c r="D182" t="s">
        <v>1649</v>
      </c>
    </row>
    <row r="183" spans="2:4">
      <c r="B183" t="s">
        <v>1482</v>
      </c>
      <c r="C183">
        <v>0</v>
      </c>
      <c r="D183" t="s">
        <v>1650</v>
      </c>
    </row>
    <row r="184" spans="2:4">
      <c r="B184" t="s">
        <v>1483</v>
      </c>
      <c r="C184">
        <v>0</v>
      </c>
      <c r="D184" t="s">
        <v>1651</v>
      </c>
    </row>
    <row r="185" spans="2:4">
      <c r="B185" t="s">
        <v>1484</v>
      </c>
      <c r="C185">
        <v>0</v>
      </c>
      <c r="D185" t="s">
        <v>1539</v>
      </c>
    </row>
    <row r="186" spans="2:4">
      <c r="B186" t="s">
        <v>1485</v>
      </c>
      <c r="C186">
        <v>0</v>
      </c>
      <c r="D186" t="s">
        <v>1652</v>
      </c>
    </row>
    <row r="187" spans="2:4">
      <c r="B187" t="s">
        <v>1486</v>
      </c>
      <c r="C187">
        <v>0</v>
      </c>
      <c r="D187" t="s">
        <v>1653</v>
      </c>
    </row>
    <row r="188" spans="2:4">
      <c r="B188" t="s">
        <v>1487</v>
      </c>
      <c r="C188">
        <v>0</v>
      </c>
      <c r="D188" t="s">
        <v>1654</v>
      </c>
    </row>
    <row r="189" spans="2:4">
      <c r="B189" t="s">
        <v>1488</v>
      </c>
      <c r="C189">
        <v>0</v>
      </c>
      <c r="D189" t="s">
        <v>1655</v>
      </c>
    </row>
    <row r="190" spans="2:4">
      <c r="B190" t="s">
        <v>1489</v>
      </c>
      <c r="C190">
        <v>0</v>
      </c>
      <c r="D190" t="s">
        <v>1656</v>
      </c>
    </row>
    <row r="191" spans="2:4">
      <c r="B191" t="s">
        <v>1490</v>
      </c>
      <c r="C191">
        <v>0</v>
      </c>
      <c r="D191" t="s">
        <v>1657</v>
      </c>
    </row>
    <row r="192" spans="2:4">
      <c r="B192" t="s">
        <v>1491</v>
      </c>
      <c r="C192">
        <v>0</v>
      </c>
      <c r="D192" t="s">
        <v>1658</v>
      </c>
    </row>
    <row r="193" spans="2:4">
      <c r="B193" t="s">
        <v>1492</v>
      </c>
      <c r="C193">
        <v>0</v>
      </c>
      <c r="D193" t="s">
        <v>1659</v>
      </c>
    </row>
    <row r="194" spans="2:4">
      <c r="B194" t="s">
        <v>1493</v>
      </c>
      <c r="C194">
        <v>0</v>
      </c>
      <c r="D194" t="s">
        <v>1660</v>
      </c>
    </row>
    <row r="195" spans="2:4">
      <c r="B195" t="s">
        <v>1494</v>
      </c>
      <c r="C195">
        <v>0</v>
      </c>
      <c r="D195" t="s">
        <v>1661</v>
      </c>
    </row>
    <row r="196" spans="2:4">
      <c r="B196" t="s">
        <v>1495</v>
      </c>
      <c r="C196">
        <v>0</v>
      </c>
      <c r="D196" t="s">
        <v>1662</v>
      </c>
    </row>
    <row r="197" spans="2:4">
      <c r="B197" t="s">
        <v>1496</v>
      </c>
      <c r="C197">
        <v>0</v>
      </c>
      <c r="D197" t="s">
        <v>1663</v>
      </c>
    </row>
    <row r="198" spans="2:4">
      <c r="B198" t="s">
        <v>1497</v>
      </c>
      <c r="C198">
        <v>0</v>
      </c>
      <c r="D198" t="s">
        <v>1664</v>
      </c>
    </row>
    <row r="199" spans="2:4">
      <c r="B199" t="s">
        <v>1498</v>
      </c>
      <c r="C199">
        <v>0</v>
      </c>
      <c r="D199" t="s">
        <v>1665</v>
      </c>
    </row>
    <row r="200" spans="2:4">
      <c r="B200" t="s">
        <v>1499</v>
      </c>
      <c r="C200">
        <v>0</v>
      </c>
      <c r="D200" t="s">
        <v>1666</v>
      </c>
    </row>
    <row r="201" spans="2:4">
      <c r="B201" t="s">
        <v>1500</v>
      </c>
      <c r="C201">
        <v>0</v>
      </c>
      <c r="D201" t="s">
        <v>1667</v>
      </c>
    </row>
    <row r="202" spans="2:4">
      <c r="B202" t="s">
        <v>1501</v>
      </c>
      <c r="C202">
        <v>0</v>
      </c>
      <c r="D202" t="s">
        <v>1539</v>
      </c>
    </row>
    <row r="203" spans="2:4">
      <c r="B203" t="s">
        <v>1502</v>
      </c>
      <c r="C203">
        <v>0</v>
      </c>
      <c r="D203" t="s">
        <v>1668</v>
      </c>
    </row>
    <row r="204" spans="2:4">
      <c r="B204" t="s">
        <v>1503</v>
      </c>
      <c r="C204">
        <v>0</v>
      </c>
      <c r="D204" t="s">
        <v>1669</v>
      </c>
    </row>
    <row r="205" spans="2:4">
      <c r="B205" t="s">
        <v>1504</v>
      </c>
      <c r="C205">
        <v>0</v>
      </c>
      <c r="D205" t="s">
        <v>1539</v>
      </c>
    </row>
    <row r="206" spans="2:4">
      <c r="B206" t="s">
        <v>1505</v>
      </c>
      <c r="C206">
        <v>0</v>
      </c>
      <c r="D206" t="s">
        <v>1539</v>
      </c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  <row r="214" spans="2:4">
      <c r="B214"/>
      <c r="C214"/>
      <c r="D214"/>
    </row>
    <row r="215" spans="2:4">
      <c r="B215"/>
      <c r="C215"/>
      <c r="D215"/>
    </row>
    <row r="216" spans="2:4">
      <c r="B216"/>
      <c r="C216"/>
      <c r="D216"/>
    </row>
    <row r="217" spans="2:4">
      <c r="B217"/>
      <c r="C217"/>
      <c r="D217"/>
    </row>
    <row r="218" spans="2:4">
      <c r="B218"/>
      <c r="C218"/>
      <c r="D218"/>
    </row>
    <row r="219" spans="2:4">
      <c r="B219"/>
      <c r="C219"/>
      <c r="D219"/>
    </row>
    <row r="220" spans="2:4">
      <c r="B220"/>
      <c r="C220"/>
      <c r="D220"/>
    </row>
    <row r="221" spans="2:4">
      <c r="B221"/>
      <c r="C221"/>
      <c r="D221"/>
    </row>
    <row r="222" spans="2:4">
      <c r="B222"/>
      <c r="C222"/>
      <c r="D222"/>
    </row>
    <row r="223" spans="2:4">
      <c r="B223"/>
      <c r="C223"/>
      <c r="D223"/>
    </row>
    <row r="224" spans="2:4">
      <c r="B224"/>
      <c r="C224"/>
      <c r="D224"/>
    </row>
    <row r="225" spans="2:4">
      <c r="B225"/>
      <c r="C225"/>
      <c r="D225"/>
    </row>
    <row r="226" spans="2:4">
      <c r="B226"/>
      <c r="C226"/>
      <c r="D226"/>
    </row>
    <row r="227" spans="2:4">
      <c r="B227"/>
      <c r="C227"/>
      <c r="D227"/>
    </row>
    <row r="228" spans="2:4">
      <c r="B228"/>
      <c r="C228"/>
      <c r="D228"/>
    </row>
    <row r="229" spans="2:4">
      <c r="B229"/>
      <c r="C229"/>
      <c r="D229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1311</v>
      </c>
    </row>
    <row r="3" spans="2:18">
      <c r="B3" s="2" t="s">
        <v>2</v>
      </c>
      <c r="C3" t="s">
        <v>1312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1311</v>
      </c>
    </row>
    <row r="3" spans="2:18">
      <c r="B3" s="2" t="s">
        <v>2</v>
      </c>
      <c r="C3" t="s">
        <v>1312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948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949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1311</v>
      </c>
    </row>
    <row r="3" spans="2:53">
      <c r="B3" s="2" t="s">
        <v>2</v>
      </c>
      <c r="C3" t="s">
        <v>1312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0.89</v>
      </c>
      <c r="I11" s="7"/>
      <c r="J11" s="7"/>
      <c r="K11" s="77">
        <v>1.5E-3</v>
      </c>
      <c r="L11" s="76">
        <v>875161530</v>
      </c>
      <c r="M11" s="7"/>
      <c r="N11" s="76">
        <v>0</v>
      </c>
      <c r="O11" s="76">
        <v>1162973.014095254</v>
      </c>
      <c r="P11" s="7"/>
      <c r="Q11" s="77">
        <v>1</v>
      </c>
      <c r="R11" s="77">
        <v>0.2145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0.76</v>
      </c>
      <c r="K12" s="81">
        <v>2.0000000000000001E-4</v>
      </c>
      <c r="L12" s="82">
        <v>740093530</v>
      </c>
      <c r="N12" s="82">
        <v>0</v>
      </c>
      <c r="O12" s="82">
        <v>743581.1842434</v>
      </c>
      <c r="Q12" s="81">
        <v>0.63939999999999997</v>
      </c>
      <c r="R12" s="81">
        <v>0.13719999999999999</v>
      </c>
    </row>
    <row r="13" spans="2:53">
      <c r="B13" s="80" t="s">
        <v>231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223</v>
      </c>
      <c r="C15" t="s">
        <v>223</v>
      </c>
      <c r="D15" s="16"/>
      <c r="E15" t="s">
        <v>223</v>
      </c>
      <c r="H15" s="78">
        <v>0</v>
      </c>
      <c r="I15" t="s">
        <v>223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233</v>
      </c>
      <c r="C16" s="16"/>
      <c r="D16" s="16"/>
      <c r="H16" s="82">
        <v>0.76</v>
      </c>
      <c r="K16" s="81">
        <v>2.0000000000000001E-4</v>
      </c>
      <c r="L16" s="82">
        <v>740093530</v>
      </c>
      <c r="N16" s="82">
        <v>0</v>
      </c>
      <c r="O16" s="82">
        <v>743581.1842434</v>
      </c>
      <c r="Q16" s="81">
        <v>0.63939999999999997</v>
      </c>
      <c r="R16" s="81">
        <v>0.13719999999999999</v>
      </c>
    </row>
    <row r="17" spans="2:18">
      <c r="B17" s="80" t="s">
        <v>234</v>
      </c>
      <c r="C17" s="16"/>
      <c r="D17" s="16"/>
      <c r="H17" s="82">
        <v>0.52</v>
      </c>
      <c r="K17" s="81">
        <v>1E-4</v>
      </c>
      <c r="L17" s="82">
        <v>419125244</v>
      </c>
      <c r="N17" s="82">
        <v>0</v>
      </c>
      <c r="O17" s="82">
        <v>419106.47118719999</v>
      </c>
      <c r="Q17" s="81">
        <v>0.3604</v>
      </c>
      <c r="R17" s="81">
        <v>7.7299999999999994E-2</v>
      </c>
    </row>
    <row r="18" spans="2:18">
      <c r="B18" t="s">
        <v>235</v>
      </c>
      <c r="C18" t="s">
        <v>236</v>
      </c>
      <c r="D18" t="s">
        <v>100</v>
      </c>
      <c r="E18" t="s">
        <v>237</v>
      </c>
      <c r="G18" t="s">
        <v>238</v>
      </c>
      <c r="H18" s="78">
        <v>0.93</v>
      </c>
      <c r="I18" t="s">
        <v>102</v>
      </c>
      <c r="J18" s="79">
        <v>0</v>
      </c>
      <c r="K18" s="79">
        <v>1E-4</v>
      </c>
      <c r="L18" s="78">
        <v>144603166</v>
      </c>
      <c r="M18" s="78">
        <v>99.99</v>
      </c>
      <c r="N18" s="78">
        <v>0</v>
      </c>
      <c r="O18" s="78">
        <v>144588.70568340001</v>
      </c>
      <c r="P18" s="79">
        <v>1.21E-2</v>
      </c>
      <c r="Q18" s="79">
        <v>0.12429999999999999</v>
      </c>
      <c r="R18" s="79">
        <v>2.6700000000000002E-2</v>
      </c>
    </row>
    <row r="19" spans="2:18">
      <c r="B19" t="s">
        <v>239</v>
      </c>
      <c r="C19" t="s">
        <v>240</v>
      </c>
      <c r="D19" t="s">
        <v>100</v>
      </c>
      <c r="E19" t="s">
        <v>237</v>
      </c>
      <c r="G19" t="s">
        <v>241</v>
      </c>
      <c r="H19" s="78">
        <v>0.44</v>
      </c>
      <c r="I19" t="s">
        <v>102</v>
      </c>
      <c r="J19" s="79">
        <v>0</v>
      </c>
      <c r="K19" s="79">
        <v>0</v>
      </c>
      <c r="L19" s="78">
        <v>69081142</v>
      </c>
      <c r="M19" s="78">
        <v>100</v>
      </c>
      <c r="N19" s="78">
        <v>0</v>
      </c>
      <c r="O19" s="78">
        <v>69081.142000000007</v>
      </c>
      <c r="P19" s="79">
        <v>8.6E-3</v>
      </c>
      <c r="Q19" s="79">
        <v>5.9400000000000001E-2</v>
      </c>
      <c r="R19" s="79">
        <v>1.2699999999999999E-2</v>
      </c>
    </row>
    <row r="20" spans="2:18">
      <c r="B20" t="s">
        <v>242</v>
      </c>
      <c r="C20" t="s">
        <v>243</v>
      </c>
      <c r="D20" t="s">
        <v>100</v>
      </c>
      <c r="E20" t="s">
        <v>237</v>
      </c>
      <c r="G20" t="s">
        <v>244</v>
      </c>
      <c r="H20" s="78">
        <v>0.51</v>
      </c>
      <c r="I20" t="s">
        <v>102</v>
      </c>
      <c r="J20" s="79">
        <v>0</v>
      </c>
      <c r="K20" s="79">
        <v>0</v>
      </c>
      <c r="L20" s="78">
        <v>53632815</v>
      </c>
      <c r="M20" s="78">
        <v>100</v>
      </c>
      <c r="N20" s="78">
        <v>0</v>
      </c>
      <c r="O20" s="78">
        <v>53632.815000000002</v>
      </c>
      <c r="P20" s="79">
        <v>6.0000000000000001E-3</v>
      </c>
      <c r="Q20" s="79">
        <v>4.6100000000000002E-2</v>
      </c>
      <c r="R20" s="79">
        <v>9.9000000000000008E-3</v>
      </c>
    </row>
    <row r="21" spans="2:18">
      <c r="B21" t="s">
        <v>245</v>
      </c>
      <c r="C21" t="s">
        <v>246</v>
      </c>
      <c r="D21" t="s">
        <v>100</v>
      </c>
      <c r="E21" t="s">
        <v>237</v>
      </c>
      <c r="G21" t="s">
        <v>247</v>
      </c>
      <c r="H21" s="78">
        <v>0.59</v>
      </c>
      <c r="I21" t="s">
        <v>102</v>
      </c>
      <c r="J21" s="79">
        <v>0</v>
      </c>
      <c r="K21" s="79">
        <v>2.0000000000000001E-4</v>
      </c>
      <c r="L21" s="78">
        <v>43124962</v>
      </c>
      <c r="M21" s="78">
        <v>99.99</v>
      </c>
      <c r="N21" s="78">
        <v>0</v>
      </c>
      <c r="O21" s="78">
        <v>43120.649503799999</v>
      </c>
      <c r="P21" s="79">
        <v>4.7999999999999996E-3</v>
      </c>
      <c r="Q21" s="79">
        <v>3.7100000000000001E-2</v>
      </c>
      <c r="R21" s="79">
        <v>8.0000000000000002E-3</v>
      </c>
    </row>
    <row r="22" spans="2:18">
      <c r="B22" t="s">
        <v>248</v>
      </c>
      <c r="C22" t="s">
        <v>249</v>
      </c>
      <c r="D22" t="s">
        <v>100</v>
      </c>
      <c r="E22" t="s">
        <v>237</v>
      </c>
      <c r="G22" t="s">
        <v>250</v>
      </c>
      <c r="H22" s="78">
        <v>0.01</v>
      </c>
      <c r="I22" t="s">
        <v>102</v>
      </c>
      <c r="J22" s="79">
        <v>0</v>
      </c>
      <c r="K22" s="79">
        <v>1E-4</v>
      </c>
      <c r="L22" s="78">
        <v>108683159</v>
      </c>
      <c r="M22" s="78">
        <v>100</v>
      </c>
      <c r="N22" s="78">
        <v>0</v>
      </c>
      <c r="O22" s="78">
        <v>108683.159</v>
      </c>
      <c r="P22" s="79">
        <v>1.21E-2</v>
      </c>
      <c r="Q22" s="79">
        <v>9.35E-2</v>
      </c>
      <c r="R22" s="79">
        <v>2.01E-2</v>
      </c>
    </row>
    <row r="23" spans="2:18">
      <c r="B23" s="80" t="s">
        <v>251</v>
      </c>
      <c r="C23" s="16"/>
      <c r="D23" s="16"/>
      <c r="H23" s="82">
        <v>1.06</v>
      </c>
      <c r="K23" s="81">
        <v>2.9999999999999997E-4</v>
      </c>
      <c r="L23" s="82">
        <v>320968286</v>
      </c>
      <c r="N23" s="82">
        <v>0</v>
      </c>
      <c r="O23" s="82">
        <v>324474.71305620001</v>
      </c>
      <c r="Q23" s="81">
        <v>0.27900000000000003</v>
      </c>
      <c r="R23" s="81">
        <v>5.9900000000000002E-2</v>
      </c>
    </row>
    <row r="24" spans="2:18">
      <c r="B24" t="s">
        <v>252</v>
      </c>
      <c r="C24" t="s">
        <v>253</v>
      </c>
      <c r="D24" t="s">
        <v>100</v>
      </c>
      <c r="E24" t="s">
        <v>237</v>
      </c>
      <c r="G24" t="s">
        <v>254</v>
      </c>
      <c r="H24" s="78">
        <v>0.09</v>
      </c>
      <c r="I24" t="s">
        <v>102</v>
      </c>
      <c r="J24" s="79">
        <v>5.5E-2</v>
      </c>
      <c r="K24" s="79">
        <v>1.1000000000000001E-3</v>
      </c>
      <c r="L24" s="78">
        <v>13236681</v>
      </c>
      <c r="M24" s="78">
        <v>105.49</v>
      </c>
      <c r="N24" s="78">
        <v>0</v>
      </c>
      <c r="O24" s="78">
        <v>13963.3747869</v>
      </c>
      <c r="P24" s="79">
        <v>8.9999999999999998E-4</v>
      </c>
      <c r="Q24" s="79">
        <v>1.2E-2</v>
      </c>
      <c r="R24" s="79">
        <v>2.5999999999999999E-3</v>
      </c>
    </row>
    <row r="25" spans="2:18">
      <c r="B25" t="s">
        <v>255</v>
      </c>
      <c r="C25" t="s">
        <v>256</v>
      </c>
      <c r="D25" t="s">
        <v>100</v>
      </c>
      <c r="E25" t="s">
        <v>237</v>
      </c>
      <c r="G25" t="s">
        <v>257</v>
      </c>
      <c r="H25" s="78">
        <v>2.82</v>
      </c>
      <c r="I25" t="s">
        <v>102</v>
      </c>
      <c r="J25" s="79">
        <v>4.0000000000000001E-3</v>
      </c>
      <c r="K25" s="79">
        <v>1.6999999999999999E-3</v>
      </c>
      <c r="L25" s="78">
        <v>56490000</v>
      </c>
      <c r="M25" s="78">
        <v>100.73</v>
      </c>
      <c r="N25" s="78">
        <v>0</v>
      </c>
      <c r="O25" s="78">
        <v>56902.377</v>
      </c>
      <c r="P25" s="79">
        <v>7.7000000000000002E-3</v>
      </c>
      <c r="Q25" s="79">
        <v>4.8899999999999999E-2</v>
      </c>
      <c r="R25" s="79">
        <v>1.0500000000000001E-2</v>
      </c>
    </row>
    <row r="26" spans="2:18">
      <c r="B26" t="s">
        <v>258</v>
      </c>
      <c r="C26" t="s">
        <v>259</v>
      </c>
      <c r="D26" t="s">
        <v>100</v>
      </c>
      <c r="E26" t="s">
        <v>237</v>
      </c>
      <c r="G26" t="s">
        <v>260</v>
      </c>
      <c r="H26" s="78">
        <v>0.57999999999999996</v>
      </c>
      <c r="I26" t="s">
        <v>102</v>
      </c>
      <c r="J26" s="79">
        <v>7.4999999999999997E-3</v>
      </c>
      <c r="K26" s="79">
        <v>-2.9999999999999997E-4</v>
      </c>
      <c r="L26" s="78">
        <v>152878898</v>
      </c>
      <c r="M26" s="78">
        <v>100.77</v>
      </c>
      <c r="N26" s="78">
        <v>0</v>
      </c>
      <c r="O26" s="78">
        <v>154056.06551459999</v>
      </c>
      <c r="P26" s="79">
        <v>9.9000000000000008E-3</v>
      </c>
      <c r="Q26" s="79">
        <v>0.13250000000000001</v>
      </c>
      <c r="R26" s="79">
        <v>2.8400000000000002E-2</v>
      </c>
    </row>
    <row r="27" spans="2:18">
      <c r="B27" t="s">
        <v>261</v>
      </c>
      <c r="C27" t="s">
        <v>262</v>
      </c>
      <c r="D27" t="s">
        <v>100</v>
      </c>
      <c r="E27" t="s">
        <v>237</v>
      </c>
      <c r="G27" t="s">
        <v>263</v>
      </c>
      <c r="H27" s="78">
        <v>0.92</v>
      </c>
      <c r="I27" t="s">
        <v>102</v>
      </c>
      <c r="J27" s="79">
        <v>1.2500000000000001E-2</v>
      </c>
      <c r="K27" s="79">
        <v>4.0000000000000002E-4</v>
      </c>
      <c r="L27" s="78">
        <v>98362707</v>
      </c>
      <c r="M27" s="78">
        <v>101.21</v>
      </c>
      <c r="N27" s="78">
        <v>0</v>
      </c>
      <c r="O27" s="78">
        <v>99552.895754700003</v>
      </c>
      <c r="P27" s="79">
        <v>6.1999999999999998E-3</v>
      </c>
      <c r="Q27" s="79">
        <v>8.5599999999999996E-2</v>
      </c>
      <c r="R27" s="79">
        <v>1.84E-2</v>
      </c>
    </row>
    <row r="28" spans="2:18">
      <c r="B28" s="80" t="s">
        <v>264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223</v>
      </c>
      <c r="C29" t="s">
        <v>223</v>
      </c>
      <c r="D29" s="16"/>
      <c r="E29" t="s">
        <v>223</v>
      </c>
      <c r="H29" s="78">
        <v>0</v>
      </c>
      <c r="I29" t="s">
        <v>223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265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223</v>
      </c>
      <c r="C31" t="s">
        <v>223</v>
      </c>
      <c r="D31" s="16"/>
      <c r="E31" t="s">
        <v>223</v>
      </c>
      <c r="H31" s="78">
        <v>0</v>
      </c>
      <c r="I31" t="s">
        <v>223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228</v>
      </c>
      <c r="C32" s="16"/>
      <c r="D32" s="16"/>
      <c r="H32" s="82">
        <v>1.1200000000000001</v>
      </c>
      <c r="K32" s="81">
        <v>3.8999999999999998E-3</v>
      </c>
      <c r="L32" s="82">
        <v>135068000</v>
      </c>
      <c r="N32" s="82">
        <v>0</v>
      </c>
      <c r="O32" s="82">
        <v>419391.82985185401</v>
      </c>
      <c r="Q32" s="81">
        <v>0.36059999999999998</v>
      </c>
      <c r="R32" s="81">
        <v>7.7399999999999997E-2</v>
      </c>
    </row>
    <row r="33" spans="2:18">
      <c r="B33" s="80" t="s">
        <v>266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223</v>
      </c>
      <c r="C34" t="s">
        <v>223</v>
      </c>
      <c r="D34" s="16"/>
      <c r="E34" t="s">
        <v>223</v>
      </c>
      <c r="H34" s="78">
        <v>0</v>
      </c>
      <c r="I34" t="s">
        <v>223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267</v>
      </c>
      <c r="C35" s="16"/>
      <c r="D35" s="16"/>
      <c r="H35" s="82">
        <v>1.1200000000000001</v>
      </c>
      <c r="K35" s="81">
        <v>3.8999999999999998E-3</v>
      </c>
      <c r="L35" s="82">
        <v>135068000</v>
      </c>
      <c r="N35" s="82">
        <v>0</v>
      </c>
      <c r="O35" s="82">
        <v>419391.82985185401</v>
      </c>
      <c r="Q35" s="81">
        <v>0.36059999999999998</v>
      </c>
      <c r="R35" s="81">
        <v>7.7399999999999997E-2</v>
      </c>
    </row>
    <row r="36" spans="2:18">
      <c r="B36" t="s">
        <v>268</v>
      </c>
      <c r="C36" t="s">
        <v>269</v>
      </c>
      <c r="D36" t="s">
        <v>123</v>
      </c>
      <c r="E36" t="s">
        <v>270</v>
      </c>
      <c r="F36" t="s">
        <v>271</v>
      </c>
      <c r="G36" t="s">
        <v>272</v>
      </c>
      <c r="H36" s="78">
        <v>0.77</v>
      </c>
      <c r="I36" t="s">
        <v>106</v>
      </c>
      <c r="J36" s="79">
        <v>0</v>
      </c>
      <c r="K36" s="79">
        <v>2.5000000000000001E-3</v>
      </c>
      <c r="L36" s="78">
        <v>2215000</v>
      </c>
      <c r="M36" s="78">
        <v>99.812200000000004</v>
      </c>
      <c r="N36" s="78">
        <v>0</v>
      </c>
      <c r="O36" s="78">
        <v>6875.7131153</v>
      </c>
      <c r="P36" s="79">
        <v>1E-4</v>
      </c>
      <c r="Q36" s="79">
        <v>5.8999999999999999E-3</v>
      </c>
      <c r="R36" s="79">
        <v>1.2999999999999999E-3</v>
      </c>
    </row>
    <row r="37" spans="2:18">
      <c r="B37" t="s">
        <v>273</v>
      </c>
      <c r="C37" t="s">
        <v>274</v>
      </c>
      <c r="D37" t="s">
        <v>275</v>
      </c>
      <c r="E37" t="s">
        <v>270</v>
      </c>
      <c r="F37" t="s">
        <v>271</v>
      </c>
      <c r="G37" t="s">
        <v>276</v>
      </c>
      <c r="H37" s="78">
        <v>1.91</v>
      </c>
      <c r="I37" t="s">
        <v>106</v>
      </c>
      <c r="J37" s="79">
        <v>5.0000000000000001E-3</v>
      </c>
      <c r="K37" s="79">
        <v>6.7000000000000002E-3</v>
      </c>
      <c r="L37" s="78">
        <v>63726000</v>
      </c>
      <c r="M37" s="78">
        <v>99.712795890374409</v>
      </c>
      <c r="N37" s="78">
        <v>0</v>
      </c>
      <c r="O37" s="78">
        <v>197618.65632130101</v>
      </c>
      <c r="P37" s="79">
        <v>1E-3</v>
      </c>
      <c r="Q37" s="79">
        <v>0.1699</v>
      </c>
      <c r="R37" s="79">
        <v>3.6499999999999998E-2</v>
      </c>
    </row>
    <row r="38" spans="2:18">
      <c r="B38" t="s">
        <v>277</v>
      </c>
      <c r="C38" t="s">
        <v>278</v>
      </c>
      <c r="D38" t="s">
        <v>275</v>
      </c>
      <c r="E38" t="s">
        <v>270</v>
      </c>
      <c r="F38" t="s">
        <v>271</v>
      </c>
      <c r="G38" t="s">
        <v>279</v>
      </c>
      <c r="H38" s="78">
        <v>1.5</v>
      </c>
      <c r="I38" t="s">
        <v>106</v>
      </c>
      <c r="J38" s="79">
        <v>1.2999999999999999E-3</v>
      </c>
      <c r="K38" s="79">
        <v>5.4999999999999997E-3</v>
      </c>
      <c r="L38" s="78">
        <v>6808000</v>
      </c>
      <c r="M38" s="78">
        <v>99.433942679200939</v>
      </c>
      <c r="N38" s="78">
        <v>0</v>
      </c>
      <c r="O38" s="78">
        <v>21053.029362736001</v>
      </c>
      <c r="P38" s="79">
        <v>1E-4</v>
      </c>
      <c r="Q38" s="79">
        <v>1.8100000000000002E-2</v>
      </c>
      <c r="R38" s="79">
        <v>3.8999999999999998E-3</v>
      </c>
    </row>
    <row r="39" spans="2:18">
      <c r="B39" t="s">
        <v>280</v>
      </c>
      <c r="C39" t="s">
        <v>281</v>
      </c>
      <c r="D39" t="s">
        <v>123</v>
      </c>
      <c r="E39" t="s">
        <v>270</v>
      </c>
      <c r="F39" t="s">
        <v>271</v>
      </c>
      <c r="G39" t="s">
        <v>282</v>
      </c>
      <c r="H39" s="78">
        <v>0.33</v>
      </c>
      <c r="I39" t="s">
        <v>106</v>
      </c>
      <c r="J39" s="79">
        <v>1.2999999999999999E-3</v>
      </c>
      <c r="K39" s="79">
        <v>1.1000000000000001E-3</v>
      </c>
      <c r="L39" s="78">
        <v>44743000</v>
      </c>
      <c r="M39" s="78">
        <v>100.02640732015348</v>
      </c>
      <c r="N39" s="78">
        <v>0</v>
      </c>
      <c r="O39" s="78">
        <v>139187.475978767</v>
      </c>
      <c r="P39" s="79">
        <v>1E-3</v>
      </c>
      <c r="Q39" s="79">
        <v>0.1197</v>
      </c>
      <c r="R39" s="79">
        <v>2.5700000000000001E-2</v>
      </c>
    </row>
    <row r="40" spans="2:18">
      <c r="B40" t="s">
        <v>283</v>
      </c>
      <c r="C40" t="s">
        <v>284</v>
      </c>
      <c r="D40" t="s">
        <v>123</v>
      </c>
      <c r="E40" t="s">
        <v>285</v>
      </c>
      <c r="F40" t="s">
        <v>286</v>
      </c>
      <c r="G40" t="s">
        <v>287</v>
      </c>
      <c r="H40" s="78">
        <v>0.3</v>
      </c>
      <c r="I40" t="s">
        <v>106</v>
      </c>
      <c r="J40" s="79">
        <v>0</v>
      </c>
      <c r="K40" s="79">
        <v>5.0000000000000001E-4</v>
      </c>
      <c r="L40" s="78">
        <v>7703000</v>
      </c>
      <c r="M40" s="78">
        <v>99.981099999999998</v>
      </c>
      <c r="N40" s="78">
        <v>0</v>
      </c>
      <c r="O40" s="78">
        <v>23951.802253630001</v>
      </c>
      <c r="P40" s="79">
        <v>2.0000000000000001E-4</v>
      </c>
      <c r="Q40" s="79">
        <v>2.06E-2</v>
      </c>
      <c r="R40" s="79">
        <v>4.4000000000000003E-3</v>
      </c>
    </row>
    <row r="41" spans="2:18">
      <c r="B41" t="s">
        <v>288</v>
      </c>
      <c r="C41" t="s">
        <v>289</v>
      </c>
      <c r="D41" t="s">
        <v>123</v>
      </c>
      <c r="E41" t="s">
        <v>285</v>
      </c>
      <c r="F41" t="s">
        <v>286</v>
      </c>
      <c r="G41" t="s">
        <v>290</v>
      </c>
      <c r="H41" s="78">
        <v>0.08</v>
      </c>
      <c r="I41" t="s">
        <v>106</v>
      </c>
      <c r="J41" s="79">
        <v>0</v>
      </c>
      <c r="K41" s="79">
        <v>-1E-4</v>
      </c>
      <c r="L41" s="78">
        <v>9873000</v>
      </c>
      <c r="M41" s="78">
        <v>100.0004</v>
      </c>
      <c r="N41" s="78">
        <v>0</v>
      </c>
      <c r="O41" s="78">
        <v>30705.152820120002</v>
      </c>
      <c r="P41" s="79">
        <v>2.9999999999999997E-4</v>
      </c>
      <c r="Q41" s="79">
        <v>2.64E-2</v>
      </c>
      <c r="R41" s="79">
        <v>5.7000000000000002E-3</v>
      </c>
    </row>
    <row r="42" spans="2:18">
      <c r="B42" t="s">
        <v>291</v>
      </c>
      <c r="C42" s="16"/>
      <c r="D42" s="16"/>
    </row>
    <row r="43" spans="2:18">
      <c r="B43" t="s">
        <v>292</v>
      </c>
      <c r="C43" s="16"/>
      <c r="D43" s="16"/>
    </row>
    <row r="44" spans="2:18">
      <c r="B44" t="s">
        <v>293</v>
      </c>
      <c r="C44" s="16"/>
      <c r="D44" s="16"/>
    </row>
    <row r="45" spans="2:18">
      <c r="B45" t="s">
        <v>294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1311</v>
      </c>
    </row>
    <row r="3" spans="2:23">
      <c r="B3" s="2" t="s">
        <v>2</v>
      </c>
      <c r="C3" t="s">
        <v>1312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948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949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230</v>
      </c>
      <c r="D26" s="16"/>
    </row>
    <row r="27" spans="2:23">
      <c r="B27" t="s">
        <v>291</v>
      </c>
      <c r="D27" s="16"/>
    </row>
    <row r="28" spans="2:23">
      <c r="B28" t="s">
        <v>292</v>
      </c>
      <c r="D28" s="16"/>
    </row>
    <row r="29" spans="2:23">
      <c r="B29" t="s">
        <v>293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1311</v>
      </c>
    </row>
    <row r="3" spans="2:68">
      <c r="B3" s="2" t="s">
        <v>2</v>
      </c>
      <c r="C3" t="s">
        <v>1312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291</v>
      </c>
      <c r="C25" s="16"/>
      <c r="D25" s="16"/>
      <c r="E25" s="16"/>
      <c r="F25" s="16"/>
      <c r="G25" s="16"/>
    </row>
    <row r="26" spans="2:21">
      <c r="B26" t="s">
        <v>292</v>
      </c>
      <c r="C26" s="16"/>
      <c r="D26" s="16"/>
      <c r="E26" s="16"/>
      <c r="F26" s="16"/>
      <c r="G26" s="16"/>
    </row>
    <row r="27" spans="2:21">
      <c r="B27" t="s">
        <v>293</v>
      </c>
      <c r="C27" s="16"/>
      <c r="D27" s="16"/>
      <c r="E27" s="16"/>
      <c r="F27" s="16"/>
      <c r="G27" s="16"/>
    </row>
    <row r="28" spans="2:21">
      <c r="B28" t="s">
        <v>294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1311</v>
      </c>
    </row>
    <row r="3" spans="2:66">
      <c r="B3" s="2" t="s">
        <v>2</v>
      </c>
      <c r="C3" t="s">
        <v>1312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295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233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296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299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223</v>
      </c>
      <c r="C20" t="s">
        <v>223</v>
      </c>
      <c r="D20" s="16"/>
      <c r="E20" s="16"/>
      <c r="F20" s="16"/>
      <c r="G20" t="s">
        <v>223</v>
      </c>
      <c r="H20" t="s">
        <v>223</v>
      </c>
      <c r="K20" s="78">
        <v>0</v>
      </c>
      <c r="L20" t="s">
        <v>223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228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297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298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223</v>
      </c>
      <c r="C25" t="s">
        <v>223</v>
      </c>
      <c r="D25" s="16"/>
      <c r="E25" s="16"/>
      <c r="F25" s="16"/>
      <c r="G25" t="s">
        <v>223</v>
      </c>
      <c r="H25" t="s">
        <v>223</v>
      </c>
      <c r="K25" s="78">
        <v>0</v>
      </c>
      <c r="L25" t="s">
        <v>223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230</v>
      </c>
      <c r="C26" s="16"/>
      <c r="D26" s="16"/>
      <c r="E26" s="16"/>
      <c r="F26" s="16"/>
    </row>
    <row r="27" spans="2:21">
      <c r="B27" t="s">
        <v>291</v>
      </c>
      <c r="C27" s="16"/>
      <c r="D27" s="16"/>
      <c r="E27" s="16"/>
      <c r="F27" s="16"/>
    </row>
    <row r="28" spans="2:21">
      <c r="B28" t="s">
        <v>292</v>
      </c>
      <c r="C28" s="16"/>
      <c r="D28" s="16"/>
      <c r="E28" s="16"/>
      <c r="F28" s="16"/>
    </row>
    <row r="29" spans="2:21">
      <c r="B29" t="s">
        <v>293</v>
      </c>
      <c r="C29" s="16"/>
      <c r="D29" s="16"/>
      <c r="E29" s="16"/>
      <c r="F29" s="16"/>
    </row>
    <row r="30" spans="2:21">
      <c r="B30" t="s">
        <v>294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1311</v>
      </c>
    </row>
    <row r="3" spans="2:62">
      <c r="B3" s="2" t="s">
        <v>2</v>
      </c>
      <c r="C3" t="s">
        <v>1312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36971605.149999999</v>
      </c>
      <c r="J11" s="7"/>
      <c r="K11" s="76">
        <v>2028.8604502000001</v>
      </c>
      <c r="L11" s="76">
        <v>1591586.8172011883</v>
      </c>
      <c r="M11" s="7"/>
      <c r="N11" s="77">
        <v>1</v>
      </c>
      <c r="O11" s="77">
        <v>0.29360000000000003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26181723.149999999</v>
      </c>
      <c r="K12" s="82">
        <v>1778.55888</v>
      </c>
      <c r="L12" s="82">
        <v>725161.96932613326</v>
      </c>
      <c r="N12" s="81">
        <v>0.4556</v>
      </c>
      <c r="O12" s="81">
        <v>0.1338</v>
      </c>
    </row>
    <row r="13" spans="2:62">
      <c r="B13" s="80" t="s">
        <v>300</v>
      </c>
      <c r="E13" s="16"/>
      <c r="F13" s="16"/>
      <c r="G13" s="16"/>
      <c r="I13" s="82">
        <v>12098562</v>
      </c>
      <c r="K13" s="82">
        <v>58.725969999999997</v>
      </c>
      <c r="L13" s="82">
        <v>459062.58831999998</v>
      </c>
      <c r="N13" s="81">
        <v>0.28839999999999999</v>
      </c>
      <c r="O13" s="81">
        <v>8.4699999999999998E-2</v>
      </c>
    </row>
    <row r="14" spans="2:62">
      <c r="B14" t="s">
        <v>301</v>
      </c>
      <c r="C14" t="s">
        <v>302</v>
      </c>
      <c r="D14" t="s">
        <v>100</v>
      </c>
      <c r="E14" t="s">
        <v>123</v>
      </c>
      <c r="F14" t="s">
        <v>303</v>
      </c>
      <c r="G14" t="s">
        <v>304</v>
      </c>
      <c r="H14" t="s">
        <v>102</v>
      </c>
      <c r="I14" s="78">
        <v>460000</v>
      </c>
      <c r="J14" s="78">
        <v>3490</v>
      </c>
      <c r="K14" s="78">
        <v>0</v>
      </c>
      <c r="L14" s="78">
        <v>16054</v>
      </c>
      <c r="M14" s="79">
        <v>2.3E-3</v>
      </c>
      <c r="N14" s="79">
        <v>1.01E-2</v>
      </c>
      <c r="O14" s="79">
        <v>3.0000000000000001E-3</v>
      </c>
    </row>
    <row r="15" spans="2:62">
      <c r="B15" t="s">
        <v>305</v>
      </c>
      <c r="C15" t="s">
        <v>306</v>
      </c>
      <c r="D15" t="s">
        <v>100</v>
      </c>
      <c r="E15" t="s">
        <v>123</v>
      </c>
      <c r="F15" t="s">
        <v>307</v>
      </c>
      <c r="G15" t="s">
        <v>308</v>
      </c>
      <c r="H15" t="s">
        <v>102</v>
      </c>
      <c r="I15" s="78">
        <v>329068</v>
      </c>
      <c r="J15" s="78">
        <v>4023</v>
      </c>
      <c r="K15" s="78">
        <v>0</v>
      </c>
      <c r="L15" s="78">
        <v>13238.405640000001</v>
      </c>
      <c r="M15" s="79">
        <v>1.2999999999999999E-3</v>
      </c>
      <c r="N15" s="79">
        <v>8.3000000000000001E-3</v>
      </c>
      <c r="O15" s="79">
        <v>2.3999999999999998E-3</v>
      </c>
    </row>
    <row r="16" spans="2:62">
      <c r="B16" t="s">
        <v>309</v>
      </c>
      <c r="C16" t="s">
        <v>310</v>
      </c>
      <c r="D16" t="s">
        <v>100</v>
      </c>
      <c r="E16" t="s">
        <v>123</v>
      </c>
      <c r="F16" t="s">
        <v>311</v>
      </c>
      <c r="G16" t="s">
        <v>312</v>
      </c>
      <c r="H16" t="s">
        <v>102</v>
      </c>
      <c r="I16" s="78">
        <v>40984</v>
      </c>
      <c r="J16" s="78">
        <v>53900</v>
      </c>
      <c r="K16" s="78">
        <v>58.725969999999997</v>
      </c>
      <c r="L16" s="78">
        <v>22149.10197</v>
      </c>
      <c r="M16" s="79">
        <v>8.9999999999999998E-4</v>
      </c>
      <c r="N16" s="79">
        <v>1.3899999999999999E-2</v>
      </c>
      <c r="O16" s="79">
        <v>4.1000000000000003E-3</v>
      </c>
    </row>
    <row r="17" spans="2:15">
      <c r="B17" t="s">
        <v>313</v>
      </c>
      <c r="C17" t="s">
        <v>314</v>
      </c>
      <c r="D17" t="s">
        <v>100</v>
      </c>
      <c r="E17" t="s">
        <v>123</v>
      </c>
      <c r="F17" t="s">
        <v>315</v>
      </c>
      <c r="G17" t="s">
        <v>316</v>
      </c>
      <c r="H17" t="s">
        <v>102</v>
      </c>
      <c r="I17" s="78">
        <v>1763474</v>
      </c>
      <c r="J17" s="78">
        <v>2094</v>
      </c>
      <c r="K17" s="78">
        <v>0</v>
      </c>
      <c r="L17" s="78">
        <v>36927.145559999997</v>
      </c>
      <c r="M17" s="79">
        <v>1.5E-3</v>
      </c>
      <c r="N17" s="79">
        <v>2.3199999999999998E-2</v>
      </c>
      <c r="O17" s="79">
        <v>6.7999999999999996E-3</v>
      </c>
    </row>
    <row r="18" spans="2:15">
      <c r="B18" t="s">
        <v>317</v>
      </c>
      <c r="C18" t="s">
        <v>318</v>
      </c>
      <c r="D18" t="s">
        <v>100</v>
      </c>
      <c r="E18" t="s">
        <v>123</v>
      </c>
      <c r="F18" t="s">
        <v>319</v>
      </c>
      <c r="G18" t="s">
        <v>316</v>
      </c>
      <c r="H18" t="s">
        <v>102</v>
      </c>
      <c r="I18" s="78">
        <v>2309922</v>
      </c>
      <c r="J18" s="78">
        <v>3210</v>
      </c>
      <c r="K18" s="78">
        <v>0</v>
      </c>
      <c r="L18" s="78">
        <v>74148.496199999994</v>
      </c>
      <c r="M18" s="79">
        <v>1.6999999999999999E-3</v>
      </c>
      <c r="N18" s="79">
        <v>4.6600000000000003E-2</v>
      </c>
      <c r="O18" s="79">
        <v>1.37E-2</v>
      </c>
    </row>
    <row r="19" spans="2:15">
      <c r="B19" t="s">
        <v>320</v>
      </c>
      <c r="C19" t="s">
        <v>321</v>
      </c>
      <c r="D19" t="s">
        <v>100</v>
      </c>
      <c r="E19" t="s">
        <v>123</v>
      </c>
      <c r="F19" t="s">
        <v>322</v>
      </c>
      <c r="G19" t="s">
        <v>316</v>
      </c>
      <c r="H19" t="s">
        <v>102</v>
      </c>
      <c r="I19" s="78">
        <v>1957087</v>
      </c>
      <c r="J19" s="78">
        <v>3345</v>
      </c>
      <c r="K19" s="78">
        <v>0</v>
      </c>
      <c r="L19" s="78">
        <v>65464.560149999998</v>
      </c>
      <c r="M19" s="79">
        <v>1.2999999999999999E-3</v>
      </c>
      <c r="N19" s="79">
        <v>4.1099999999999998E-2</v>
      </c>
      <c r="O19" s="79">
        <v>1.21E-2</v>
      </c>
    </row>
    <row r="20" spans="2:15">
      <c r="B20" t="s">
        <v>323</v>
      </c>
      <c r="C20" t="s">
        <v>324</v>
      </c>
      <c r="D20" t="s">
        <v>100</v>
      </c>
      <c r="E20" t="s">
        <v>123</v>
      </c>
      <c r="F20" t="s">
        <v>325</v>
      </c>
      <c r="G20" t="s">
        <v>316</v>
      </c>
      <c r="H20" t="s">
        <v>102</v>
      </c>
      <c r="I20" s="78">
        <v>172480</v>
      </c>
      <c r="J20" s="78">
        <v>12950</v>
      </c>
      <c r="K20" s="78">
        <v>0</v>
      </c>
      <c r="L20" s="78">
        <v>22336.16</v>
      </c>
      <c r="M20" s="79">
        <v>1.6999999999999999E-3</v>
      </c>
      <c r="N20" s="79">
        <v>1.4E-2</v>
      </c>
      <c r="O20" s="79">
        <v>4.1000000000000003E-3</v>
      </c>
    </row>
    <row r="21" spans="2:15">
      <c r="B21" t="s">
        <v>326</v>
      </c>
      <c r="C21" t="s">
        <v>327</v>
      </c>
      <c r="D21" t="s">
        <v>100</v>
      </c>
      <c r="E21" t="s">
        <v>123</v>
      </c>
      <c r="F21" t="s">
        <v>328</v>
      </c>
      <c r="G21" t="s">
        <v>329</v>
      </c>
      <c r="H21" t="s">
        <v>102</v>
      </c>
      <c r="I21" s="78">
        <v>371</v>
      </c>
      <c r="J21" s="78">
        <v>215800</v>
      </c>
      <c r="K21" s="78">
        <v>0</v>
      </c>
      <c r="L21" s="78">
        <v>800.61800000000005</v>
      </c>
      <c r="M21" s="79">
        <v>1E-4</v>
      </c>
      <c r="N21" s="79">
        <v>5.0000000000000001E-4</v>
      </c>
      <c r="O21" s="79">
        <v>1E-4</v>
      </c>
    </row>
    <row r="22" spans="2:15">
      <c r="B22" t="s">
        <v>330</v>
      </c>
      <c r="C22" t="s">
        <v>331</v>
      </c>
      <c r="D22" t="s">
        <v>100</v>
      </c>
      <c r="E22" t="s">
        <v>123</v>
      </c>
      <c r="F22" t="s">
        <v>332</v>
      </c>
      <c r="G22" t="s">
        <v>333</v>
      </c>
      <c r="H22" t="s">
        <v>102</v>
      </c>
      <c r="I22" s="78">
        <v>1760571</v>
      </c>
      <c r="J22" s="78">
        <v>3001</v>
      </c>
      <c r="K22" s="78">
        <v>0</v>
      </c>
      <c r="L22" s="78">
        <v>52834.735710000001</v>
      </c>
      <c r="M22" s="79">
        <v>1.4E-3</v>
      </c>
      <c r="N22" s="79">
        <v>3.32E-2</v>
      </c>
      <c r="O22" s="79">
        <v>9.7000000000000003E-3</v>
      </c>
    </row>
    <row r="23" spans="2:15">
      <c r="B23" t="s">
        <v>334</v>
      </c>
      <c r="C23" t="s">
        <v>335</v>
      </c>
      <c r="D23" t="s">
        <v>100</v>
      </c>
      <c r="E23" t="s">
        <v>123</v>
      </c>
      <c r="F23" t="s">
        <v>336</v>
      </c>
      <c r="G23" t="s">
        <v>337</v>
      </c>
      <c r="H23" t="s">
        <v>102</v>
      </c>
      <c r="I23" s="78">
        <v>16833</v>
      </c>
      <c r="J23" s="78">
        <v>9700</v>
      </c>
      <c r="K23" s="78">
        <v>0</v>
      </c>
      <c r="L23" s="78">
        <v>1632.8009999999999</v>
      </c>
      <c r="M23" s="79">
        <v>1E-4</v>
      </c>
      <c r="N23" s="79">
        <v>1E-3</v>
      </c>
      <c r="O23" s="79">
        <v>2.9999999999999997E-4</v>
      </c>
    </row>
    <row r="24" spans="2:15">
      <c r="B24" t="s">
        <v>338</v>
      </c>
      <c r="C24" t="s">
        <v>339</v>
      </c>
      <c r="D24" t="s">
        <v>100</v>
      </c>
      <c r="E24" t="s">
        <v>123</v>
      </c>
      <c r="F24" t="s">
        <v>340</v>
      </c>
      <c r="G24" t="s">
        <v>341</v>
      </c>
      <c r="H24" t="s">
        <v>102</v>
      </c>
      <c r="I24" s="78">
        <v>644683</v>
      </c>
      <c r="J24" s="78">
        <v>2752</v>
      </c>
      <c r="K24" s="78">
        <v>0</v>
      </c>
      <c r="L24" s="78">
        <v>17741.676159999999</v>
      </c>
      <c r="M24" s="79">
        <v>1.8E-3</v>
      </c>
      <c r="N24" s="79">
        <v>1.11E-2</v>
      </c>
      <c r="O24" s="79">
        <v>3.3E-3</v>
      </c>
    </row>
    <row r="25" spans="2:15">
      <c r="B25" t="s">
        <v>342</v>
      </c>
      <c r="C25" t="s">
        <v>343</v>
      </c>
      <c r="D25" t="s">
        <v>100</v>
      </c>
      <c r="E25" t="s">
        <v>123</v>
      </c>
      <c r="F25" t="s">
        <v>344</v>
      </c>
      <c r="G25" t="s">
        <v>345</v>
      </c>
      <c r="H25" t="s">
        <v>102</v>
      </c>
      <c r="I25" s="78">
        <v>585673</v>
      </c>
      <c r="J25" s="78">
        <v>5793</v>
      </c>
      <c r="K25" s="78">
        <v>0</v>
      </c>
      <c r="L25" s="78">
        <v>33928.036890000003</v>
      </c>
      <c r="M25" s="79">
        <v>3.3999999999999998E-3</v>
      </c>
      <c r="N25" s="79">
        <v>2.1299999999999999E-2</v>
      </c>
      <c r="O25" s="79">
        <v>6.3E-3</v>
      </c>
    </row>
    <row r="26" spans="2:15">
      <c r="B26" t="s">
        <v>346</v>
      </c>
      <c r="C26" t="s">
        <v>347</v>
      </c>
      <c r="D26" t="s">
        <v>100</v>
      </c>
      <c r="E26" t="s">
        <v>123</v>
      </c>
      <c r="F26" t="s">
        <v>348</v>
      </c>
      <c r="G26" t="s">
        <v>345</v>
      </c>
      <c r="H26" t="s">
        <v>102</v>
      </c>
      <c r="I26" s="78">
        <v>910643</v>
      </c>
      <c r="J26" s="78">
        <v>2528</v>
      </c>
      <c r="K26" s="78">
        <v>0</v>
      </c>
      <c r="L26" s="78">
        <v>23021.055039999999</v>
      </c>
      <c r="M26" s="79">
        <v>2.0999999999999999E-3</v>
      </c>
      <c r="N26" s="79">
        <v>1.4500000000000001E-2</v>
      </c>
      <c r="O26" s="79">
        <v>4.1999999999999997E-3</v>
      </c>
    </row>
    <row r="27" spans="2:15">
      <c r="B27" t="s">
        <v>349</v>
      </c>
      <c r="C27" t="s">
        <v>350</v>
      </c>
      <c r="D27" t="s">
        <v>100</v>
      </c>
      <c r="E27" t="s">
        <v>123</v>
      </c>
      <c r="F27" t="s">
        <v>351</v>
      </c>
      <c r="G27" t="s">
        <v>345</v>
      </c>
      <c r="H27" t="s">
        <v>102</v>
      </c>
      <c r="I27" s="78">
        <v>32470</v>
      </c>
      <c r="J27" s="78">
        <v>50800</v>
      </c>
      <c r="K27" s="78">
        <v>0</v>
      </c>
      <c r="L27" s="78">
        <v>16494.759999999998</v>
      </c>
      <c r="M27" s="79">
        <v>1.6000000000000001E-3</v>
      </c>
      <c r="N27" s="79">
        <v>1.04E-2</v>
      </c>
      <c r="O27" s="79">
        <v>3.0000000000000001E-3</v>
      </c>
    </row>
    <row r="28" spans="2:15">
      <c r="B28" t="s">
        <v>352</v>
      </c>
      <c r="C28" t="s">
        <v>353</v>
      </c>
      <c r="D28" t="s">
        <v>100</v>
      </c>
      <c r="E28" t="s">
        <v>123</v>
      </c>
      <c r="F28" t="s">
        <v>354</v>
      </c>
      <c r="G28" t="s">
        <v>345</v>
      </c>
      <c r="H28" t="s">
        <v>102</v>
      </c>
      <c r="I28" s="78">
        <v>54158</v>
      </c>
      <c r="J28" s="78">
        <v>29000</v>
      </c>
      <c r="K28" s="78">
        <v>0</v>
      </c>
      <c r="L28" s="78">
        <v>15705.82</v>
      </c>
      <c r="M28" s="79">
        <v>1.1000000000000001E-3</v>
      </c>
      <c r="N28" s="79">
        <v>9.9000000000000008E-3</v>
      </c>
      <c r="O28" s="79">
        <v>2.8999999999999998E-3</v>
      </c>
    </row>
    <row r="29" spans="2:15">
      <c r="B29" t="s">
        <v>355</v>
      </c>
      <c r="C29" t="s">
        <v>356</v>
      </c>
      <c r="D29" t="s">
        <v>100</v>
      </c>
      <c r="E29" t="s">
        <v>123</v>
      </c>
      <c r="F29" t="s">
        <v>357</v>
      </c>
      <c r="G29" t="s">
        <v>345</v>
      </c>
      <c r="H29" t="s">
        <v>102</v>
      </c>
      <c r="I29" s="78">
        <v>70555</v>
      </c>
      <c r="J29" s="78">
        <v>29700</v>
      </c>
      <c r="K29" s="78">
        <v>0</v>
      </c>
      <c r="L29" s="78">
        <v>20954.834999999999</v>
      </c>
      <c r="M29" s="79">
        <v>5.9999999999999995E-4</v>
      </c>
      <c r="N29" s="79">
        <v>1.32E-2</v>
      </c>
      <c r="O29" s="79">
        <v>3.8999999999999998E-3</v>
      </c>
    </row>
    <row r="30" spans="2:15">
      <c r="B30" t="s">
        <v>358</v>
      </c>
      <c r="C30" t="s">
        <v>359</v>
      </c>
      <c r="D30" t="s">
        <v>100</v>
      </c>
      <c r="E30" t="s">
        <v>123</v>
      </c>
      <c r="F30" t="s">
        <v>360</v>
      </c>
      <c r="G30" t="s">
        <v>361</v>
      </c>
      <c r="H30" t="s">
        <v>102</v>
      </c>
      <c r="I30" s="78">
        <v>989590</v>
      </c>
      <c r="J30" s="78">
        <v>2590</v>
      </c>
      <c r="K30" s="78">
        <v>0</v>
      </c>
      <c r="L30" s="78">
        <v>25630.381000000001</v>
      </c>
      <c r="M30" s="79">
        <v>3.7000000000000002E-3</v>
      </c>
      <c r="N30" s="79">
        <v>1.61E-2</v>
      </c>
      <c r="O30" s="79">
        <v>4.7000000000000002E-3</v>
      </c>
    </row>
    <row r="31" spans="2:15">
      <c r="B31" s="80" t="s">
        <v>362</v>
      </c>
      <c r="E31" s="16"/>
      <c r="F31" s="16"/>
      <c r="G31" s="16"/>
      <c r="I31" s="82">
        <v>4416749.1500000004</v>
      </c>
      <c r="K31" s="82">
        <v>1711.1324999999999</v>
      </c>
      <c r="L31" s="82">
        <v>208157.60318513319</v>
      </c>
      <c r="N31" s="81">
        <v>0.1308</v>
      </c>
      <c r="O31" s="81">
        <v>3.8399999999999997E-2</v>
      </c>
    </row>
    <row r="32" spans="2:15">
      <c r="B32" t="s">
        <v>363</v>
      </c>
      <c r="C32" t="s">
        <v>364</v>
      </c>
      <c r="D32" t="s">
        <v>100</v>
      </c>
      <c r="E32" t="s">
        <v>123</v>
      </c>
      <c r="F32" t="s">
        <v>365</v>
      </c>
      <c r="G32" t="s">
        <v>366</v>
      </c>
      <c r="H32" t="s">
        <v>102</v>
      </c>
      <c r="I32" s="78">
        <v>112308</v>
      </c>
      <c r="J32" s="78">
        <v>8188.2557900000002</v>
      </c>
      <c r="K32" s="78">
        <v>0</v>
      </c>
      <c r="L32" s="78">
        <v>9196.0663126332001</v>
      </c>
      <c r="M32" s="79">
        <v>4.3E-3</v>
      </c>
      <c r="N32" s="79">
        <v>5.7999999999999996E-3</v>
      </c>
      <c r="O32" s="79">
        <v>1.6999999999999999E-3</v>
      </c>
    </row>
    <row r="33" spans="2:15">
      <c r="B33" t="s">
        <v>367</v>
      </c>
      <c r="C33" t="s">
        <v>368</v>
      </c>
      <c r="D33" t="s">
        <v>100</v>
      </c>
      <c r="E33" t="s">
        <v>123</v>
      </c>
      <c r="F33" t="s">
        <v>369</v>
      </c>
      <c r="G33" t="s">
        <v>308</v>
      </c>
      <c r="H33" t="s">
        <v>102</v>
      </c>
      <c r="I33" s="78">
        <v>77295</v>
      </c>
      <c r="J33" s="78">
        <v>7980</v>
      </c>
      <c r="K33" s="78">
        <v>0</v>
      </c>
      <c r="L33" s="78">
        <v>6168.1409999999996</v>
      </c>
      <c r="M33" s="79">
        <v>1.1000000000000001E-3</v>
      </c>
      <c r="N33" s="79">
        <v>3.8999999999999998E-3</v>
      </c>
      <c r="O33" s="79">
        <v>1.1000000000000001E-3</v>
      </c>
    </row>
    <row r="34" spans="2:15">
      <c r="B34" t="s">
        <v>370</v>
      </c>
      <c r="C34" t="s">
        <v>371</v>
      </c>
      <c r="D34" t="s">
        <v>100</v>
      </c>
      <c r="E34" t="s">
        <v>123</v>
      </c>
      <c r="F34" t="s">
        <v>372</v>
      </c>
      <c r="G34" t="s">
        <v>373</v>
      </c>
      <c r="H34" t="s">
        <v>102</v>
      </c>
      <c r="I34" s="78">
        <v>55900</v>
      </c>
      <c r="J34" s="78">
        <v>9430</v>
      </c>
      <c r="K34" s="78">
        <v>0</v>
      </c>
      <c r="L34" s="78">
        <v>5271.37</v>
      </c>
      <c r="M34" s="79">
        <v>1.8E-3</v>
      </c>
      <c r="N34" s="79">
        <v>3.3E-3</v>
      </c>
      <c r="O34" s="79">
        <v>1E-3</v>
      </c>
    </row>
    <row r="35" spans="2:15">
      <c r="B35" t="s">
        <v>374</v>
      </c>
      <c r="C35" t="s">
        <v>375</v>
      </c>
      <c r="D35" t="s">
        <v>100</v>
      </c>
      <c r="E35" t="s">
        <v>123</v>
      </c>
      <c r="F35" t="s">
        <v>376</v>
      </c>
      <c r="G35" t="s">
        <v>329</v>
      </c>
      <c r="H35" t="s">
        <v>102</v>
      </c>
      <c r="I35" s="78">
        <v>45043</v>
      </c>
      <c r="J35" s="78">
        <v>22900</v>
      </c>
      <c r="K35" s="78">
        <v>0</v>
      </c>
      <c r="L35" s="78">
        <v>10314.847</v>
      </c>
      <c r="M35" s="79">
        <v>1.2999999999999999E-3</v>
      </c>
      <c r="N35" s="79">
        <v>6.4999999999999997E-3</v>
      </c>
      <c r="O35" s="79">
        <v>1.9E-3</v>
      </c>
    </row>
    <row r="36" spans="2:15">
      <c r="B36" t="s">
        <v>377</v>
      </c>
      <c r="C36" t="s">
        <v>378</v>
      </c>
      <c r="D36" t="s">
        <v>100</v>
      </c>
      <c r="E36" t="s">
        <v>123</v>
      </c>
      <c r="F36" t="s">
        <v>379</v>
      </c>
      <c r="G36" t="s">
        <v>329</v>
      </c>
      <c r="H36" t="s">
        <v>102</v>
      </c>
      <c r="I36" s="78">
        <v>20584</v>
      </c>
      <c r="J36" s="78">
        <v>7982</v>
      </c>
      <c r="K36" s="78">
        <v>0</v>
      </c>
      <c r="L36" s="78">
        <v>1643.0148799999999</v>
      </c>
      <c r="M36" s="79">
        <v>8.0000000000000004E-4</v>
      </c>
      <c r="N36" s="79">
        <v>1E-3</v>
      </c>
      <c r="O36" s="79">
        <v>2.9999999999999997E-4</v>
      </c>
    </row>
    <row r="37" spans="2:15">
      <c r="B37" t="s">
        <v>380</v>
      </c>
      <c r="C37" t="s">
        <v>381</v>
      </c>
      <c r="D37" t="s">
        <v>100</v>
      </c>
      <c r="E37" t="s">
        <v>123</v>
      </c>
      <c r="F37" t="s">
        <v>382</v>
      </c>
      <c r="G37" t="s">
        <v>383</v>
      </c>
      <c r="H37" t="s">
        <v>102</v>
      </c>
      <c r="I37" s="78">
        <v>684453</v>
      </c>
      <c r="J37" s="78">
        <v>4400</v>
      </c>
      <c r="K37" s="78">
        <v>1711.1324999999999</v>
      </c>
      <c r="L37" s="78">
        <v>31827.0645</v>
      </c>
      <c r="M37" s="79">
        <v>7.3000000000000001E-3</v>
      </c>
      <c r="N37" s="79">
        <v>0.02</v>
      </c>
      <c r="O37" s="79">
        <v>5.8999999999999999E-3</v>
      </c>
    </row>
    <row r="38" spans="2:15">
      <c r="B38" t="s">
        <v>384</v>
      </c>
      <c r="C38" t="s">
        <v>385</v>
      </c>
      <c r="D38" t="s">
        <v>100</v>
      </c>
      <c r="E38" t="s">
        <v>123</v>
      </c>
      <c r="F38" t="s">
        <v>386</v>
      </c>
      <c r="G38" t="s">
        <v>341</v>
      </c>
      <c r="H38" t="s">
        <v>102</v>
      </c>
      <c r="I38" s="78">
        <v>856245</v>
      </c>
      <c r="J38" s="78">
        <v>1542</v>
      </c>
      <c r="K38" s="78">
        <v>0</v>
      </c>
      <c r="L38" s="78">
        <v>13203.2979</v>
      </c>
      <c r="M38" s="79">
        <v>6.7999999999999996E-3</v>
      </c>
      <c r="N38" s="79">
        <v>8.3000000000000001E-3</v>
      </c>
      <c r="O38" s="79">
        <v>2.3999999999999998E-3</v>
      </c>
    </row>
    <row r="39" spans="2:15">
      <c r="B39" t="s">
        <v>387</v>
      </c>
      <c r="C39" t="s">
        <v>388</v>
      </c>
      <c r="D39" t="s">
        <v>100</v>
      </c>
      <c r="E39" t="s">
        <v>123</v>
      </c>
      <c r="F39" t="s">
        <v>389</v>
      </c>
      <c r="G39" t="s">
        <v>345</v>
      </c>
      <c r="H39" t="s">
        <v>102</v>
      </c>
      <c r="I39" s="78">
        <v>58160</v>
      </c>
      <c r="J39" s="78">
        <v>11740</v>
      </c>
      <c r="K39" s="78">
        <v>0</v>
      </c>
      <c r="L39" s="78">
        <v>6827.9840000000004</v>
      </c>
      <c r="M39" s="79">
        <v>4.0000000000000001E-3</v>
      </c>
      <c r="N39" s="79">
        <v>4.3E-3</v>
      </c>
      <c r="O39" s="79">
        <v>1.2999999999999999E-3</v>
      </c>
    </row>
    <row r="40" spans="2:15">
      <c r="B40" t="s">
        <v>390</v>
      </c>
      <c r="C40" t="s">
        <v>391</v>
      </c>
      <c r="D40" t="s">
        <v>100</v>
      </c>
      <c r="E40" t="s">
        <v>123</v>
      </c>
      <c r="F40" t="s">
        <v>392</v>
      </c>
      <c r="G40" t="s">
        <v>345</v>
      </c>
      <c r="H40" t="s">
        <v>102</v>
      </c>
      <c r="I40" s="78">
        <v>1046723</v>
      </c>
      <c r="J40" s="78">
        <v>2222</v>
      </c>
      <c r="K40" s="78">
        <v>0</v>
      </c>
      <c r="L40" s="78">
        <v>23258.18506</v>
      </c>
      <c r="M40" s="79">
        <v>5.7999999999999996E-3</v>
      </c>
      <c r="N40" s="79">
        <v>1.46E-2</v>
      </c>
      <c r="O40" s="79">
        <v>4.3E-3</v>
      </c>
    </row>
    <row r="41" spans="2:15">
      <c r="B41" t="s">
        <v>393</v>
      </c>
      <c r="C41" t="s">
        <v>394</v>
      </c>
      <c r="D41" t="s">
        <v>100</v>
      </c>
      <c r="E41" t="s">
        <v>123</v>
      </c>
      <c r="F41" t="s">
        <v>395</v>
      </c>
      <c r="G41" t="s">
        <v>361</v>
      </c>
      <c r="H41" t="s">
        <v>102</v>
      </c>
      <c r="I41" s="78">
        <v>79800</v>
      </c>
      <c r="J41" s="78">
        <v>8072</v>
      </c>
      <c r="K41" s="78">
        <v>0</v>
      </c>
      <c r="L41" s="78">
        <v>6441.4560000000001</v>
      </c>
      <c r="M41" s="79">
        <v>3.2000000000000002E-3</v>
      </c>
      <c r="N41" s="79">
        <v>4.0000000000000001E-3</v>
      </c>
      <c r="O41" s="79">
        <v>1.1999999999999999E-3</v>
      </c>
    </row>
    <row r="42" spans="2:15">
      <c r="B42" t="s">
        <v>396</v>
      </c>
      <c r="C42" t="s">
        <v>397</v>
      </c>
      <c r="D42" t="s">
        <v>100</v>
      </c>
      <c r="E42" t="s">
        <v>123</v>
      </c>
      <c r="F42" t="s">
        <v>398</v>
      </c>
      <c r="G42" t="s">
        <v>361</v>
      </c>
      <c r="H42" t="s">
        <v>102</v>
      </c>
      <c r="I42" s="78">
        <v>89175</v>
      </c>
      <c r="J42" s="78">
        <v>55990</v>
      </c>
      <c r="K42" s="78">
        <v>0</v>
      </c>
      <c r="L42" s="78">
        <v>49929.082499999997</v>
      </c>
      <c r="M42" s="79">
        <v>6.6E-3</v>
      </c>
      <c r="N42" s="79">
        <v>3.1399999999999997E-2</v>
      </c>
      <c r="O42" s="79">
        <v>9.1999999999999998E-3</v>
      </c>
    </row>
    <row r="43" spans="2:15">
      <c r="B43" t="s">
        <v>399</v>
      </c>
      <c r="C43" t="s">
        <v>400</v>
      </c>
      <c r="D43" t="s">
        <v>100</v>
      </c>
      <c r="E43" t="s">
        <v>123</v>
      </c>
      <c r="F43" t="s">
        <v>401</v>
      </c>
      <c r="G43" t="s">
        <v>361</v>
      </c>
      <c r="H43" t="s">
        <v>102</v>
      </c>
      <c r="I43" s="78">
        <v>1087704</v>
      </c>
      <c r="J43" s="78">
        <v>1297</v>
      </c>
      <c r="K43" s="78">
        <v>0</v>
      </c>
      <c r="L43" s="78">
        <v>14107.52088</v>
      </c>
      <c r="M43" s="79">
        <v>7.1000000000000004E-3</v>
      </c>
      <c r="N43" s="79">
        <v>8.8999999999999999E-3</v>
      </c>
      <c r="O43" s="79">
        <v>2.5999999999999999E-3</v>
      </c>
    </row>
    <row r="44" spans="2:15">
      <c r="B44" t="s">
        <v>402</v>
      </c>
      <c r="C44" t="s">
        <v>403</v>
      </c>
      <c r="D44" t="s">
        <v>100</v>
      </c>
      <c r="E44" t="s">
        <v>123</v>
      </c>
      <c r="F44" t="s">
        <v>404</v>
      </c>
      <c r="G44" t="s">
        <v>361</v>
      </c>
      <c r="H44" t="s">
        <v>102</v>
      </c>
      <c r="I44" s="78">
        <v>11714</v>
      </c>
      <c r="J44" s="78">
        <v>10520</v>
      </c>
      <c r="K44" s="78">
        <v>0</v>
      </c>
      <c r="L44" s="78">
        <v>1232.3127999999999</v>
      </c>
      <c r="M44" s="79">
        <v>2.0000000000000001E-4</v>
      </c>
      <c r="N44" s="79">
        <v>8.0000000000000004E-4</v>
      </c>
      <c r="O44" s="79">
        <v>2.0000000000000001E-4</v>
      </c>
    </row>
    <row r="45" spans="2:15">
      <c r="B45" t="s">
        <v>405</v>
      </c>
      <c r="C45" t="s">
        <v>406</v>
      </c>
      <c r="D45" t="s">
        <v>100</v>
      </c>
      <c r="E45" t="s">
        <v>123</v>
      </c>
      <c r="F45" t="s">
        <v>407</v>
      </c>
      <c r="G45" t="s">
        <v>361</v>
      </c>
      <c r="H45" t="s">
        <v>102</v>
      </c>
      <c r="I45" s="78">
        <v>39640</v>
      </c>
      <c r="J45" s="78">
        <v>23330</v>
      </c>
      <c r="K45" s="78">
        <v>0</v>
      </c>
      <c r="L45" s="78">
        <v>9248.0120000000006</v>
      </c>
      <c r="M45" s="79">
        <v>2.8999999999999998E-3</v>
      </c>
      <c r="N45" s="79">
        <v>5.7999999999999996E-3</v>
      </c>
      <c r="O45" s="79">
        <v>1.6999999999999999E-3</v>
      </c>
    </row>
    <row r="46" spans="2:15">
      <c r="B46" t="s">
        <v>408</v>
      </c>
      <c r="C46" t="s">
        <v>409</v>
      </c>
      <c r="D46" t="s">
        <v>100</v>
      </c>
      <c r="E46" t="s">
        <v>123</v>
      </c>
      <c r="F46" t="s">
        <v>410</v>
      </c>
      <c r="G46" t="s">
        <v>411</v>
      </c>
      <c r="H46" t="s">
        <v>102</v>
      </c>
      <c r="I46" s="78">
        <v>88822</v>
      </c>
      <c r="J46" s="78">
        <v>20850</v>
      </c>
      <c r="K46" s="78">
        <v>0</v>
      </c>
      <c r="L46" s="78">
        <v>18519.386999999999</v>
      </c>
      <c r="M46" s="79">
        <v>3.8999999999999998E-3</v>
      </c>
      <c r="N46" s="79">
        <v>1.1599999999999999E-2</v>
      </c>
      <c r="O46" s="79">
        <v>3.3999999999999998E-3</v>
      </c>
    </row>
    <row r="47" spans="2:15">
      <c r="B47" t="s">
        <v>412</v>
      </c>
      <c r="C47" t="s">
        <v>413</v>
      </c>
      <c r="D47" t="s">
        <v>100</v>
      </c>
      <c r="E47" t="s">
        <v>123</v>
      </c>
      <c r="F47" t="s">
        <v>414</v>
      </c>
      <c r="G47" t="s">
        <v>128</v>
      </c>
      <c r="H47" t="s">
        <v>102</v>
      </c>
      <c r="I47" s="78">
        <v>63183.15</v>
      </c>
      <c r="J47" s="78">
        <v>1535</v>
      </c>
      <c r="K47" s="78">
        <v>0</v>
      </c>
      <c r="L47" s="78">
        <v>969.86135249999995</v>
      </c>
      <c r="M47" s="79">
        <v>2.9999999999999997E-4</v>
      </c>
      <c r="N47" s="79">
        <v>5.9999999999999995E-4</v>
      </c>
      <c r="O47" s="79">
        <v>2.0000000000000001E-4</v>
      </c>
    </row>
    <row r="48" spans="2:15">
      <c r="B48" s="80" t="s">
        <v>415</v>
      </c>
      <c r="E48" s="16"/>
      <c r="F48" s="16"/>
      <c r="G48" s="16"/>
      <c r="I48" s="82">
        <v>9666412</v>
      </c>
      <c r="K48" s="82">
        <v>8.7004099999999998</v>
      </c>
      <c r="L48" s="82">
        <v>57941.777821000003</v>
      </c>
      <c r="N48" s="81">
        <v>3.6400000000000002E-2</v>
      </c>
      <c r="O48" s="81">
        <v>1.0699999999999999E-2</v>
      </c>
    </row>
    <row r="49" spans="2:15">
      <c r="B49" t="s">
        <v>416</v>
      </c>
      <c r="C49" t="s">
        <v>417</v>
      </c>
      <c r="D49" t="s">
        <v>100</v>
      </c>
      <c r="E49" t="s">
        <v>123</v>
      </c>
      <c r="F49" t="s">
        <v>418</v>
      </c>
      <c r="G49" t="s">
        <v>419</v>
      </c>
      <c r="H49" t="s">
        <v>102</v>
      </c>
      <c r="I49" s="78">
        <v>39264</v>
      </c>
      <c r="J49" s="78">
        <v>3900</v>
      </c>
      <c r="K49" s="78">
        <v>8.7004099999999998</v>
      </c>
      <c r="L49" s="78">
        <v>1539.99641</v>
      </c>
      <c r="M49" s="79">
        <v>1E-3</v>
      </c>
      <c r="N49" s="79">
        <v>1E-3</v>
      </c>
      <c r="O49" s="79">
        <v>2.9999999999999997E-4</v>
      </c>
    </row>
    <row r="50" spans="2:15">
      <c r="B50" t="s">
        <v>420</v>
      </c>
      <c r="C50" t="s">
        <v>421</v>
      </c>
      <c r="D50" t="s">
        <v>100</v>
      </c>
      <c r="E50" t="s">
        <v>123</v>
      </c>
      <c r="F50" t="s">
        <v>422</v>
      </c>
      <c r="G50" t="s">
        <v>419</v>
      </c>
      <c r="H50" t="s">
        <v>102</v>
      </c>
      <c r="I50" s="78">
        <v>185088</v>
      </c>
      <c r="J50" s="78">
        <v>282.60000000000002</v>
      </c>
      <c r="K50" s="78">
        <v>0</v>
      </c>
      <c r="L50" s="78">
        <v>523.05868799999996</v>
      </c>
      <c r="M50" s="79">
        <v>1.8E-3</v>
      </c>
      <c r="N50" s="79">
        <v>2.9999999999999997E-4</v>
      </c>
      <c r="O50" s="79">
        <v>1E-4</v>
      </c>
    </row>
    <row r="51" spans="2:15">
      <c r="B51" t="s">
        <v>423</v>
      </c>
      <c r="C51" t="s">
        <v>424</v>
      </c>
      <c r="D51" t="s">
        <v>100</v>
      </c>
      <c r="E51" t="s">
        <v>123</v>
      </c>
      <c r="F51" t="s">
        <v>425</v>
      </c>
      <c r="G51" t="s">
        <v>419</v>
      </c>
      <c r="H51" t="s">
        <v>102</v>
      </c>
      <c r="I51" s="78">
        <v>108046</v>
      </c>
      <c r="J51" s="78">
        <v>3184</v>
      </c>
      <c r="K51" s="78">
        <v>0</v>
      </c>
      <c r="L51" s="78">
        <v>3440.1846399999999</v>
      </c>
      <c r="M51" s="79">
        <v>3.3E-3</v>
      </c>
      <c r="N51" s="79">
        <v>2.2000000000000001E-3</v>
      </c>
      <c r="O51" s="79">
        <v>5.9999999999999995E-4</v>
      </c>
    </row>
    <row r="52" spans="2:15">
      <c r="B52" t="s">
        <v>426</v>
      </c>
      <c r="C52" t="s">
        <v>427</v>
      </c>
      <c r="D52" t="s">
        <v>100</v>
      </c>
      <c r="E52" t="s">
        <v>123</v>
      </c>
      <c r="F52" t="s">
        <v>428</v>
      </c>
      <c r="G52" t="s">
        <v>429</v>
      </c>
      <c r="H52" t="s">
        <v>102</v>
      </c>
      <c r="I52" s="78">
        <v>43000</v>
      </c>
      <c r="J52" s="78">
        <v>351</v>
      </c>
      <c r="K52" s="78">
        <v>0</v>
      </c>
      <c r="L52" s="78">
        <v>150.93</v>
      </c>
      <c r="M52" s="79">
        <v>1.5E-3</v>
      </c>
      <c r="N52" s="79">
        <v>1E-4</v>
      </c>
      <c r="O52" s="79">
        <v>0</v>
      </c>
    </row>
    <row r="53" spans="2:15">
      <c r="B53" t="s">
        <v>430</v>
      </c>
      <c r="C53" t="s">
        <v>431</v>
      </c>
      <c r="D53" t="s">
        <v>100</v>
      </c>
      <c r="E53" t="s">
        <v>123</v>
      </c>
      <c r="F53" t="s">
        <v>432</v>
      </c>
      <c r="G53" t="s">
        <v>373</v>
      </c>
      <c r="H53" t="s">
        <v>102</v>
      </c>
      <c r="I53" s="78">
        <v>154285</v>
      </c>
      <c r="J53" s="78">
        <v>71.099999999999994</v>
      </c>
      <c r="K53" s="78">
        <v>0</v>
      </c>
      <c r="L53" s="78">
        <v>109.696635</v>
      </c>
      <c r="M53" s="79">
        <v>1E-3</v>
      </c>
      <c r="N53" s="79">
        <v>1E-4</v>
      </c>
      <c r="O53" s="79">
        <v>0</v>
      </c>
    </row>
    <row r="54" spans="2:15">
      <c r="B54" t="s">
        <v>433</v>
      </c>
      <c r="C54" t="s">
        <v>434</v>
      </c>
      <c r="D54" t="s">
        <v>100</v>
      </c>
      <c r="E54" t="s">
        <v>123</v>
      </c>
      <c r="F54" t="s">
        <v>435</v>
      </c>
      <c r="G54" t="s">
        <v>329</v>
      </c>
      <c r="H54" t="s">
        <v>102</v>
      </c>
      <c r="I54" s="78">
        <v>104000</v>
      </c>
      <c r="J54" s="78">
        <v>10210</v>
      </c>
      <c r="K54" s="78">
        <v>0</v>
      </c>
      <c r="L54" s="78">
        <v>10618.4</v>
      </c>
      <c r="M54" s="79">
        <v>2.5999999999999999E-2</v>
      </c>
      <c r="N54" s="79">
        <v>6.7000000000000002E-3</v>
      </c>
      <c r="O54" s="79">
        <v>2E-3</v>
      </c>
    </row>
    <row r="55" spans="2:15">
      <c r="B55" t="s">
        <v>436</v>
      </c>
      <c r="C55" t="s">
        <v>437</v>
      </c>
      <c r="D55" t="s">
        <v>100</v>
      </c>
      <c r="E55" t="s">
        <v>123</v>
      </c>
      <c r="F55" t="s">
        <v>438</v>
      </c>
      <c r="G55" t="s">
        <v>329</v>
      </c>
      <c r="H55" t="s">
        <v>102</v>
      </c>
      <c r="I55" s="78">
        <v>1253000</v>
      </c>
      <c r="J55" s="78">
        <v>967.57159999999999</v>
      </c>
      <c r="K55" s="78">
        <v>0</v>
      </c>
      <c r="L55" s="78">
        <v>12123.672148</v>
      </c>
      <c r="M55" s="79">
        <v>1.3599999999999999E-2</v>
      </c>
      <c r="N55" s="79">
        <v>7.6E-3</v>
      </c>
      <c r="O55" s="79">
        <v>2.2000000000000001E-3</v>
      </c>
    </row>
    <row r="56" spans="2:15">
      <c r="B56" t="s">
        <v>439</v>
      </c>
      <c r="C56" t="s">
        <v>440</v>
      </c>
      <c r="D56" t="s">
        <v>100</v>
      </c>
      <c r="E56" t="s">
        <v>123</v>
      </c>
      <c r="F56" t="s">
        <v>441</v>
      </c>
      <c r="G56" t="s">
        <v>442</v>
      </c>
      <c r="H56" t="s">
        <v>102</v>
      </c>
      <c r="I56" s="78">
        <v>235000</v>
      </c>
      <c r="J56" s="78">
        <v>742</v>
      </c>
      <c r="K56" s="78">
        <v>0</v>
      </c>
      <c r="L56" s="78">
        <v>1743.7</v>
      </c>
      <c r="M56" s="79">
        <v>2.7000000000000001E-3</v>
      </c>
      <c r="N56" s="79">
        <v>1.1000000000000001E-3</v>
      </c>
      <c r="O56" s="79">
        <v>2.9999999999999997E-4</v>
      </c>
    </row>
    <row r="57" spans="2:15">
      <c r="B57" t="s">
        <v>443</v>
      </c>
      <c r="C57" t="s">
        <v>444</v>
      </c>
      <c r="D57" t="s">
        <v>100</v>
      </c>
      <c r="E57" t="s">
        <v>123</v>
      </c>
      <c r="F57" t="s">
        <v>445</v>
      </c>
      <c r="G57" t="s">
        <v>333</v>
      </c>
      <c r="H57" t="s">
        <v>102</v>
      </c>
      <c r="I57" s="78">
        <v>2136</v>
      </c>
      <c r="J57" s="78">
        <v>36000</v>
      </c>
      <c r="K57" s="78">
        <v>0</v>
      </c>
      <c r="L57" s="78">
        <v>768.96</v>
      </c>
      <c r="M57" s="79">
        <v>2.0000000000000001E-4</v>
      </c>
      <c r="N57" s="79">
        <v>5.0000000000000001E-4</v>
      </c>
      <c r="O57" s="79">
        <v>1E-4</v>
      </c>
    </row>
    <row r="58" spans="2:15">
      <c r="B58" t="s">
        <v>446</v>
      </c>
      <c r="C58" t="s">
        <v>447</v>
      </c>
      <c r="D58" t="s">
        <v>100</v>
      </c>
      <c r="E58" t="s">
        <v>123</v>
      </c>
      <c r="F58" t="s">
        <v>448</v>
      </c>
      <c r="G58" t="s">
        <v>337</v>
      </c>
      <c r="H58" t="s">
        <v>102</v>
      </c>
      <c r="I58" s="78">
        <v>18000</v>
      </c>
      <c r="J58" s="78">
        <v>4004</v>
      </c>
      <c r="K58" s="78">
        <v>0</v>
      </c>
      <c r="L58" s="78">
        <v>720.72</v>
      </c>
      <c r="M58" s="79">
        <v>1.8E-3</v>
      </c>
      <c r="N58" s="79">
        <v>5.0000000000000001E-4</v>
      </c>
      <c r="O58" s="79">
        <v>1E-4</v>
      </c>
    </row>
    <row r="59" spans="2:15">
      <c r="B59" t="s">
        <v>449</v>
      </c>
      <c r="C59" t="s">
        <v>450</v>
      </c>
      <c r="D59" t="s">
        <v>100</v>
      </c>
      <c r="E59" t="s">
        <v>123</v>
      </c>
      <c r="F59" t="s">
        <v>451</v>
      </c>
      <c r="G59" t="s">
        <v>341</v>
      </c>
      <c r="H59" t="s">
        <v>102</v>
      </c>
      <c r="I59" s="78">
        <v>7219200</v>
      </c>
      <c r="J59" s="78">
        <v>124.2</v>
      </c>
      <c r="K59" s="78">
        <v>0</v>
      </c>
      <c r="L59" s="78">
        <v>8966.2464</v>
      </c>
      <c r="M59" s="79">
        <v>2.0500000000000001E-2</v>
      </c>
      <c r="N59" s="79">
        <v>5.5999999999999999E-3</v>
      </c>
      <c r="O59" s="79">
        <v>1.6999999999999999E-3</v>
      </c>
    </row>
    <row r="60" spans="2:15">
      <c r="B60" t="s">
        <v>452</v>
      </c>
      <c r="C60" t="s">
        <v>453</v>
      </c>
      <c r="D60" t="s">
        <v>100</v>
      </c>
      <c r="E60" t="s">
        <v>123</v>
      </c>
      <c r="F60" t="s">
        <v>454</v>
      </c>
      <c r="G60" t="s">
        <v>345</v>
      </c>
      <c r="H60" t="s">
        <v>102</v>
      </c>
      <c r="I60" s="78">
        <v>87026</v>
      </c>
      <c r="J60" s="78">
        <v>18180</v>
      </c>
      <c r="K60" s="78">
        <v>0</v>
      </c>
      <c r="L60" s="78">
        <v>15821.326800000001</v>
      </c>
      <c r="M60" s="79">
        <v>3.8999999999999998E-3</v>
      </c>
      <c r="N60" s="79">
        <v>9.9000000000000008E-3</v>
      </c>
      <c r="O60" s="79">
        <v>2.8999999999999998E-3</v>
      </c>
    </row>
    <row r="61" spans="2:15">
      <c r="B61" t="s">
        <v>455</v>
      </c>
      <c r="C61" t="s">
        <v>456</v>
      </c>
      <c r="D61" t="s">
        <v>100</v>
      </c>
      <c r="E61" t="s">
        <v>123</v>
      </c>
      <c r="F61" t="s">
        <v>457</v>
      </c>
      <c r="G61" t="s">
        <v>127</v>
      </c>
      <c r="H61" t="s">
        <v>102</v>
      </c>
      <c r="I61" s="78">
        <v>71500</v>
      </c>
      <c r="J61" s="78">
        <v>86.8</v>
      </c>
      <c r="K61" s="78">
        <v>0</v>
      </c>
      <c r="L61" s="78">
        <v>62.061999999999998</v>
      </c>
      <c r="M61" s="79">
        <v>5.9999999999999995E-4</v>
      </c>
      <c r="N61" s="79">
        <v>0</v>
      </c>
      <c r="O61" s="79">
        <v>0</v>
      </c>
    </row>
    <row r="62" spans="2:15">
      <c r="B62" t="s">
        <v>458</v>
      </c>
      <c r="C62" t="s">
        <v>459</v>
      </c>
      <c r="D62" t="s">
        <v>100</v>
      </c>
      <c r="E62" t="s">
        <v>123</v>
      </c>
      <c r="F62" t="s">
        <v>460</v>
      </c>
      <c r="G62" t="s">
        <v>127</v>
      </c>
      <c r="H62" t="s">
        <v>102</v>
      </c>
      <c r="I62" s="78">
        <v>135000</v>
      </c>
      <c r="J62" s="78">
        <v>410.5</v>
      </c>
      <c r="K62" s="78">
        <v>0</v>
      </c>
      <c r="L62" s="78">
        <v>554.17499999999995</v>
      </c>
      <c r="M62" s="79">
        <v>1.6000000000000001E-3</v>
      </c>
      <c r="N62" s="79">
        <v>2.9999999999999997E-4</v>
      </c>
      <c r="O62" s="79">
        <v>1E-4</v>
      </c>
    </row>
    <row r="63" spans="2:15">
      <c r="B63" t="s">
        <v>461</v>
      </c>
      <c r="C63" t="s">
        <v>462</v>
      </c>
      <c r="D63" t="s">
        <v>100</v>
      </c>
      <c r="E63" t="s">
        <v>123</v>
      </c>
      <c r="F63" t="s">
        <v>463</v>
      </c>
      <c r="G63" t="s">
        <v>128</v>
      </c>
      <c r="H63" t="s">
        <v>102</v>
      </c>
      <c r="I63" s="78">
        <v>11867</v>
      </c>
      <c r="J63" s="78">
        <v>6730</v>
      </c>
      <c r="K63" s="78">
        <v>0</v>
      </c>
      <c r="L63" s="78">
        <v>798.64909999999998</v>
      </c>
      <c r="M63" s="79">
        <v>8.0000000000000004E-4</v>
      </c>
      <c r="N63" s="79">
        <v>5.0000000000000001E-4</v>
      </c>
      <c r="O63" s="79">
        <v>1E-4</v>
      </c>
    </row>
    <row r="64" spans="2:15">
      <c r="B64" s="80" t="s">
        <v>464</v>
      </c>
      <c r="E64" s="16"/>
      <c r="F64" s="16"/>
      <c r="G64" s="16"/>
      <c r="I64" s="82">
        <v>0</v>
      </c>
      <c r="K64" s="82">
        <v>0</v>
      </c>
      <c r="L64" s="82">
        <v>0</v>
      </c>
      <c r="N64" s="81">
        <v>0</v>
      </c>
      <c r="O64" s="81">
        <v>0</v>
      </c>
    </row>
    <row r="65" spans="2:15">
      <c r="B65" t="s">
        <v>223</v>
      </c>
      <c r="C65" t="s">
        <v>223</v>
      </c>
      <c r="E65" s="16"/>
      <c r="F65" s="16"/>
      <c r="G65" t="s">
        <v>223</v>
      </c>
      <c r="H65" t="s">
        <v>223</v>
      </c>
      <c r="I65" s="78">
        <v>0</v>
      </c>
      <c r="J65" s="78">
        <v>0</v>
      </c>
      <c r="L65" s="78">
        <v>0</v>
      </c>
      <c r="M65" s="79">
        <v>0</v>
      </c>
      <c r="N65" s="79">
        <v>0</v>
      </c>
      <c r="O65" s="79">
        <v>0</v>
      </c>
    </row>
    <row r="66" spans="2:15">
      <c r="B66" s="80" t="s">
        <v>228</v>
      </c>
      <c r="E66" s="16"/>
      <c r="F66" s="16"/>
      <c r="G66" s="16"/>
      <c r="I66" s="82">
        <v>10789882</v>
      </c>
      <c r="K66" s="82">
        <v>250.30157019999999</v>
      </c>
      <c r="L66" s="82">
        <v>866424.84787505504</v>
      </c>
      <c r="N66" s="81">
        <v>0.5444</v>
      </c>
      <c r="O66" s="81">
        <v>0.1598</v>
      </c>
    </row>
    <row r="67" spans="2:15">
      <c r="B67" s="80" t="s">
        <v>297</v>
      </c>
      <c r="E67" s="16"/>
      <c r="F67" s="16"/>
      <c r="G67" s="16"/>
      <c r="I67" s="82">
        <v>40379</v>
      </c>
      <c r="K67" s="82">
        <v>0</v>
      </c>
      <c r="L67" s="82">
        <v>19914.268660199999</v>
      </c>
      <c r="N67" s="81">
        <v>1.2500000000000001E-2</v>
      </c>
      <c r="O67" s="81">
        <v>3.7000000000000002E-3</v>
      </c>
    </row>
    <row r="68" spans="2:15">
      <c r="B68" t="s">
        <v>465</v>
      </c>
      <c r="C68" t="s">
        <v>466</v>
      </c>
      <c r="D68" t="s">
        <v>467</v>
      </c>
      <c r="E68" t="s">
        <v>468</v>
      </c>
      <c r="F68" t="s">
        <v>469</v>
      </c>
      <c r="G68" t="s">
        <v>470</v>
      </c>
      <c r="H68" t="s">
        <v>106</v>
      </c>
      <c r="I68" s="78">
        <v>40379</v>
      </c>
      <c r="J68" s="78">
        <v>15858</v>
      </c>
      <c r="K68" s="78">
        <v>0</v>
      </c>
      <c r="L68" s="78">
        <v>19914.268660199999</v>
      </c>
      <c r="M68" s="79">
        <v>6.9999999999999999E-4</v>
      </c>
      <c r="N68" s="79">
        <v>1.2500000000000001E-2</v>
      </c>
      <c r="O68" s="79">
        <v>3.7000000000000002E-3</v>
      </c>
    </row>
    <row r="69" spans="2:15">
      <c r="B69" s="80" t="s">
        <v>298</v>
      </c>
      <c r="E69" s="16"/>
      <c r="F69" s="16"/>
      <c r="G69" s="16"/>
      <c r="I69" s="82">
        <v>10749503</v>
      </c>
      <c r="K69" s="82">
        <v>250.30157019999999</v>
      </c>
      <c r="L69" s="82">
        <v>846510.57921485498</v>
      </c>
      <c r="N69" s="81">
        <v>0.53190000000000004</v>
      </c>
      <c r="O69" s="81">
        <v>0.15620000000000001</v>
      </c>
    </row>
    <row r="70" spans="2:15">
      <c r="B70" t="s">
        <v>471</v>
      </c>
      <c r="C70" t="s">
        <v>472</v>
      </c>
      <c r="D70" t="s">
        <v>473</v>
      </c>
      <c r="E70" t="s">
        <v>468</v>
      </c>
      <c r="F70" t="s">
        <v>474</v>
      </c>
      <c r="G70" t="s">
        <v>475</v>
      </c>
      <c r="H70" t="s">
        <v>106</v>
      </c>
      <c r="I70" s="78">
        <v>224606</v>
      </c>
      <c r="J70" s="78">
        <v>4453</v>
      </c>
      <c r="K70" s="78">
        <v>203.88329630000001</v>
      </c>
      <c r="L70" s="78">
        <v>31309.186406100001</v>
      </c>
      <c r="M70" s="79">
        <v>0</v>
      </c>
      <c r="N70" s="79">
        <v>1.9699999999999999E-2</v>
      </c>
      <c r="O70" s="79">
        <v>5.7999999999999996E-3</v>
      </c>
    </row>
    <row r="71" spans="2:15">
      <c r="B71" t="s">
        <v>476</v>
      </c>
      <c r="C71" t="s">
        <v>477</v>
      </c>
      <c r="D71" t="s">
        <v>473</v>
      </c>
      <c r="E71" t="s">
        <v>468</v>
      </c>
      <c r="F71" t="s">
        <v>478</v>
      </c>
      <c r="G71" t="s">
        <v>475</v>
      </c>
      <c r="H71" t="s">
        <v>106</v>
      </c>
      <c r="I71" s="78">
        <v>104638</v>
      </c>
      <c r="J71" s="78">
        <v>6043</v>
      </c>
      <c r="K71" s="78">
        <v>0</v>
      </c>
      <c r="L71" s="78">
        <v>19665.383197399999</v>
      </c>
      <c r="M71" s="79">
        <v>1E-4</v>
      </c>
      <c r="N71" s="79">
        <v>1.24E-2</v>
      </c>
      <c r="O71" s="79">
        <v>3.5999999999999999E-3</v>
      </c>
    </row>
    <row r="72" spans="2:15">
      <c r="B72" t="s">
        <v>479</v>
      </c>
      <c r="C72" t="s">
        <v>480</v>
      </c>
      <c r="D72" t="s">
        <v>473</v>
      </c>
      <c r="E72" t="s">
        <v>468</v>
      </c>
      <c r="F72" t="s">
        <v>481</v>
      </c>
      <c r="G72" t="s">
        <v>475</v>
      </c>
      <c r="H72" t="s">
        <v>106</v>
      </c>
      <c r="I72" s="78">
        <v>62250</v>
      </c>
      <c r="J72" s="78">
        <v>15848</v>
      </c>
      <c r="K72" s="78">
        <v>0</v>
      </c>
      <c r="L72" s="78">
        <v>30681.3318</v>
      </c>
      <c r="M72" s="79">
        <v>0</v>
      </c>
      <c r="N72" s="79">
        <v>1.9300000000000001E-2</v>
      </c>
      <c r="O72" s="79">
        <v>5.7000000000000002E-3</v>
      </c>
    </row>
    <row r="73" spans="2:15">
      <c r="B73" t="s">
        <v>482</v>
      </c>
      <c r="C73" t="s">
        <v>483</v>
      </c>
      <c r="D73" t="s">
        <v>473</v>
      </c>
      <c r="E73" t="s">
        <v>468</v>
      </c>
      <c r="F73" t="s">
        <v>484</v>
      </c>
      <c r="G73" t="s">
        <v>475</v>
      </c>
      <c r="H73" t="s">
        <v>106</v>
      </c>
      <c r="I73" s="78">
        <v>206355</v>
      </c>
      <c r="J73" s="78">
        <v>4810</v>
      </c>
      <c r="K73" s="78">
        <v>0</v>
      </c>
      <c r="L73" s="78">
        <v>30868.850804999998</v>
      </c>
      <c r="M73" s="79">
        <v>1E-4</v>
      </c>
      <c r="N73" s="79">
        <v>1.9400000000000001E-2</v>
      </c>
      <c r="O73" s="79">
        <v>5.7000000000000002E-3</v>
      </c>
    </row>
    <row r="74" spans="2:15">
      <c r="B74" t="s">
        <v>485</v>
      </c>
      <c r="C74" t="s">
        <v>486</v>
      </c>
      <c r="D74" t="s">
        <v>467</v>
      </c>
      <c r="E74" t="s">
        <v>468</v>
      </c>
      <c r="F74" t="s">
        <v>487</v>
      </c>
      <c r="G74" t="s">
        <v>488</v>
      </c>
      <c r="H74" t="s">
        <v>106</v>
      </c>
      <c r="I74" s="78">
        <v>22516</v>
      </c>
      <c r="J74" s="78">
        <v>15125</v>
      </c>
      <c r="K74" s="78">
        <v>0</v>
      </c>
      <c r="L74" s="78">
        <v>10591.24495</v>
      </c>
      <c r="M74" s="79">
        <v>8.9999999999999998E-4</v>
      </c>
      <c r="N74" s="79">
        <v>6.7000000000000002E-3</v>
      </c>
      <c r="O74" s="79">
        <v>2E-3</v>
      </c>
    </row>
    <row r="75" spans="2:15">
      <c r="B75" t="s">
        <v>489</v>
      </c>
      <c r="C75" t="s">
        <v>490</v>
      </c>
      <c r="D75" t="s">
        <v>491</v>
      </c>
      <c r="E75" t="s">
        <v>468</v>
      </c>
      <c r="F75" t="s">
        <v>492</v>
      </c>
      <c r="G75" t="s">
        <v>488</v>
      </c>
      <c r="H75" t="s">
        <v>203</v>
      </c>
      <c r="I75" s="78">
        <v>112545</v>
      </c>
      <c r="J75" s="78">
        <v>1447500</v>
      </c>
      <c r="K75" s="78">
        <v>0</v>
      </c>
      <c r="L75" s="78">
        <v>44008.206869250003</v>
      </c>
      <c r="M75" s="79">
        <v>1E-4</v>
      </c>
      <c r="N75" s="79">
        <v>2.7699999999999999E-2</v>
      </c>
      <c r="O75" s="79">
        <v>8.0999999999999996E-3</v>
      </c>
    </row>
    <row r="76" spans="2:15">
      <c r="B76" t="s">
        <v>493</v>
      </c>
      <c r="C76" t="s">
        <v>494</v>
      </c>
      <c r="D76" t="s">
        <v>467</v>
      </c>
      <c r="E76" t="s">
        <v>468</v>
      </c>
      <c r="F76" t="s">
        <v>495</v>
      </c>
      <c r="G76" t="s">
        <v>496</v>
      </c>
      <c r="H76" t="s">
        <v>106</v>
      </c>
      <c r="I76" s="78">
        <v>153957</v>
      </c>
      <c r="J76" s="78">
        <v>986</v>
      </c>
      <c r="K76" s="78">
        <v>0</v>
      </c>
      <c r="L76" s="78">
        <v>4721.0298222000001</v>
      </c>
      <c r="M76" s="79">
        <v>6.7000000000000002E-3</v>
      </c>
      <c r="N76" s="79">
        <v>3.0000000000000001E-3</v>
      </c>
      <c r="O76" s="79">
        <v>8.9999999999999998E-4</v>
      </c>
    </row>
    <row r="77" spans="2:15">
      <c r="B77" t="s">
        <v>497</v>
      </c>
      <c r="C77" t="s">
        <v>498</v>
      </c>
      <c r="D77" t="s">
        <v>473</v>
      </c>
      <c r="E77" t="s">
        <v>468</v>
      </c>
      <c r="F77" t="s">
        <v>499</v>
      </c>
      <c r="G77" t="s">
        <v>496</v>
      </c>
      <c r="H77" t="s">
        <v>106</v>
      </c>
      <c r="I77" s="78">
        <v>205760</v>
      </c>
      <c r="J77" s="78">
        <v>977</v>
      </c>
      <c r="K77" s="78">
        <v>0</v>
      </c>
      <c r="L77" s="78">
        <v>6251.9558720000005</v>
      </c>
      <c r="M77" s="79">
        <v>6.4999999999999997E-3</v>
      </c>
      <c r="N77" s="79">
        <v>3.8999999999999998E-3</v>
      </c>
      <c r="O77" s="79">
        <v>1.1999999999999999E-3</v>
      </c>
    </row>
    <row r="78" spans="2:15">
      <c r="B78" t="s">
        <v>500</v>
      </c>
      <c r="C78" t="s">
        <v>501</v>
      </c>
      <c r="D78" t="s">
        <v>473</v>
      </c>
      <c r="E78" t="s">
        <v>468</v>
      </c>
      <c r="F78" t="s">
        <v>502</v>
      </c>
      <c r="G78" t="s">
        <v>496</v>
      </c>
      <c r="H78" t="s">
        <v>106</v>
      </c>
      <c r="I78" s="78">
        <v>85017</v>
      </c>
      <c r="J78" s="78">
        <v>976</v>
      </c>
      <c r="K78" s="78">
        <v>0</v>
      </c>
      <c r="L78" s="78">
        <v>2580.5720111999999</v>
      </c>
      <c r="M78" s="79">
        <v>2.5000000000000001E-3</v>
      </c>
      <c r="N78" s="79">
        <v>1.6000000000000001E-3</v>
      </c>
      <c r="O78" s="79">
        <v>5.0000000000000001E-4</v>
      </c>
    </row>
    <row r="79" spans="2:15">
      <c r="B79" t="s">
        <v>503</v>
      </c>
      <c r="C79" t="s">
        <v>504</v>
      </c>
      <c r="D79" t="s">
        <v>473</v>
      </c>
      <c r="E79" t="s">
        <v>468</v>
      </c>
      <c r="F79" t="s">
        <v>505</v>
      </c>
      <c r="G79" t="s">
        <v>496</v>
      </c>
      <c r="H79" t="s">
        <v>106</v>
      </c>
      <c r="I79" s="78">
        <v>2643</v>
      </c>
      <c r="J79" s="78">
        <v>91376</v>
      </c>
      <c r="K79" s="78">
        <v>0</v>
      </c>
      <c r="L79" s="78">
        <v>7510.8604848000004</v>
      </c>
      <c r="M79" s="79">
        <v>0</v>
      </c>
      <c r="N79" s="79">
        <v>4.7000000000000002E-3</v>
      </c>
      <c r="O79" s="79">
        <v>1.4E-3</v>
      </c>
    </row>
    <row r="80" spans="2:15">
      <c r="B80" t="s">
        <v>506</v>
      </c>
      <c r="C80" t="s">
        <v>507</v>
      </c>
      <c r="D80" t="s">
        <v>473</v>
      </c>
      <c r="E80" t="s">
        <v>468</v>
      </c>
      <c r="F80" t="s">
        <v>508</v>
      </c>
      <c r="G80" t="s">
        <v>496</v>
      </c>
      <c r="H80" t="s">
        <v>106</v>
      </c>
      <c r="I80" s="78">
        <v>77987</v>
      </c>
      <c r="J80" s="78">
        <v>971</v>
      </c>
      <c r="K80" s="78">
        <v>0</v>
      </c>
      <c r="L80" s="78">
        <v>2355.0592247</v>
      </c>
      <c r="M80" s="79">
        <v>3.5000000000000001E-3</v>
      </c>
      <c r="N80" s="79">
        <v>1.5E-3</v>
      </c>
      <c r="O80" s="79">
        <v>4.0000000000000002E-4</v>
      </c>
    </row>
    <row r="81" spans="2:15">
      <c r="B81" t="s">
        <v>509</v>
      </c>
      <c r="C81" t="s">
        <v>510</v>
      </c>
      <c r="D81" t="s">
        <v>467</v>
      </c>
      <c r="E81" t="s">
        <v>468</v>
      </c>
      <c r="F81" t="s">
        <v>511</v>
      </c>
      <c r="G81" t="s">
        <v>496</v>
      </c>
      <c r="H81" t="s">
        <v>106</v>
      </c>
      <c r="I81" s="78">
        <v>282253</v>
      </c>
      <c r="J81" s="78">
        <v>975</v>
      </c>
      <c r="K81" s="78">
        <v>0</v>
      </c>
      <c r="L81" s="78">
        <v>8558.6165925000005</v>
      </c>
      <c r="M81" s="79">
        <v>9.1999999999999998E-3</v>
      </c>
      <c r="N81" s="79">
        <v>5.4000000000000003E-3</v>
      </c>
      <c r="O81" s="79">
        <v>1.6000000000000001E-3</v>
      </c>
    </row>
    <row r="82" spans="2:15">
      <c r="B82" t="s">
        <v>512</v>
      </c>
      <c r="C82" t="s">
        <v>513</v>
      </c>
      <c r="D82" t="s">
        <v>467</v>
      </c>
      <c r="E82" t="s">
        <v>468</v>
      </c>
      <c r="F82" t="s">
        <v>514</v>
      </c>
      <c r="G82" t="s">
        <v>496</v>
      </c>
      <c r="H82" t="s">
        <v>106</v>
      </c>
      <c r="I82" s="78">
        <v>120745</v>
      </c>
      <c r="J82" s="78">
        <v>991.14</v>
      </c>
      <c r="K82" s="78">
        <v>0</v>
      </c>
      <c r="L82" s="78">
        <v>3721.8986982299998</v>
      </c>
      <c r="M82" s="79">
        <v>4.7000000000000002E-3</v>
      </c>
      <c r="N82" s="79">
        <v>2.3E-3</v>
      </c>
      <c r="O82" s="79">
        <v>6.9999999999999999E-4</v>
      </c>
    </row>
    <row r="83" spans="2:15">
      <c r="B83" t="s">
        <v>515</v>
      </c>
      <c r="C83" t="s">
        <v>516</v>
      </c>
      <c r="D83" t="s">
        <v>467</v>
      </c>
      <c r="E83" t="s">
        <v>468</v>
      </c>
      <c r="F83" t="s">
        <v>517</v>
      </c>
      <c r="G83" t="s">
        <v>496</v>
      </c>
      <c r="H83" t="s">
        <v>106</v>
      </c>
      <c r="I83" s="78">
        <v>72693</v>
      </c>
      <c r="J83" s="78">
        <v>973</v>
      </c>
      <c r="K83" s="78">
        <v>0</v>
      </c>
      <c r="L83" s="78">
        <v>2199.7119879000002</v>
      </c>
      <c r="M83" s="79">
        <v>1.1999999999999999E-3</v>
      </c>
      <c r="N83" s="79">
        <v>1.4E-3</v>
      </c>
      <c r="O83" s="79">
        <v>4.0000000000000002E-4</v>
      </c>
    </row>
    <row r="84" spans="2:15">
      <c r="B84" t="s">
        <v>518</v>
      </c>
      <c r="C84" t="s">
        <v>519</v>
      </c>
      <c r="D84" t="s">
        <v>467</v>
      </c>
      <c r="E84" t="s">
        <v>468</v>
      </c>
      <c r="F84" t="s">
        <v>520</v>
      </c>
      <c r="G84" t="s">
        <v>496</v>
      </c>
      <c r="H84" t="s">
        <v>106</v>
      </c>
      <c r="I84" s="78">
        <v>128250</v>
      </c>
      <c r="J84" s="78">
        <v>979</v>
      </c>
      <c r="K84" s="78">
        <v>0</v>
      </c>
      <c r="L84" s="78">
        <v>3904.8149250000001</v>
      </c>
      <c r="M84" s="79">
        <v>5.1999999999999998E-3</v>
      </c>
      <c r="N84" s="79">
        <v>2.5000000000000001E-3</v>
      </c>
      <c r="O84" s="79">
        <v>6.9999999999999999E-4</v>
      </c>
    </row>
    <row r="85" spans="2:15">
      <c r="B85" t="s">
        <v>521</v>
      </c>
      <c r="C85" t="s">
        <v>522</v>
      </c>
      <c r="D85" t="s">
        <v>473</v>
      </c>
      <c r="E85" t="s">
        <v>468</v>
      </c>
      <c r="F85" t="s">
        <v>523</v>
      </c>
      <c r="G85" t="s">
        <v>496</v>
      </c>
      <c r="H85" t="s">
        <v>106</v>
      </c>
      <c r="I85" s="78">
        <v>23959</v>
      </c>
      <c r="J85" s="78">
        <v>976</v>
      </c>
      <c r="K85" s="78">
        <v>0</v>
      </c>
      <c r="L85" s="78">
        <v>727.24190239999996</v>
      </c>
      <c r="M85" s="79">
        <v>2.0000000000000001E-4</v>
      </c>
      <c r="N85" s="79">
        <v>5.0000000000000001E-4</v>
      </c>
      <c r="O85" s="79">
        <v>1E-4</v>
      </c>
    </row>
    <row r="86" spans="2:15">
      <c r="B86" t="s">
        <v>524</v>
      </c>
      <c r="C86" t="s">
        <v>525</v>
      </c>
      <c r="D86" t="s">
        <v>467</v>
      </c>
      <c r="E86" t="s">
        <v>468</v>
      </c>
      <c r="F86" t="s">
        <v>526</v>
      </c>
      <c r="G86" t="s">
        <v>496</v>
      </c>
      <c r="H86" t="s">
        <v>106</v>
      </c>
      <c r="I86" s="78">
        <v>31889</v>
      </c>
      <c r="J86" s="78">
        <v>974</v>
      </c>
      <c r="K86" s="78">
        <v>0</v>
      </c>
      <c r="L86" s="78">
        <v>965.9624546</v>
      </c>
      <c r="M86" s="79">
        <v>5.9999999999999995E-4</v>
      </c>
      <c r="N86" s="79">
        <v>5.9999999999999995E-4</v>
      </c>
      <c r="O86" s="79">
        <v>2.0000000000000001E-4</v>
      </c>
    </row>
    <row r="87" spans="2:15">
      <c r="B87" t="s">
        <v>527</v>
      </c>
      <c r="C87" t="s">
        <v>528</v>
      </c>
      <c r="D87" t="s">
        <v>473</v>
      </c>
      <c r="E87" t="s">
        <v>468</v>
      </c>
      <c r="F87" t="s">
        <v>529</v>
      </c>
      <c r="G87" t="s">
        <v>496</v>
      </c>
      <c r="H87" t="s">
        <v>106</v>
      </c>
      <c r="I87" s="78">
        <v>268310</v>
      </c>
      <c r="J87" s="78">
        <v>975</v>
      </c>
      <c r="K87" s="78">
        <v>0</v>
      </c>
      <c r="L87" s="78">
        <v>8135.8299749999996</v>
      </c>
      <c r="M87" s="79">
        <v>6.7000000000000002E-3</v>
      </c>
      <c r="N87" s="79">
        <v>5.1000000000000004E-3</v>
      </c>
      <c r="O87" s="79">
        <v>1.5E-3</v>
      </c>
    </row>
    <row r="88" spans="2:15">
      <c r="B88" t="s">
        <v>530</v>
      </c>
      <c r="C88" t="s">
        <v>531</v>
      </c>
      <c r="D88" t="s">
        <v>473</v>
      </c>
      <c r="E88" t="s">
        <v>468</v>
      </c>
      <c r="F88" t="s">
        <v>532</v>
      </c>
      <c r="G88" t="s">
        <v>496</v>
      </c>
      <c r="H88" t="s">
        <v>106</v>
      </c>
      <c r="I88" s="78">
        <v>157066</v>
      </c>
      <c r="J88" s="78">
        <v>977</v>
      </c>
      <c r="K88" s="78">
        <v>0</v>
      </c>
      <c r="L88" s="78">
        <v>4772.4032901999999</v>
      </c>
      <c r="M88" s="79">
        <v>5.7000000000000002E-3</v>
      </c>
      <c r="N88" s="79">
        <v>3.0000000000000001E-3</v>
      </c>
      <c r="O88" s="79">
        <v>8.9999999999999998E-4</v>
      </c>
    </row>
    <row r="89" spans="2:15">
      <c r="B89" t="s">
        <v>533</v>
      </c>
      <c r="C89" t="s">
        <v>534</v>
      </c>
      <c r="D89" t="s">
        <v>467</v>
      </c>
      <c r="E89" t="s">
        <v>468</v>
      </c>
      <c r="F89" t="s">
        <v>535</v>
      </c>
      <c r="G89" t="s">
        <v>496</v>
      </c>
      <c r="H89" t="s">
        <v>106</v>
      </c>
      <c r="I89" s="78">
        <v>190907</v>
      </c>
      <c r="J89" s="78">
        <v>972</v>
      </c>
      <c r="K89" s="78">
        <v>0</v>
      </c>
      <c r="L89" s="78">
        <v>5770.9658843999996</v>
      </c>
      <c r="M89" s="79">
        <v>5.4999999999999997E-3</v>
      </c>
      <c r="N89" s="79">
        <v>3.5999999999999999E-3</v>
      </c>
      <c r="O89" s="79">
        <v>1.1000000000000001E-3</v>
      </c>
    </row>
    <row r="90" spans="2:15">
      <c r="B90" t="s">
        <v>536</v>
      </c>
      <c r="C90" t="s">
        <v>537</v>
      </c>
      <c r="D90" t="s">
        <v>473</v>
      </c>
      <c r="E90" t="s">
        <v>468</v>
      </c>
      <c r="F90" t="s">
        <v>538</v>
      </c>
      <c r="G90" t="s">
        <v>496</v>
      </c>
      <c r="H90" t="s">
        <v>106</v>
      </c>
      <c r="I90" s="78">
        <v>205862</v>
      </c>
      <c r="J90" s="78">
        <v>975</v>
      </c>
      <c r="K90" s="78">
        <v>0</v>
      </c>
      <c r="L90" s="78">
        <v>6242.2504950000002</v>
      </c>
      <c r="M90" s="79">
        <v>6.0000000000000001E-3</v>
      </c>
      <c r="N90" s="79">
        <v>3.8999999999999998E-3</v>
      </c>
      <c r="O90" s="79">
        <v>1.1999999999999999E-3</v>
      </c>
    </row>
    <row r="91" spans="2:15">
      <c r="B91" t="s">
        <v>539</v>
      </c>
      <c r="C91" t="s">
        <v>540</v>
      </c>
      <c r="D91" t="s">
        <v>473</v>
      </c>
      <c r="E91" t="s">
        <v>468</v>
      </c>
      <c r="F91" t="s">
        <v>541</v>
      </c>
      <c r="G91" t="s">
        <v>496</v>
      </c>
      <c r="H91" t="s">
        <v>106</v>
      </c>
      <c r="I91" s="78">
        <v>236722</v>
      </c>
      <c r="J91" s="78">
        <v>989</v>
      </c>
      <c r="K91" s="78">
        <v>0</v>
      </c>
      <c r="L91" s="78">
        <v>7281.0716038</v>
      </c>
      <c r="M91" s="79">
        <v>6.8999999999999999E-3</v>
      </c>
      <c r="N91" s="79">
        <v>4.5999999999999999E-3</v>
      </c>
      <c r="O91" s="79">
        <v>1.2999999999999999E-3</v>
      </c>
    </row>
    <row r="92" spans="2:15">
      <c r="B92" t="s">
        <v>542</v>
      </c>
      <c r="C92" t="s">
        <v>543</v>
      </c>
      <c r="D92" t="s">
        <v>467</v>
      </c>
      <c r="E92" t="s">
        <v>468</v>
      </c>
      <c r="F92" t="s">
        <v>544</v>
      </c>
      <c r="G92" t="s">
        <v>496</v>
      </c>
      <c r="H92" t="s">
        <v>106</v>
      </c>
      <c r="I92" s="78">
        <v>171751</v>
      </c>
      <c r="J92" s="78">
        <v>973</v>
      </c>
      <c r="K92" s="78">
        <v>0</v>
      </c>
      <c r="L92" s="78">
        <v>5197.2367852999996</v>
      </c>
      <c r="M92" s="79">
        <v>7.4999999999999997E-3</v>
      </c>
      <c r="N92" s="79">
        <v>3.3E-3</v>
      </c>
      <c r="O92" s="79">
        <v>1E-3</v>
      </c>
    </row>
    <row r="93" spans="2:15">
      <c r="B93" t="s">
        <v>545</v>
      </c>
      <c r="C93" t="s">
        <v>546</v>
      </c>
      <c r="D93" t="s">
        <v>467</v>
      </c>
      <c r="E93" t="s">
        <v>468</v>
      </c>
      <c r="F93" t="s">
        <v>547</v>
      </c>
      <c r="G93" t="s">
        <v>496</v>
      </c>
      <c r="H93" t="s">
        <v>106</v>
      </c>
      <c r="I93" s="78">
        <v>117238</v>
      </c>
      <c r="J93" s="78">
        <v>974</v>
      </c>
      <c r="K93" s="78">
        <v>0</v>
      </c>
      <c r="L93" s="78">
        <v>3551.3031532</v>
      </c>
      <c r="M93" s="79">
        <v>5.1000000000000004E-3</v>
      </c>
      <c r="N93" s="79">
        <v>2.2000000000000001E-3</v>
      </c>
      <c r="O93" s="79">
        <v>6.9999999999999999E-4</v>
      </c>
    </row>
    <row r="94" spans="2:15">
      <c r="B94" t="s">
        <v>548</v>
      </c>
      <c r="C94" t="s">
        <v>549</v>
      </c>
      <c r="D94" t="s">
        <v>473</v>
      </c>
      <c r="E94" t="s">
        <v>468</v>
      </c>
      <c r="F94" t="s">
        <v>550</v>
      </c>
      <c r="G94" t="s">
        <v>551</v>
      </c>
      <c r="H94" t="s">
        <v>106</v>
      </c>
      <c r="I94" s="78">
        <v>91540</v>
      </c>
      <c r="J94" s="78">
        <v>4127</v>
      </c>
      <c r="K94" s="78">
        <v>0</v>
      </c>
      <c r="L94" s="78">
        <v>11749.131538</v>
      </c>
      <c r="M94" s="79">
        <v>8.0000000000000004E-4</v>
      </c>
      <c r="N94" s="79">
        <v>7.4000000000000003E-3</v>
      </c>
      <c r="O94" s="79">
        <v>2.2000000000000001E-3</v>
      </c>
    </row>
    <row r="95" spans="2:15">
      <c r="B95" t="s">
        <v>552</v>
      </c>
      <c r="C95" t="s">
        <v>553</v>
      </c>
      <c r="D95" t="s">
        <v>123</v>
      </c>
      <c r="E95" t="s">
        <v>468</v>
      </c>
      <c r="F95" t="s">
        <v>554</v>
      </c>
      <c r="G95" t="s">
        <v>555</v>
      </c>
      <c r="H95" t="s">
        <v>204</v>
      </c>
      <c r="I95" s="78">
        <v>259211</v>
      </c>
      <c r="J95" s="78">
        <v>20870</v>
      </c>
      <c r="K95" s="78">
        <v>0</v>
      </c>
      <c r="L95" s="78">
        <v>19090.949768530001</v>
      </c>
      <c r="M95" s="79">
        <v>5.0000000000000001E-4</v>
      </c>
      <c r="N95" s="79">
        <v>1.2E-2</v>
      </c>
      <c r="O95" s="79">
        <v>3.5000000000000001E-3</v>
      </c>
    </row>
    <row r="96" spans="2:15">
      <c r="B96" t="s">
        <v>556</v>
      </c>
      <c r="C96" t="s">
        <v>557</v>
      </c>
      <c r="D96" t="s">
        <v>467</v>
      </c>
      <c r="E96" t="s">
        <v>468</v>
      </c>
      <c r="F96" t="s">
        <v>558</v>
      </c>
      <c r="G96" t="s">
        <v>559</v>
      </c>
      <c r="H96" t="s">
        <v>106</v>
      </c>
      <c r="I96" s="78">
        <v>135625</v>
      </c>
      <c r="J96" s="78">
        <v>1008</v>
      </c>
      <c r="K96" s="78">
        <v>0</v>
      </c>
      <c r="L96" s="78">
        <v>4251.6809999999996</v>
      </c>
      <c r="M96" s="79">
        <v>3.8999999999999998E-3</v>
      </c>
      <c r="N96" s="79">
        <v>2.7000000000000001E-3</v>
      </c>
      <c r="O96" s="79">
        <v>8.0000000000000004E-4</v>
      </c>
    </row>
    <row r="97" spans="2:15">
      <c r="B97" t="s">
        <v>560</v>
      </c>
      <c r="C97" t="s">
        <v>561</v>
      </c>
      <c r="D97" t="s">
        <v>473</v>
      </c>
      <c r="E97" t="s">
        <v>468</v>
      </c>
      <c r="F97" t="s">
        <v>562</v>
      </c>
      <c r="G97" t="s">
        <v>559</v>
      </c>
      <c r="H97" t="s">
        <v>106</v>
      </c>
      <c r="I97" s="78">
        <v>182831</v>
      </c>
      <c r="J97" s="78">
        <v>971.58</v>
      </c>
      <c r="K97" s="78">
        <v>0</v>
      </c>
      <c r="L97" s="78">
        <v>5524.4467266780002</v>
      </c>
      <c r="M97" s="79">
        <v>6.4000000000000003E-3</v>
      </c>
      <c r="N97" s="79">
        <v>3.5000000000000001E-3</v>
      </c>
      <c r="O97" s="79">
        <v>1E-3</v>
      </c>
    </row>
    <row r="98" spans="2:15">
      <c r="B98" t="s">
        <v>563</v>
      </c>
      <c r="C98" t="s">
        <v>564</v>
      </c>
      <c r="D98" t="s">
        <v>467</v>
      </c>
      <c r="E98" t="s">
        <v>468</v>
      </c>
      <c r="F98" t="s">
        <v>565</v>
      </c>
      <c r="G98" t="s">
        <v>559</v>
      </c>
      <c r="H98" t="s">
        <v>106</v>
      </c>
      <c r="I98" s="78">
        <v>35428</v>
      </c>
      <c r="J98" s="78">
        <v>972</v>
      </c>
      <c r="K98" s="78">
        <v>0</v>
      </c>
      <c r="L98" s="78">
        <v>1070.9600975999999</v>
      </c>
      <c r="M98" s="79">
        <v>1.1000000000000001E-3</v>
      </c>
      <c r="N98" s="79">
        <v>6.9999999999999999E-4</v>
      </c>
      <c r="O98" s="79">
        <v>2.0000000000000001E-4</v>
      </c>
    </row>
    <row r="99" spans="2:15">
      <c r="B99" t="s">
        <v>566</v>
      </c>
      <c r="C99" t="s">
        <v>567</v>
      </c>
      <c r="D99" t="s">
        <v>467</v>
      </c>
      <c r="E99" t="s">
        <v>468</v>
      </c>
      <c r="F99" t="s">
        <v>568</v>
      </c>
      <c r="G99" t="s">
        <v>559</v>
      </c>
      <c r="H99" t="s">
        <v>106</v>
      </c>
      <c r="I99" s="78">
        <v>33906</v>
      </c>
      <c r="J99" s="78">
        <v>1001</v>
      </c>
      <c r="K99" s="78">
        <v>0</v>
      </c>
      <c r="L99" s="78">
        <v>1055.5310766</v>
      </c>
      <c r="M99" s="79">
        <v>1.1000000000000001E-3</v>
      </c>
      <c r="N99" s="79">
        <v>6.9999999999999999E-4</v>
      </c>
      <c r="O99" s="79">
        <v>2.0000000000000001E-4</v>
      </c>
    </row>
    <row r="100" spans="2:15">
      <c r="B100" t="s">
        <v>569</v>
      </c>
      <c r="C100" t="s">
        <v>570</v>
      </c>
      <c r="D100" t="s">
        <v>473</v>
      </c>
      <c r="E100" t="s">
        <v>468</v>
      </c>
      <c r="F100" t="s">
        <v>571</v>
      </c>
      <c r="G100" t="s">
        <v>559</v>
      </c>
      <c r="H100" t="s">
        <v>106</v>
      </c>
      <c r="I100" s="78">
        <v>189846</v>
      </c>
      <c r="J100" s="78">
        <v>996</v>
      </c>
      <c r="K100" s="78">
        <v>0</v>
      </c>
      <c r="L100" s="78">
        <v>5880.5937575999997</v>
      </c>
      <c r="M100" s="79">
        <v>7.3000000000000001E-3</v>
      </c>
      <c r="N100" s="79">
        <v>3.7000000000000002E-3</v>
      </c>
      <c r="O100" s="79">
        <v>1.1000000000000001E-3</v>
      </c>
    </row>
    <row r="101" spans="2:15">
      <c r="B101" t="s">
        <v>572</v>
      </c>
      <c r="C101" t="s">
        <v>573</v>
      </c>
      <c r="D101" t="s">
        <v>473</v>
      </c>
      <c r="E101" t="s">
        <v>468</v>
      </c>
      <c r="F101" t="s">
        <v>571</v>
      </c>
      <c r="G101" t="s">
        <v>559</v>
      </c>
      <c r="H101" t="s">
        <v>106</v>
      </c>
      <c r="I101" s="78">
        <v>48836</v>
      </c>
      <c r="J101" s="78">
        <v>959</v>
      </c>
      <c r="K101" s="78">
        <v>0</v>
      </c>
      <c r="L101" s="78">
        <v>1456.5288164000001</v>
      </c>
      <c r="M101" s="79">
        <v>1.9E-3</v>
      </c>
      <c r="N101" s="79">
        <v>8.9999999999999998E-4</v>
      </c>
      <c r="O101" s="79">
        <v>2.9999999999999997E-4</v>
      </c>
    </row>
    <row r="102" spans="2:15">
      <c r="B102" t="s">
        <v>574</v>
      </c>
      <c r="C102" t="s">
        <v>575</v>
      </c>
      <c r="D102" t="s">
        <v>473</v>
      </c>
      <c r="E102" t="s">
        <v>468</v>
      </c>
      <c r="F102" t="s">
        <v>576</v>
      </c>
      <c r="G102" t="s">
        <v>559</v>
      </c>
      <c r="H102" t="s">
        <v>106</v>
      </c>
      <c r="I102" s="78">
        <v>220391</v>
      </c>
      <c r="J102" s="78">
        <v>1000</v>
      </c>
      <c r="K102" s="78">
        <v>0</v>
      </c>
      <c r="L102" s="78">
        <v>6854.1601000000001</v>
      </c>
      <c r="M102" s="79">
        <v>6.4000000000000003E-3</v>
      </c>
      <c r="N102" s="79">
        <v>4.3E-3</v>
      </c>
      <c r="O102" s="79">
        <v>1.2999999999999999E-3</v>
      </c>
    </row>
    <row r="103" spans="2:15">
      <c r="B103" t="s">
        <v>577</v>
      </c>
      <c r="C103" t="s">
        <v>578</v>
      </c>
      <c r="D103" t="s">
        <v>467</v>
      </c>
      <c r="E103" t="s">
        <v>468</v>
      </c>
      <c r="F103" t="s">
        <v>579</v>
      </c>
      <c r="G103" t="s">
        <v>559</v>
      </c>
      <c r="H103" t="s">
        <v>106</v>
      </c>
      <c r="I103" s="78">
        <v>294561</v>
      </c>
      <c r="J103" s="78">
        <v>980</v>
      </c>
      <c r="K103" s="78">
        <v>0</v>
      </c>
      <c r="L103" s="78">
        <v>8977.6301579999999</v>
      </c>
      <c r="M103" s="79">
        <v>8.8000000000000005E-3</v>
      </c>
      <c r="N103" s="79">
        <v>5.5999999999999999E-3</v>
      </c>
      <c r="O103" s="79">
        <v>1.6999999999999999E-3</v>
      </c>
    </row>
    <row r="104" spans="2:15">
      <c r="B104" t="s">
        <v>580</v>
      </c>
      <c r="C104" t="s">
        <v>581</v>
      </c>
      <c r="D104" t="s">
        <v>467</v>
      </c>
      <c r="E104" t="s">
        <v>468</v>
      </c>
      <c r="F104" t="s">
        <v>582</v>
      </c>
      <c r="G104" t="s">
        <v>559</v>
      </c>
      <c r="H104" t="s">
        <v>106</v>
      </c>
      <c r="I104" s="78">
        <v>85120</v>
      </c>
      <c r="J104" s="78">
        <v>1002</v>
      </c>
      <c r="K104" s="78">
        <v>0</v>
      </c>
      <c r="L104" s="78">
        <v>2652.526464</v>
      </c>
      <c r="M104" s="79">
        <v>4.5999999999999999E-3</v>
      </c>
      <c r="N104" s="79">
        <v>1.6999999999999999E-3</v>
      </c>
      <c r="O104" s="79">
        <v>5.0000000000000001E-4</v>
      </c>
    </row>
    <row r="105" spans="2:15">
      <c r="B105" t="s">
        <v>583</v>
      </c>
      <c r="C105" t="s">
        <v>584</v>
      </c>
      <c r="D105" t="s">
        <v>467</v>
      </c>
      <c r="E105" t="s">
        <v>468</v>
      </c>
      <c r="F105" t="s">
        <v>582</v>
      </c>
      <c r="G105" t="s">
        <v>559</v>
      </c>
      <c r="H105" t="s">
        <v>106</v>
      </c>
      <c r="I105" s="78">
        <v>99058</v>
      </c>
      <c r="J105" s="78">
        <v>985</v>
      </c>
      <c r="K105" s="78">
        <v>0</v>
      </c>
      <c r="L105" s="78">
        <v>3034.4932429999999</v>
      </c>
      <c r="M105" s="79">
        <v>3.8999999999999998E-3</v>
      </c>
      <c r="N105" s="79">
        <v>1.9E-3</v>
      </c>
      <c r="O105" s="79">
        <v>5.9999999999999995E-4</v>
      </c>
    </row>
    <row r="106" spans="2:15">
      <c r="B106" t="s">
        <v>585</v>
      </c>
      <c r="C106" t="s">
        <v>586</v>
      </c>
      <c r="D106" t="s">
        <v>467</v>
      </c>
      <c r="E106" t="s">
        <v>468</v>
      </c>
      <c r="F106" t="s">
        <v>587</v>
      </c>
      <c r="G106" t="s">
        <v>559</v>
      </c>
      <c r="H106" t="s">
        <v>106</v>
      </c>
      <c r="I106" s="78">
        <v>55815</v>
      </c>
      <c r="J106" s="78">
        <v>972</v>
      </c>
      <c r="K106" s="78">
        <v>0</v>
      </c>
      <c r="L106" s="78">
        <v>1687.242798</v>
      </c>
      <c r="M106" s="79">
        <v>1.9E-3</v>
      </c>
      <c r="N106" s="79">
        <v>1.1000000000000001E-3</v>
      </c>
      <c r="O106" s="79">
        <v>2.9999999999999997E-4</v>
      </c>
    </row>
    <row r="107" spans="2:15">
      <c r="B107" t="s">
        <v>588</v>
      </c>
      <c r="C107" t="s">
        <v>589</v>
      </c>
      <c r="D107" t="s">
        <v>473</v>
      </c>
      <c r="E107" t="s">
        <v>468</v>
      </c>
      <c r="F107" t="s">
        <v>590</v>
      </c>
      <c r="G107" t="s">
        <v>559</v>
      </c>
      <c r="H107" t="s">
        <v>106</v>
      </c>
      <c r="I107" s="78">
        <v>106420</v>
      </c>
      <c r="J107" s="78">
        <v>975</v>
      </c>
      <c r="K107" s="78">
        <v>0</v>
      </c>
      <c r="L107" s="78">
        <v>3226.9204500000001</v>
      </c>
      <c r="M107" s="79">
        <v>3.7000000000000002E-3</v>
      </c>
      <c r="N107" s="79">
        <v>2E-3</v>
      </c>
      <c r="O107" s="79">
        <v>5.9999999999999995E-4</v>
      </c>
    </row>
    <row r="108" spans="2:15">
      <c r="B108" t="s">
        <v>591</v>
      </c>
      <c r="C108" t="s">
        <v>592</v>
      </c>
      <c r="D108" t="s">
        <v>467</v>
      </c>
      <c r="E108" t="s">
        <v>468</v>
      </c>
      <c r="F108" t="s">
        <v>593</v>
      </c>
      <c r="G108" t="s">
        <v>559</v>
      </c>
      <c r="H108" t="s">
        <v>106</v>
      </c>
      <c r="I108" s="78">
        <v>39894</v>
      </c>
      <c r="J108" s="78">
        <v>973</v>
      </c>
      <c r="K108" s="78">
        <v>0</v>
      </c>
      <c r="L108" s="78">
        <v>1207.2044082</v>
      </c>
      <c r="M108" s="79">
        <v>1.2999999999999999E-3</v>
      </c>
      <c r="N108" s="79">
        <v>8.0000000000000004E-4</v>
      </c>
      <c r="O108" s="79">
        <v>2.0000000000000001E-4</v>
      </c>
    </row>
    <row r="109" spans="2:15">
      <c r="B109" t="s">
        <v>594</v>
      </c>
      <c r="C109" t="s">
        <v>595</v>
      </c>
      <c r="D109" t="s">
        <v>473</v>
      </c>
      <c r="E109" t="s">
        <v>468</v>
      </c>
      <c r="F109" t="s">
        <v>596</v>
      </c>
      <c r="G109" t="s">
        <v>559</v>
      </c>
      <c r="H109" t="s">
        <v>106</v>
      </c>
      <c r="I109" s="78">
        <v>169531</v>
      </c>
      <c r="J109" s="78">
        <v>1000</v>
      </c>
      <c r="K109" s="78">
        <v>0</v>
      </c>
      <c r="L109" s="78">
        <v>5272.4141</v>
      </c>
      <c r="M109" s="79">
        <v>6.4999999999999997E-3</v>
      </c>
      <c r="N109" s="79">
        <v>3.3E-3</v>
      </c>
      <c r="O109" s="79">
        <v>1E-3</v>
      </c>
    </row>
    <row r="110" spans="2:15">
      <c r="B110" t="s">
        <v>597</v>
      </c>
      <c r="C110" t="s">
        <v>598</v>
      </c>
      <c r="D110" t="s">
        <v>473</v>
      </c>
      <c r="E110" t="s">
        <v>468</v>
      </c>
      <c r="F110" t="s">
        <v>599</v>
      </c>
      <c r="G110" t="s">
        <v>559</v>
      </c>
      <c r="H110" t="s">
        <v>106</v>
      </c>
      <c r="I110" s="78">
        <v>47200</v>
      </c>
      <c r="J110" s="78">
        <v>973</v>
      </c>
      <c r="K110" s="78">
        <v>0</v>
      </c>
      <c r="L110" s="78">
        <v>1428.2861600000001</v>
      </c>
      <c r="M110" s="79">
        <v>2.0999999999999999E-3</v>
      </c>
      <c r="N110" s="79">
        <v>8.9999999999999998E-4</v>
      </c>
      <c r="O110" s="79">
        <v>2.9999999999999997E-4</v>
      </c>
    </row>
    <row r="111" spans="2:15">
      <c r="B111" t="s">
        <v>600</v>
      </c>
      <c r="C111" t="s">
        <v>601</v>
      </c>
      <c r="D111" t="s">
        <v>467</v>
      </c>
      <c r="E111" t="s">
        <v>468</v>
      </c>
      <c r="F111" t="s">
        <v>602</v>
      </c>
      <c r="G111" t="s">
        <v>559</v>
      </c>
      <c r="H111" t="s">
        <v>106</v>
      </c>
      <c r="I111" s="78">
        <v>121654</v>
      </c>
      <c r="J111" s="78">
        <v>990</v>
      </c>
      <c r="K111" s="78">
        <v>0</v>
      </c>
      <c r="L111" s="78">
        <v>3745.6050059999998</v>
      </c>
      <c r="M111" s="79">
        <v>5.4999999999999997E-3</v>
      </c>
      <c r="N111" s="79">
        <v>2.3999999999999998E-3</v>
      </c>
      <c r="O111" s="79">
        <v>6.9999999999999999E-4</v>
      </c>
    </row>
    <row r="112" spans="2:15">
      <c r="B112" t="s">
        <v>603</v>
      </c>
      <c r="C112" t="s">
        <v>604</v>
      </c>
      <c r="D112" t="s">
        <v>473</v>
      </c>
      <c r="E112" t="s">
        <v>468</v>
      </c>
      <c r="F112" t="s">
        <v>605</v>
      </c>
      <c r="G112" t="s">
        <v>559</v>
      </c>
      <c r="H112" t="s">
        <v>106</v>
      </c>
      <c r="I112" s="78">
        <v>71087</v>
      </c>
      <c r="J112" s="78">
        <v>975</v>
      </c>
      <c r="K112" s="78">
        <v>0</v>
      </c>
      <c r="L112" s="78">
        <v>2155.5355574999999</v>
      </c>
      <c r="M112" s="79">
        <v>2E-3</v>
      </c>
      <c r="N112" s="79">
        <v>1.4E-3</v>
      </c>
      <c r="O112" s="79">
        <v>4.0000000000000002E-4</v>
      </c>
    </row>
    <row r="113" spans="2:15">
      <c r="B113" t="s">
        <v>606</v>
      </c>
      <c r="C113" t="s">
        <v>607</v>
      </c>
      <c r="D113" t="s">
        <v>467</v>
      </c>
      <c r="E113" t="s">
        <v>468</v>
      </c>
      <c r="F113" t="s">
        <v>608</v>
      </c>
      <c r="G113" t="s">
        <v>559</v>
      </c>
      <c r="H113" t="s">
        <v>106</v>
      </c>
      <c r="I113" s="78">
        <v>159131</v>
      </c>
      <c r="J113" s="78">
        <v>973</v>
      </c>
      <c r="K113" s="78">
        <v>0</v>
      </c>
      <c r="L113" s="78">
        <v>4815.3517992999996</v>
      </c>
      <c r="M113" s="79">
        <v>4.5999999999999999E-3</v>
      </c>
      <c r="N113" s="79">
        <v>3.0000000000000001E-3</v>
      </c>
      <c r="O113" s="79">
        <v>8.9999999999999998E-4</v>
      </c>
    </row>
    <row r="114" spans="2:15">
      <c r="B114" t="s">
        <v>609</v>
      </c>
      <c r="C114" t="s">
        <v>610</v>
      </c>
      <c r="D114" t="s">
        <v>467</v>
      </c>
      <c r="E114" t="s">
        <v>468</v>
      </c>
      <c r="F114" t="s">
        <v>611</v>
      </c>
      <c r="G114" t="s">
        <v>559</v>
      </c>
      <c r="H114" t="s">
        <v>106</v>
      </c>
      <c r="I114" s="78">
        <v>306045</v>
      </c>
      <c r="J114" s="78">
        <v>975</v>
      </c>
      <c r="K114" s="78">
        <v>0</v>
      </c>
      <c r="L114" s="78">
        <v>9280.0495124999998</v>
      </c>
      <c r="M114" s="79">
        <v>3.5000000000000001E-3</v>
      </c>
      <c r="N114" s="79">
        <v>5.7999999999999996E-3</v>
      </c>
      <c r="O114" s="79">
        <v>1.6999999999999999E-3</v>
      </c>
    </row>
    <row r="115" spans="2:15">
      <c r="B115" t="s">
        <v>612</v>
      </c>
      <c r="C115" t="s">
        <v>613</v>
      </c>
      <c r="D115" t="s">
        <v>467</v>
      </c>
      <c r="E115" t="s">
        <v>468</v>
      </c>
      <c r="F115" t="s">
        <v>614</v>
      </c>
      <c r="G115" t="s">
        <v>559</v>
      </c>
      <c r="H115" t="s">
        <v>106</v>
      </c>
      <c r="I115" s="78">
        <v>66853</v>
      </c>
      <c r="J115" s="78">
        <v>991</v>
      </c>
      <c r="K115" s="78">
        <v>0</v>
      </c>
      <c r="L115" s="78">
        <v>2060.4161453000002</v>
      </c>
      <c r="M115" s="79">
        <v>2.3999999999999998E-3</v>
      </c>
      <c r="N115" s="79">
        <v>1.2999999999999999E-3</v>
      </c>
      <c r="O115" s="79">
        <v>4.0000000000000002E-4</v>
      </c>
    </row>
    <row r="116" spans="2:15">
      <c r="B116" t="s">
        <v>615</v>
      </c>
      <c r="C116" t="s">
        <v>616</v>
      </c>
      <c r="D116" t="s">
        <v>467</v>
      </c>
      <c r="E116" t="s">
        <v>468</v>
      </c>
      <c r="F116" t="s">
        <v>617</v>
      </c>
      <c r="G116" t="s">
        <v>559</v>
      </c>
      <c r="H116" t="s">
        <v>106</v>
      </c>
      <c r="I116" s="78">
        <v>306022</v>
      </c>
      <c r="J116" s="78">
        <v>971</v>
      </c>
      <c r="K116" s="78">
        <v>0</v>
      </c>
      <c r="L116" s="78">
        <v>9241.2829581999995</v>
      </c>
      <c r="M116" s="79">
        <v>1.0200000000000001E-2</v>
      </c>
      <c r="N116" s="79">
        <v>5.7999999999999996E-3</v>
      </c>
      <c r="O116" s="79">
        <v>1.6999999999999999E-3</v>
      </c>
    </row>
    <row r="117" spans="2:15">
      <c r="B117" t="s">
        <v>618</v>
      </c>
      <c r="C117" t="s">
        <v>619</v>
      </c>
      <c r="D117" t="s">
        <v>467</v>
      </c>
      <c r="E117" t="s">
        <v>468</v>
      </c>
      <c r="F117" t="s">
        <v>620</v>
      </c>
      <c r="G117" t="s">
        <v>559</v>
      </c>
      <c r="H117" t="s">
        <v>106</v>
      </c>
      <c r="I117" s="78">
        <v>232133</v>
      </c>
      <c r="J117" s="78">
        <v>974</v>
      </c>
      <c r="K117" s="78">
        <v>0</v>
      </c>
      <c r="L117" s="78">
        <v>7031.6335562000004</v>
      </c>
      <c r="M117" s="79">
        <v>4.7000000000000002E-3</v>
      </c>
      <c r="N117" s="79">
        <v>4.4000000000000003E-3</v>
      </c>
      <c r="O117" s="79">
        <v>1.2999999999999999E-3</v>
      </c>
    </row>
    <row r="118" spans="2:15">
      <c r="B118" t="s">
        <v>621</v>
      </c>
      <c r="C118" t="s">
        <v>622</v>
      </c>
      <c r="D118" t="s">
        <v>473</v>
      </c>
      <c r="E118" t="s">
        <v>468</v>
      </c>
      <c r="F118" t="s">
        <v>623</v>
      </c>
      <c r="G118" t="s">
        <v>559</v>
      </c>
      <c r="H118" t="s">
        <v>106</v>
      </c>
      <c r="I118" s="78">
        <v>198596</v>
      </c>
      <c r="J118" s="78">
        <v>975</v>
      </c>
      <c r="K118" s="78">
        <v>0</v>
      </c>
      <c r="L118" s="78">
        <v>6021.9272099999998</v>
      </c>
      <c r="M118" s="79">
        <v>1.4E-3</v>
      </c>
      <c r="N118" s="79">
        <v>3.8E-3</v>
      </c>
      <c r="O118" s="79">
        <v>1.1000000000000001E-3</v>
      </c>
    </row>
    <row r="119" spans="2:15">
      <c r="B119" t="s">
        <v>624</v>
      </c>
      <c r="C119" t="s">
        <v>625</v>
      </c>
      <c r="D119" t="s">
        <v>467</v>
      </c>
      <c r="E119" t="s">
        <v>468</v>
      </c>
      <c r="F119" t="s">
        <v>626</v>
      </c>
      <c r="G119" t="s">
        <v>559</v>
      </c>
      <c r="H119" t="s">
        <v>106</v>
      </c>
      <c r="I119" s="78">
        <v>96610</v>
      </c>
      <c r="J119" s="78">
        <v>973</v>
      </c>
      <c r="K119" s="78">
        <v>0</v>
      </c>
      <c r="L119" s="78">
        <v>2923.4475830000001</v>
      </c>
      <c r="M119" s="79">
        <v>1.9E-3</v>
      </c>
      <c r="N119" s="79">
        <v>1.8E-3</v>
      </c>
      <c r="O119" s="79">
        <v>5.0000000000000001E-4</v>
      </c>
    </row>
    <row r="120" spans="2:15">
      <c r="B120" t="s">
        <v>627</v>
      </c>
      <c r="C120" t="s">
        <v>628</v>
      </c>
      <c r="D120" t="s">
        <v>467</v>
      </c>
      <c r="E120" t="s">
        <v>468</v>
      </c>
      <c r="F120" t="s">
        <v>629</v>
      </c>
      <c r="G120" t="s">
        <v>559</v>
      </c>
      <c r="H120" t="s">
        <v>106</v>
      </c>
      <c r="I120" s="78">
        <v>2510</v>
      </c>
      <c r="J120" s="78">
        <v>983.06</v>
      </c>
      <c r="K120" s="78">
        <v>0</v>
      </c>
      <c r="L120" s="78">
        <v>76.738646660000001</v>
      </c>
      <c r="M120" s="79">
        <v>1E-4</v>
      </c>
      <c r="N120" s="79">
        <v>0</v>
      </c>
      <c r="O120" s="79">
        <v>0</v>
      </c>
    </row>
    <row r="121" spans="2:15">
      <c r="B121" t="s">
        <v>630</v>
      </c>
      <c r="C121" t="s">
        <v>631</v>
      </c>
      <c r="D121" t="s">
        <v>467</v>
      </c>
      <c r="E121" t="s">
        <v>468</v>
      </c>
      <c r="F121" t="s">
        <v>632</v>
      </c>
      <c r="G121" t="s">
        <v>559</v>
      </c>
      <c r="H121" t="s">
        <v>106</v>
      </c>
      <c r="I121" s="78">
        <v>147236</v>
      </c>
      <c r="J121" s="78">
        <v>975</v>
      </c>
      <c r="K121" s="78">
        <v>0</v>
      </c>
      <c r="L121" s="78">
        <v>4464.5636100000002</v>
      </c>
      <c r="M121" s="79">
        <v>5.4000000000000003E-3</v>
      </c>
      <c r="N121" s="79">
        <v>2.8E-3</v>
      </c>
      <c r="O121" s="79">
        <v>8.0000000000000004E-4</v>
      </c>
    </row>
    <row r="122" spans="2:15">
      <c r="B122" t="s">
        <v>633</v>
      </c>
      <c r="C122" t="s">
        <v>634</v>
      </c>
      <c r="D122" t="s">
        <v>473</v>
      </c>
      <c r="E122" t="s">
        <v>468</v>
      </c>
      <c r="F122" t="s">
        <v>635</v>
      </c>
      <c r="G122" t="s">
        <v>559</v>
      </c>
      <c r="H122" t="s">
        <v>106</v>
      </c>
      <c r="I122" s="78">
        <v>122287</v>
      </c>
      <c r="J122" s="78">
        <v>977</v>
      </c>
      <c r="K122" s="78">
        <v>0</v>
      </c>
      <c r="L122" s="78">
        <v>3715.6538089000001</v>
      </c>
      <c r="M122" s="79">
        <v>4.7999999999999996E-3</v>
      </c>
      <c r="N122" s="79">
        <v>2.3E-3</v>
      </c>
      <c r="O122" s="79">
        <v>6.9999999999999999E-4</v>
      </c>
    </row>
    <row r="123" spans="2:15">
      <c r="B123" t="s">
        <v>636</v>
      </c>
      <c r="C123" t="s">
        <v>637</v>
      </c>
      <c r="D123" t="s">
        <v>473</v>
      </c>
      <c r="E123" t="s">
        <v>468</v>
      </c>
      <c r="F123" t="s">
        <v>638</v>
      </c>
      <c r="G123" t="s">
        <v>559</v>
      </c>
      <c r="H123" t="s">
        <v>106</v>
      </c>
      <c r="I123" s="78">
        <v>85388</v>
      </c>
      <c r="J123" s="78">
        <v>992</v>
      </c>
      <c r="K123" s="78">
        <v>0</v>
      </c>
      <c r="L123" s="78">
        <v>2634.3222655999998</v>
      </c>
      <c r="M123" s="79">
        <v>2.0999999999999999E-3</v>
      </c>
      <c r="N123" s="79">
        <v>1.6999999999999999E-3</v>
      </c>
      <c r="O123" s="79">
        <v>5.0000000000000001E-4</v>
      </c>
    </row>
    <row r="124" spans="2:15">
      <c r="B124" t="s">
        <v>639</v>
      </c>
      <c r="C124" t="s">
        <v>640</v>
      </c>
      <c r="D124" t="s">
        <v>473</v>
      </c>
      <c r="E124" t="s">
        <v>468</v>
      </c>
      <c r="F124" t="s">
        <v>641</v>
      </c>
      <c r="G124" t="s">
        <v>559</v>
      </c>
      <c r="H124" t="s">
        <v>106</v>
      </c>
      <c r="I124" s="78">
        <v>212778</v>
      </c>
      <c r="J124" s="78">
        <v>972</v>
      </c>
      <c r="K124" s="78">
        <v>0</v>
      </c>
      <c r="L124" s="78">
        <v>6432.1087176000001</v>
      </c>
      <c r="M124" s="79">
        <v>4.8999999999999998E-3</v>
      </c>
      <c r="N124" s="79">
        <v>4.0000000000000001E-3</v>
      </c>
      <c r="O124" s="79">
        <v>1.1999999999999999E-3</v>
      </c>
    </row>
    <row r="125" spans="2:15">
      <c r="B125" t="s">
        <v>642</v>
      </c>
      <c r="C125" t="s">
        <v>643</v>
      </c>
      <c r="D125" t="s">
        <v>467</v>
      </c>
      <c r="E125" t="s">
        <v>468</v>
      </c>
      <c r="F125" t="s">
        <v>644</v>
      </c>
      <c r="G125" t="s">
        <v>559</v>
      </c>
      <c r="H125" t="s">
        <v>106</v>
      </c>
      <c r="I125" s="78">
        <v>157000</v>
      </c>
      <c r="J125" s="78">
        <v>989</v>
      </c>
      <c r="K125" s="78">
        <v>0</v>
      </c>
      <c r="L125" s="78">
        <v>4828.9903000000004</v>
      </c>
      <c r="M125" s="79">
        <v>2.7000000000000001E-3</v>
      </c>
      <c r="N125" s="79">
        <v>3.0000000000000001E-3</v>
      </c>
      <c r="O125" s="79">
        <v>8.9999999999999998E-4</v>
      </c>
    </row>
    <row r="126" spans="2:15">
      <c r="B126" t="s">
        <v>645</v>
      </c>
      <c r="C126" t="s">
        <v>646</v>
      </c>
      <c r="D126" t="s">
        <v>473</v>
      </c>
      <c r="E126" t="s">
        <v>468</v>
      </c>
      <c r="F126" t="s">
        <v>529</v>
      </c>
      <c r="G126" t="s">
        <v>559</v>
      </c>
      <c r="H126" t="s">
        <v>106</v>
      </c>
      <c r="I126" s="78">
        <v>230658</v>
      </c>
      <c r="J126" s="78">
        <v>972</v>
      </c>
      <c r="K126" s="78">
        <v>0</v>
      </c>
      <c r="L126" s="78">
        <v>6972.6068136000004</v>
      </c>
      <c r="M126" s="79">
        <v>5.7999999999999996E-3</v>
      </c>
      <c r="N126" s="79">
        <v>4.4000000000000003E-3</v>
      </c>
      <c r="O126" s="79">
        <v>1.2999999999999999E-3</v>
      </c>
    </row>
    <row r="127" spans="2:15">
      <c r="B127" t="s">
        <v>647</v>
      </c>
      <c r="C127" t="s">
        <v>648</v>
      </c>
      <c r="D127" t="s">
        <v>467</v>
      </c>
      <c r="E127" t="s">
        <v>468</v>
      </c>
      <c r="F127" t="s">
        <v>649</v>
      </c>
      <c r="G127" t="s">
        <v>559</v>
      </c>
      <c r="H127" t="s">
        <v>106</v>
      </c>
      <c r="I127" s="78">
        <v>207001</v>
      </c>
      <c r="J127" s="78">
        <v>985</v>
      </c>
      <c r="K127" s="78">
        <v>0</v>
      </c>
      <c r="L127" s="78">
        <v>6341.1651334999997</v>
      </c>
      <c r="M127" s="79">
        <v>6.0000000000000001E-3</v>
      </c>
      <c r="N127" s="79">
        <v>4.0000000000000001E-3</v>
      </c>
      <c r="O127" s="79">
        <v>1.1999999999999999E-3</v>
      </c>
    </row>
    <row r="128" spans="2:15">
      <c r="B128" t="s">
        <v>650</v>
      </c>
      <c r="C128" t="s">
        <v>651</v>
      </c>
      <c r="D128" t="s">
        <v>467</v>
      </c>
      <c r="E128" t="s">
        <v>468</v>
      </c>
      <c r="F128" t="s">
        <v>652</v>
      </c>
      <c r="G128" t="s">
        <v>559</v>
      </c>
      <c r="H128" t="s">
        <v>106</v>
      </c>
      <c r="I128" s="78">
        <v>98802</v>
      </c>
      <c r="J128" s="78">
        <v>973</v>
      </c>
      <c r="K128" s="78">
        <v>0</v>
      </c>
      <c r="L128" s="78">
        <v>2989.7781605999999</v>
      </c>
      <c r="M128" s="79">
        <v>3.0999999999999999E-3</v>
      </c>
      <c r="N128" s="79">
        <v>1.9E-3</v>
      </c>
      <c r="O128" s="79">
        <v>5.9999999999999995E-4</v>
      </c>
    </row>
    <row r="129" spans="2:15">
      <c r="B129" t="s">
        <v>653</v>
      </c>
      <c r="C129" t="s">
        <v>654</v>
      </c>
      <c r="D129" t="s">
        <v>467</v>
      </c>
      <c r="E129" t="s">
        <v>468</v>
      </c>
      <c r="F129" t="s">
        <v>655</v>
      </c>
      <c r="G129" t="s">
        <v>559</v>
      </c>
      <c r="H129" t="s">
        <v>106</v>
      </c>
      <c r="I129" s="78">
        <v>85415</v>
      </c>
      <c r="J129" s="78">
        <v>971</v>
      </c>
      <c r="K129" s="78">
        <v>0</v>
      </c>
      <c r="L129" s="78">
        <v>2579.3707115000002</v>
      </c>
      <c r="M129" s="79">
        <v>4.0000000000000001E-3</v>
      </c>
      <c r="N129" s="79">
        <v>1.6000000000000001E-3</v>
      </c>
      <c r="O129" s="79">
        <v>5.0000000000000001E-4</v>
      </c>
    </row>
    <row r="130" spans="2:15">
      <c r="B130" t="s">
        <v>656</v>
      </c>
      <c r="C130" t="s">
        <v>657</v>
      </c>
      <c r="D130" t="s">
        <v>467</v>
      </c>
      <c r="E130" t="s">
        <v>468</v>
      </c>
      <c r="F130" t="s">
        <v>658</v>
      </c>
      <c r="G130" t="s">
        <v>559</v>
      </c>
      <c r="H130" t="s">
        <v>106</v>
      </c>
      <c r="I130" s="78">
        <v>10673</v>
      </c>
      <c r="J130" s="78">
        <v>971.99</v>
      </c>
      <c r="K130" s="78">
        <v>0</v>
      </c>
      <c r="L130" s="78">
        <v>322.63293229700002</v>
      </c>
      <c r="M130" s="79">
        <v>2.9999999999999997E-4</v>
      </c>
      <c r="N130" s="79">
        <v>2.0000000000000001E-4</v>
      </c>
      <c r="O130" s="79">
        <v>1E-4</v>
      </c>
    </row>
    <row r="131" spans="2:15">
      <c r="B131" t="s">
        <v>659</v>
      </c>
      <c r="C131" t="s">
        <v>660</v>
      </c>
      <c r="D131" t="s">
        <v>473</v>
      </c>
      <c r="E131" t="s">
        <v>468</v>
      </c>
      <c r="F131" t="s">
        <v>661</v>
      </c>
      <c r="G131" t="s">
        <v>559</v>
      </c>
      <c r="H131" t="s">
        <v>106</v>
      </c>
      <c r="I131" s="78">
        <v>145825</v>
      </c>
      <c r="J131" s="78">
        <v>974</v>
      </c>
      <c r="K131" s="78">
        <v>0</v>
      </c>
      <c r="L131" s="78">
        <v>4417.2434050000002</v>
      </c>
      <c r="M131" s="79">
        <v>6.1000000000000004E-3</v>
      </c>
      <c r="N131" s="79">
        <v>2.8E-3</v>
      </c>
      <c r="O131" s="79">
        <v>8.0000000000000004E-4</v>
      </c>
    </row>
    <row r="132" spans="2:15">
      <c r="B132" t="s">
        <v>662</v>
      </c>
      <c r="C132" t="s">
        <v>663</v>
      </c>
      <c r="D132" t="s">
        <v>467</v>
      </c>
      <c r="E132" t="s">
        <v>468</v>
      </c>
      <c r="F132" t="s">
        <v>664</v>
      </c>
      <c r="G132" t="s">
        <v>559</v>
      </c>
      <c r="H132" t="s">
        <v>106</v>
      </c>
      <c r="I132" s="78">
        <v>23607</v>
      </c>
      <c r="J132" s="78">
        <v>975</v>
      </c>
      <c r="K132" s="78">
        <v>0</v>
      </c>
      <c r="L132" s="78">
        <v>715.82325749999995</v>
      </c>
      <c r="M132" s="79">
        <v>4.0000000000000002E-4</v>
      </c>
      <c r="N132" s="79">
        <v>4.0000000000000002E-4</v>
      </c>
      <c r="O132" s="79">
        <v>1E-4</v>
      </c>
    </row>
    <row r="133" spans="2:15">
      <c r="B133" t="s">
        <v>665</v>
      </c>
      <c r="C133" t="s">
        <v>666</v>
      </c>
      <c r="D133" t="s">
        <v>473</v>
      </c>
      <c r="E133" t="s">
        <v>468</v>
      </c>
      <c r="F133" t="s">
        <v>667</v>
      </c>
      <c r="G133" t="s">
        <v>559</v>
      </c>
      <c r="H133" t="s">
        <v>106</v>
      </c>
      <c r="I133" s="78">
        <v>95189</v>
      </c>
      <c r="J133" s="78">
        <v>990</v>
      </c>
      <c r="K133" s="78">
        <v>0</v>
      </c>
      <c r="L133" s="78">
        <v>2930.7741209999999</v>
      </c>
      <c r="M133" s="79">
        <v>1.6999999999999999E-3</v>
      </c>
      <c r="N133" s="79">
        <v>1.8E-3</v>
      </c>
      <c r="O133" s="79">
        <v>5.0000000000000001E-4</v>
      </c>
    </row>
    <row r="134" spans="2:15">
      <c r="B134" t="s">
        <v>668</v>
      </c>
      <c r="C134" t="s">
        <v>669</v>
      </c>
      <c r="D134" t="s">
        <v>473</v>
      </c>
      <c r="E134" t="s">
        <v>468</v>
      </c>
      <c r="F134" t="s">
        <v>670</v>
      </c>
      <c r="G134" t="s">
        <v>559</v>
      </c>
      <c r="H134" t="s">
        <v>106</v>
      </c>
      <c r="I134" s="78">
        <v>293193</v>
      </c>
      <c r="J134" s="78">
        <v>970</v>
      </c>
      <c r="K134" s="78">
        <v>0</v>
      </c>
      <c r="L134" s="78">
        <v>8844.7532310000006</v>
      </c>
      <c r="M134" s="79">
        <v>6.3E-3</v>
      </c>
      <c r="N134" s="79">
        <v>5.5999999999999999E-3</v>
      </c>
      <c r="O134" s="79">
        <v>1.6000000000000001E-3</v>
      </c>
    </row>
    <row r="135" spans="2:15">
      <c r="B135" t="s">
        <v>671</v>
      </c>
      <c r="C135" t="s">
        <v>672</v>
      </c>
      <c r="D135" t="s">
        <v>467</v>
      </c>
      <c r="E135" t="s">
        <v>468</v>
      </c>
      <c r="F135" t="s">
        <v>673</v>
      </c>
      <c r="G135" t="s">
        <v>559</v>
      </c>
      <c r="H135" t="s">
        <v>106</v>
      </c>
      <c r="I135" s="78">
        <v>318588</v>
      </c>
      <c r="J135" s="78">
        <v>974</v>
      </c>
      <c r="K135" s="78">
        <v>0</v>
      </c>
      <c r="L135" s="78">
        <v>9650.4765432000004</v>
      </c>
      <c r="M135" s="79">
        <v>8.3000000000000001E-3</v>
      </c>
      <c r="N135" s="79">
        <v>6.1000000000000004E-3</v>
      </c>
      <c r="O135" s="79">
        <v>1.8E-3</v>
      </c>
    </row>
    <row r="136" spans="2:15">
      <c r="B136" t="s">
        <v>674</v>
      </c>
      <c r="C136" t="s">
        <v>675</v>
      </c>
      <c r="D136" t="s">
        <v>467</v>
      </c>
      <c r="E136" t="s">
        <v>468</v>
      </c>
      <c r="F136" t="s">
        <v>676</v>
      </c>
      <c r="G136" t="s">
        <v>559</v>
      </c>
      <c r="H136" t="s">
        <v>106</v>
      </c>
      <c r="I136" s="78">
        <v>93325</v>
      </c>
      <c r="J136" s="78">
        <v>981.5</v>
      </c>
      <c r="K136" s="78">
        <v>0</v>
      </c>
      <c r="L136" s="78">
        <v>2848.7129612499998</v>
      </c>
      <c r="M136" s="79">
        <v>3.5999999999999999E-3</v>
      </c>
      <c r="N136" s="79">
        <v>1.8E-3</v>
      </c>
      <c r="O136" s="79">
        <v>5.0000000000000001E-4</v>
      </c>
    </row>
    <row r="137" spans="2:15">
      <c r="B137" t="s">
        <v>677</v>
      </c>
      <c r="C137" t="s">
        <v>678</v>
      </c>
      <c r="D137" t="s">
        <v>473</v>
      </c>
      <c r="E137" t="s">
        <v>468</v>
      </c>
      <c r="F137" t="s">
        <v>679</v>
      </c>
      <c r="G137" t="s">
        <v>559</v>
      </c>
      <c r="H137" t="s">
        <v>106</v>
      </c>
      <c r="I137" s="78">
        <v>171385</v>
      </c>
      <c r="J137" s="78">
        <v>979</v>
      </c>
      <c r="K137" s="78">
        <v>0</v>
      </c>
      <c r="L137" s="78">
        <v>5218.1419564999997</v>
      </c>
      <c r="M137" s="79">
        <v>6.0000000000000001E-3</v>
      </c>
      <c r="N137" s="79">
        <v>3.3E-3</v>
      </c>
      <c r="O137" s="79">
        <v>1E-3</v>
      </c>
    </row>
    <row r="138" spans="2:15">
      <c r="B138" t="s">
        <v>680</v>
      </c>
      <c r="C138" t="s">
        <v>681</v>
      </c>
      <c r="D138" t="s">
        <v>473</v>
      </c>
      <c r="E138" t="s">
        <v>468</v>
      </c>
      <c r="F138" t="s">
        <v>679</v>
      </c>
      <c r="G138" t="s">
        <v>559</v>
      </c>
      <c r="H138" t="s">
        <v>106</v>
      </c>
      <c r="I138" s="78">
        <v>72675</v>
      </c>
      <c r="J138" s="78">
        <v>975</v>
      </c>
      <c r="K138" s="78">
        <v>0</v>
      </c>
      <c r="L138" s="78">
        <v>2203.6876874999998</v>
      </c>
      <c r="M138" s="79">
        <v>1.2999999999999999E-3</v>
      </c>
      <c r="N138" s="79">
        <v>1.4E-3</v>
      </c>
      <c r="O138" s="79">
        <v>4.0000000000000002E-4</v>
      </c>
    </row>
    <row r="139" spans="2:15">
      <c r="B139" t="s">
        <v>682</v>
      </c>
      <c r="C139" t="s">
        <v>683</v>
      </c>
      <c r="D139" t="s">
        <v>467</v>
      </c>
      <c r="E139" t="s">
        <v>468</v>
      </c>
      <c r="F139" t="s">
        <v>684</v>
      </c>
      <c r="G139" t="s">
        <v>685</v>
      </c>
      <c r="H139" t="s">
        <v>106</v>
      </c>
      <c r="I139" s="78">
        <v>43140</v>
      </c>
      <c r="J139" s="78">
        <v>71</v>
      </c>
      <c r="K139" s="78">
        <v>0</v>
      </c>
      <c r="L139" s="78">
        <v>95.257434000000003</v>
      </c>
      <c r="M139" s="79">
        <v>5.0000000000000001E-4</v>
      </c>
      <c r="N139" s="79">
        <v>1E-4</v>
      </c>
      <c r="O139" s="79">
        <v>0</v>
      </c>
    </row>
    <row r="140" spans="2:15">
      <c r="B140" t="s">
        <v>686</v>
      </c>
      <c r="C140" t="s">
        <v>687</v>
      </c>
      <c r="D140" t="s">
        <v>688</v>
      </c>
      <c r="E140" t="s">
        <v>468</v>
      </c>
      <c r="F140" t="s">
        <v>689</v>
      </c>
      <c r="G140" t="s">
        <v>690</v>
      </c>
      <c r="H140" t="s">
        <v>113</v>
      </c>
      <c r="I140" s="78">
        <v>360175</v>
      </c>
      <c r="J140" s="78">
        <v>289.2</v>
      </c>
      <c r="K140" s="78">
        <v>0</v>
      </c>
      <c r="L140" s="78">
        <v>4368.9965138400003</v>
      </c>
      <c r="M140" s="79">
        <v>4.0000000000000002E-4</v>
      </c>
      <c r="N140" s="79">
        <v>2.7000000000000001E-3</v>
      </c>
      <c r="O140" s="79">
        <v>8.0000000000000004E-4</v>
      </c>
    </row>
    <row r="141" spans="2:15">
      <c r="B141" t="s">
        <v>691</v>
      </c>
      <c r="C141" t="s">
        <v>692</v>
      </c>
      <c r="D141" t="s">
        <v>473</v>
      </c>
      <c r="E141" t="s">
        <v>468</v>
      </c>
      <c r="F141" t="s">
        <v>538</v>
      </c>
      <c r="G141" t="s">
        <v>690</v>
      </c>
      <c r="H141" t="s">
        <v>106</v>
      </c>
      <c r="I141" s="78">
        <v>0</v>
      </c>
      <c r="J141" s="78">
        <v>0</v>
      </c>
      <c r="K141" s="78">
        <v>46.418273900000003</v>
      </c>
      <c r="L141" s="78">
        <v>46.418273900000003</v>
      </c>
      <c r="M141" s="79">
        <v>0</v>
      </c>
      <c r="N141" s="79">
        <v>0</v>
      </c>
      <c r="O141" s="79">
        <v>0</v>
      </c>
    </row>
    <row r="142" spans="2:15">
      <c r="B142" t="s">
        <v>693</v>
      </c>
      <c r="C142" t="s">
        <v>694</v>
      </c>
      <c r="D142" t="s">
        <v>275</v>
      </c>
      <c r="E142" t="s">
        <v>468</v>
      </c>
      <c r="F142" t="s">
        <v>695</v>
      </c>
      <c r="G142" t="s">
        <v>696</v>
      </c>
      <c r="H142" t="s">
        <v>110</v>
      </c>
      <c r="I142" s="78">
        <v>312264</v>
      </c>
      <c r="J142" s="78">
        <v>4091.5</v>
      </c>
      <c r="K142" s="78">
        <v>0</v>
      </c>
      <c r="L142" s="78">
        <v>44998.063654320002</v>
      </c>
      <c r="M142" s="79">
        <v>2.0000000000000001E-4</v>
      </c>
      <c r="N142" s="79">
        <v>2.8299999999999999E-2</v>
      </c>
      <c r="O142" s="79">
        <v>8.3000000000000001E-3</v>
      </c>
    </row>
    <row r="143" spans="2:15">
      <c r="B143" t="s">
        <v>697</v>
      </c>
      <c r="C143" t="s">
        <v>698</v>
      </c>
      <c r="D143" t="s">
        <v>473</v>
      </c>
      <c r="E143" t="s">
        <v>468</v>
      </c>
      <c r="F143" t="s">
        <v>699</v>
      </c>
      <c r="G143" t="s">
        <v>696</v>
      </c>
      <c r="H143" t="s">
        <v>106</v>
      </c>
      <c r="I143" s="78">
        <v>513254</v>
      </c>
      <c r="J143" s="78">
        <v>12042</v>
      </c>
      <c r="K143" s="78">
        <v>0</v>
      </c>
      <c r="L143" s="78">
        <v>192216.80517480001</v>
      </c>
      <c r="M143" s="79">
        <v>1E-4</v>
      </c>
      <c r="N143" s="79">
        <v>0.1208</v>
      </c>
      <c r="O143" s="79">
        <v>3.5499999999999997E-2</v>
      </c>
    </row>
    <row r="144" spans="2:15">
      <c r="B144" t="s">
        <v>700</v>
      </c>
      <c r="C144" t="s">
        <v>701</v>
      </c>
      <c r="D144" t="s">
        <v>688</v>
      </c>
      <c r="E144" t="s">
        <v>468</v>
      </c>
      <c r="F144" t="s">
        <v>702</v>
      </c>
      <c r="G144" t="s">
        <v>703</v>
      </c>
      <c r="H144" t="s">
        <v>106</v>
      </c>
      <c r="I144" s="78">
        <v>27872</v>
      </c>
      <c r="J144" s="78">
        <v>165350</v>
      </c>
      <c r="K144" s="78">
        <v>0</v>
      </c>
      <c r="L144" s="78">
        <v>143328.55471999999</v>
      </c>
      <c r="M144" s="79">
        <v>1E-4</v>
      </c>
      <c r="N144" s="79">
        <v>9.01E-2</v>
      </c>
      <c r="O144" s="79">
        <v>2.64E-2</v>
      </c>
    </row>
    <row r="145" spans="2:7">
      <c r="B145" t="s">
        <v>230</v>
      </c>
      <c r="E145" s="16"/>
      <c r="F145" s="16"/>
      <c r="G145" s="16"/>
    </row>
    <row r="146" spans="2:7">
      <c r="B146" t="s">
        <v>291</v>
      </c>
      <c r="E146" s="16"/>
      <c r="F146" s="16"/>
      <c r="G146" s="16"/>
    </row>
    <row r="147" spans="2:7">
      <c r="B147" t="s">
        <v>292</v>
      </c>
      <c r="E147" s="16"/>
      <c r="F147" s="16"/>
      <c r="G147" s="16"/>
    </row>
    <row r="148" spans="2:7">
      <c r="B148" t="s">
        <v>293</v>
      </c>
      <c r="E148" s="16"/>
      <c r="F148" s="16"/>
      <c r="G148" s="16"/>
    </row>
    <row r="149" spans="2:7">
      <c r="B149" t="s">
        <v>294</v>
      </c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1311</v>
      </c>
    </row>
    <row r="3" spans="2:63">
      <c r="B3" s="2" t="s">
        <v>2</v>
      </c>
      <c r="C3" t="s">
        <v>1312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3291947</v>
      </c>
      <c r="I11" s="7"/>
      <c r="J11" s="76">
        <v>3712.3177741</v>
      </c>
      <c r="K11" s="76">
        <v>973689.77394600003</v>
      </c>
      <c r="L11" s="7"/>
      <c r="M11" s="77">
        <v>1</v>
      </c>
      <c r="N11" s="77">
        <v>0.17960000000000001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704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705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706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707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299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708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228</v>
      </c>
      <c r="D25" s="16"/>
      <c r="E25" s="16"/>
      <c r="F25" s="16"/>
      <c r="G25" s="16"/>
      <c r="H25" s="82">
        <v>3291947</v>
      </c>
      <c r="J25" s="82">
        <v>3712.3177741</v>
      </c>
      <c r="K25" s="82">
        <v>973689.77394600003</v>
      </c>
      <c r="M25" s="81">
        <v>1</v>
      </c>
      <c r="N25" s="81">
        <v>0.17960000000000001</v>
      </c>
    </row>
    <row r="26" spans="2:14">
      <c r="B26" s="80" t="s">
        <v>709</v>
      </c>
      <c r="D26" s="16"/>
      <c r="E26" s="16"/>
      <c r="F26" s="16"/>
      <c r="G26" s="16"/>
      <c r="H26" s="82">
        <v>3291947</v>
      </c>
      <c r="J26" s="82">
        <v>3712.3177741</v>
      </c>
      <c r="K26" s="82">
        <v>973689.77394600003</v>
      </c>
      <c r="M26" s="81">
        <v>1</v>
      </c>
      <c r="N26" s="81">
        <v>0.17960000000000001</v>
      </c>
    </row>
    <row r="27" spans="2:14">
      <c r="B27" t="s">
        <v>710</v>
      </c>
      <c r="C27" t="s">
        <v>711</v>
      </c>
      <c r="D27" t="s">
        <v>473</v>
      </c>
      <c r="E27" t="s">
        <v>505</v>
      </c>
      <c r="F27" t="s">
        <v>712</v>
      </c>
      <c r="G27" t="s">
        <v>106</v>
      </c>
      <c r="H27" s="78">
        <v>226556</v>
      </c>
      <c r="I27" s="78">
        <v>7815</v>
      </c>
      <c r="J27" s="78">
        <v>0</v>
      </c>
      <c r="K27" s="78">
        <v>55063.642853999998</v>
      </c>
      <c r="L27" s="79">
        <v>3.8999999999999998E-3</v>
      </c>
      <c r="M27" s="79">
        <v>5.6599999999999998E-2</v>
      </c>
      <c r="N27" s="79">
        <v>1.0200000000000001E-2</v>
      </c>
    </row>
    <row r="28" spans="2:14">
      <c r="B28" t="s">
        <v>713</v>
      </c>
      <c r="C28" t="s">
        <v>714</v>
      </c>
      <c r="D28" t="s">
        <v>473</v>
      </c>
      <c r="E28" t="s">
        <v>715</v>
      </c>
      <c r="F28" t="s">
        <v>712</v>
      </c>
      <c r="G28" t="s">
        <v>106</v>
      </c>
      <c r="H28" s="78">
        <v>932558</v>
      </c>
      <c r="I28" s="78">
        <v>3665</v>
      </c>
      <c r="J28" s="78">
        <v>0</v>
      </c>
      <c r="K28" s="78">
        <v>106294.359677</v>
      </c>
      <c r="L28" s="79">
        <v>2.0500000000000001E-2</v>
      </c>
      <c r="M28" s="79">
        <v>0.10920000000000001</v>
      </c>
      <c r="N28" s="79">
        <v>1.9599999999999999E-2</v>
      </c>
    </row>
    <row r="29" spans="2:14">
      <c r="B29" t="s">
        <v>716</v>
      </c>
      <c r="C29" t="s">
        <v>717</v>
      </c>
      <c r="D29" t="s">
        <v>467</v>
      </c>
      <c r="E29" t="s">
        <v>718</v>
      </c>
      <c r="F29" t="s">
        <v>712</v>
      </c>
      <c r="G29" t="s">
        <v>106</v>
      </c>
      <c r="H29" s="78">
        <v>358902</v>
      </c>
      <c r="I29" s="78">
        <v>40035</v>
      </c>
      <c r="J29" s="78">
        <v>548.50457329999995</v>
      </c>
      <c r="K29" s="78">
        <v>447413.2574003</v>
      </c>
      <c r="L29" s="79">
        <v>6.9999999999999999E-4</v>
      </c>
      <c r="M29" s="79">
        <v>0.45950000000000002</v>
      </c>
      <c r="N29" s="79">
        <v>8.2500000000000004E-2</v>
      </c>
    </row>
    <row r="30" spans="2:14">
      <c r="B30" t="s">
        <v>719</v>
      </c>
      <c r="C30" t="s">
        <v>720</v>
      </c>
      <c r="D30" t="s">
        <v>473</v>
      </c>
      <c r="E30" t="s">
        <v>721</v>
      </c>
      <c r="F30" t="s">
        <v>712</v>
      </c>
      <c r="G30" t="s">
        <v>106</v>
      </c>
      <c r="H30" s="78">
        <v>334569</v>
      </c>
      <c r="I30" s="78">
        <v>3709</v>
      </c>
      <c r="J30" s="78">
        <v>3163.8132007999998</v>
      </c>
      <c r="K30" s="78">
        <v>41756.313893899998</v>
      </c>
      <c r="L30" s="79">
        <v>1.9E-3</v>
      </c>
      <c r="M30" s="79">
        <v>4.2900000000000001E-2</v>
      </c>
      <c r="N30" s="79">
        <v>7.7000000000000002E-3</v>
      </c>
    </row>
    <row r="31" spans="2:14">
      <c r="B31" t="s">
        <v>722</v>
      </c>
      <c r="C31" t="s">
        <v>723</v>
      </c>
      <c r="D31" t="s">
        <v>473</v>
      </c>
      <c r="E31" t="s">
        <v>724</v>
      </c>
      <c r="F31" t="s">
        <v>712</v>
      </c>
      <c r="G31" t="s">
        <v>106</v>
      </c>
      <c r="H31" s="78">
        <v>1330441</v>
      </c>
      <c r="I31" s="78">
        <v>3912</v>
      </c>
      <c r="J31" s="78">
        <v>0</v>
      </c>
      <c r="K31" s="78">
        <v>161865.70947120001</v>
      </c>
      <c r="L31" s="79">
        <v>1.1999999999999999E-3</v>
      </c>
      <c r="M31" s="79">
        <v>0.16619999999999999</v>
      </c>
      <c r="N31" s="79">
        <v>2.9899999999999999E-2</v>
      </c>
    </row>
    <row r="32" spans="2:14">
      <c r="B32" t="s">
        <v>725</v>
      </c>
      <c r="C32" t="s">
        <v>726</v>
      </c>
      <c r="D32" t="s">
        <v>473</v>
      </c>
      <c r="E32" t="s">
        <v>724</v>
      </c>
      <c r="F32" t="s">
        <v>712</v>
      </c>
      <c r="G32" t="s">
        <v>106</v>
      </c>
      <c r="H32" s="78">
        <v>108921</v>
      </c>
      <c r="I32" s="78">
        <v>47616</v>
      </c>
      <c r="J32" s="78">
        <v>0</v>
      </c>
      <c r="K32" s="78">
        <v>161296.49064959999</v>
      </c>
      <c r="L32" s="79">
        <v>1E-4</v>
      </c>
      <c r="M32" s="79">
        <v>0.16569999999999999</v>
      </c>
      <c r="N32" s="79">
        <v>2.98E-2</v>
      </c>
    </row>
    <row r="33" spans="2:14">
      <c r="B33" s="80" t="s">
        <v>727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223</v>
      </c>
      <c r="C34" t="s">
        <v>223</v>
      </c>
      <c r="D34" s="16"/>
      <c r="E34" s="16"/>
      <c r="F34" t="s">
        <v>223</v>
      </c>
      <c r="G34" t="s">
        <v>223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299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223</v>
      </c>
      <c r="C36" t="s">
        <v>223</v>
      </c>
      <c r="D36" s="16"/>
      <c r="E36" s="16"/>
      <c r="F36" t="s">
        <v>223</v>
      </c>
      <c r="G36" t="s">
        <v>223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708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223</v>
      </c>
      <c r="C38" t="s">
        <v>223</v>
      </c>
      <c r="D38" s="16"/>
      <c r="E38" s="16"/>
      <c r="F38" t="s">
        <v>223</v>
      </c>
      <c r="G38" t="s">
        <v>223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230</v>
      </c>
      <c r="D39" s="16"/>
      <c r="E39" s="16"/>
      <c r="F39" s="16"/>
      <c r="G39" s="16"/>
    </row>
    <row r="40" spans="2:14">
      <c r="B40" t="s">
        <v>291</v>
      </c>
      <c r="D40" s="16"/>
      <c r="E40" s="16"/>
      <c r="F40" s="16"/>
      <c r="G40" s="16"/>
    </row>
    <row r="41" spans="2:14">
      <c r="B41" t="s">
        <v>292</v>
      </c>
      <c r="D41" s="16"/>
      <c r="E41" s="16"/>
      <c r="F41" s="16"/>
      <c r="G41" s="16"/>
    </row>
    <row r="42" spans="2:14">
      <c r="B42" t="s">
        <v>293</v>
      </c>
      <c r="D42" s="16"/>
      <c r="E42" s="16"/>
      <c r="F42" s="16"/>
      <c r="G42" s="16"/>
    </row>
    <row r="43" spans="2:14">
      <c r="B43" t="s">
        <v>294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1311</v>
      </c>
    </row>
    <row r="3" spans="2:65">
      <c r="B3" s="2" t="s">
        <v>2</v>
      </c>
      <c r="C3" t="s">
        <v>1312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4181705.43</v>
      </c>
      <c r="K11" s="7"/>
      <c r="L11" s="76">
        <v>505532.3823602451</v>
      </c>
      <c r="M11" s="7"/>
      <c r="N11" s="77">
        <v>1</v>
      </c>
      <c r="O11" s="77">
        <v>9.3299999999999994E-2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728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729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C21" s="16"/>
      <c r="D21" s="16"/>
      <c r="E21" s="16"/>
      <c r="J21" s="82">
        <v>4181705.43</v>
      </c>
      <c r="L21" s="82">
        <v>505532.3823602451</v>
      </c>
      <c r="N21" s="81">
        <v>1</v>
      </c>
      <c r="O21" s="81">
        <v>9.3299999999999994E-2</v>
      </c>
    </row>
    <row r="22" spans="2:15">
      <c r="B22" s="80" t="s">
        <v>728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729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I25" t="s">
        <v>223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4181705.43</v>
      </c>
      <c r="L26" s="82">
        <v>505532.3823602451</v>
      </c>
      <c r="N26" s="81">
        <v>1</v>
      </c>
      <c r="O26" s="81">
        <v>9.3299999999999994E-2</v>
      </c>
    </row>
    <row r="27" spans="2:15">
      <c r="B27" t="s">
        <v>730</v>
      </c>
      <c r="C27" t="s">
        <v>731</v>
      </c>
      <c r="D27" t="s">
        <v>123</v>
      </c>
      <c r="E27" t="s">
        <v>732</v>
      </c>
      <c r="F27" t="s">
        <v>559</v>
      </c>
      <c r="G27" t="s">
        <v>733</v>
      </c>
      <c r="H27" t="s">
        <v>286</v>
      </c>
      <c r="I27" t="s">
        <v>106</v>
      </c>
      <c r="J27" s="78">
        <v>21773</v>
      </c>
      <c r="K27" s="78">
        <v>19620.14</v>
      </c>
      <c r="L27" s="78">
        <v>13285.587485642</v>
      </c>
      <c r="M27" s="79">
        <v>1.34E-2</v>
      </c>
      <c r="N27" s="79">
        <v>2.63E-2</v>
      </c>
      <c r="O27" s="79">
        <v>2.5000000000000001E-3</v>
      </c>
    </row>
    <row r="28" spans="2:15">
      <c r="B28" t="s">
        <v>734</v>
      </c>
      <c r="C28" t="s">
        <v>735</v>
      </c>
      <c r="D28" t="s">
        <v>123</v>
      </c>
      <c r="E28" t="s">
        <v>736</v>
      </c>
      <c r="F28" t="s">
        <v>712</v>
      </c>
      <c r="G28" t="s">
        <v>733</v>
      </c>
      <c r="H28" t="s">
        <v>286</v>
      </c>
      <c r="I28" t="s">
        <v>106</v>
      </c>
      <c r="J28" s="78">
        <v>128413</v>
      </c>
      <c r="K28" s="78">
        <v>12898</v>
      </c>
      <c r="L28" s="78">
        <v>51510.024181399996</v>
      </c>
      <c r="M28" s="79">
        <v>4.3E-3</v>
      </c>
      <c r="N28" s="79">
        <v>0.1019</v>
      </c>
      <c r="O28" s="79">
        <v>9.4999999999999998E-3</v>
      </c>
    </row>
    <row r="29" spans="2:15">
      <c r="B29" t="s">
        <v>737</v>
      </c>
      <c r="C29" t="s">
        <v>738</v>
      </c>
      <c r="D29" t="s">
        <v>123</v>
      </c>
      <c r="E29" t="s">
        <v>739</v>
      </c>
      <c r="F29" t="s">
        <v>712</v>
      </c>
      <c r="G29" t="s">
        <v>223</v>
      </c>
      <c r="H29" t="s">
        <v>740</v>
      </c>
      <c r="I29" t="s">
        <v>106</v>
      </c>
      <c r="J29" s="78">
        <v>4993</v>
      </c>
      <c r="K29" s="78">
        <v>175328</v>
      </c>
      <c r="L29" s="78">
        <v>27225.335094400001</v>
      </c>
      <c r="M29" s="79">
        <v>5.7999999999999996E-3</v>
      </c>
      <c r="N29" s="79">
        <v>5.3900000000000003E-2</v>
      </c>
      <c r="O29" s="79">
        <v>5.0000000000000001E-3</v>
      </c>
    </row>
    <row r="30" spans="2:15">
      <c r="B30" t="s">
        <v>741</v>
      </c>
      <c r="C30" t="s">
        <v>742</v>
      </c>
      <c r="D30" t="s">
        <v>123</v>
      </c>
      <c r="E30" t="s">
        <v>743</v>
      </c>
      <c r="F30" t="s">
        <v>712</v>
      </c>
      <c r="G30" t="s">
        <v>223</v>
      </c>
      <c r="H30" t="s">
        <v>740</v>
      </c>
      <c r="I30" t="s">
        <v>106</v>
      </c>
      <c r="J30" s="78">
        <v>733408</v>
      </c>
      <c r="K30" s="78">
        <v>2403.29</v>
      </c>
      <c r="L30" s="78">
        <v>54816.614693151998</v>
      </c>
      <c r="M30" s="79">
        <v>5.7999999999999996E-3</v>
      </c>
      <c r="N30" s="79">
        <v>0.1084</v>
      </c>
      <c r="O30" s="79">
        <v>1.01E-2</v>
      </c>
    </row>
    <row r="31" spans="2:15">
      <c r="B31" t="s">
        <v>744</v>
      </c>
      <c r="C31" t="s">
        <v>745</v>
      </c>
      <c r="D31" t="s">
        <v>123</v>
      </c>
      <c r="E31" t="s">
        <v>746</v>
      </c>
      <c r="F31" t="s">
        <v>712</v>
      </c>
      <c r="G31" t="s">
        <v>223</v>
      </c>
      <c r="H31" t="s">
        <v>740</v>
      </c>
      <c r="I31" t="s">
        <v>106</v>
      </c>
      <c r="J31" s="78">
        <v>174541</v>
      </c>
      <c r="K31" s="78">
        <v>3092</v>
      </c>
      <c r="L31" s="78">
        <v>16784.072009200001</v>
      </c>
      <c r="M31" s="79">
        <v>6.8999999999999999E-3</v>
      </c>
      <c r="N31" s="79">
        <v>3.32E-2</v>
      </c>
      <c r="O31" s="79">
        <v>3.0999999999999999E-3</v>
      </c>
    </row>
    <row r="32" spans="2:15">
      <c r="B32" t="s">
        <v>747</v>
      </c>
      <c r="C32" t="s">
        <v>748</v>
      </c>
      <c r="D32" t="s">
        <v>123</v>
      </c>
      <c r="E32" t="s">
        <v>749</v>
      </c>
      <c r="F32" t="s">
        <v>712</v>
      </c>
      <c r="G32" t="s">
        <v>223</v>
      </c>
      <c r="H32" t="s">
        <v>740</v>
      </c>
      <c r="I32" t="s">
        <v>106</v>
      </c>
      <c r="J32" s="78">
        <v>340745</v>
      </c>
      <c r="K32" s="78">
        <v>1672.9</v>
      </c>
      <c r="L32" s="78">
        <v>17728.00485655</v>
      </c>
      <c r="M32" s="79">
        <v>5.1999999999999998E-3</v>
      </c>
      <c r="N32" s="79">
        <v>3.5099999999999999E-2</v>
      </c>
      <c r="O32" s="79">
        <v>3.3E-3</v>
      </c>
    </row>
    <row r="33" spans="2:15">
      <c r="B33" t="s">
        <v>750</v>
      </c>
      <c r="C33" t="s">
        <v>751</v>
      </c>
      <c r="D33" t="s">
        <v>123</v>
      </c>
      <c r="E33" t="s">
        <v>752</v>
      </c>
      <c r="F33" t="s">
        <v>712</v>
      </c>
      <c r="G33" t="s">
        <v>223</v>
      </c>
      <c r="H33" t="s">
        <v>740</v>
      </c>
      <c r="I33" t="s">
        <v>106</v>
      </c>
      <c r="J33" s="78">
        <v>33504</v>
      </c>
      <c r="K33" s="78">
        <v>22157</v>
      </c>
      <c r="L33" s="78">
        <v>23087.026780799999</v>
      </c>
      <c r="M33" s="79">
        <v>5.1999999999999998E-3</v>
      </c>
      <c r="N33" s="79">
        <v>4.5699999999999998E-2</v>
      </c>
      <c r="O33" s="79">
        <v>4.3E-3</v>
      </c>
    </row>
    <row r="34" spans="2:15">
      <c r="B34" t="s">
        <v>753</v>
      </c>
      <c r="C34" t="s">
        <v>754</v>
      </c>
      <c r="D34" t="s">
        <v>123</v>
      </c>
      <c r="E34" t="s">
        <v>755</v>
      </c>
      <c r="F34" t="s">
        <v>712</v>
      </c>
      <c r="G34" t="s">
        <v>223</v>
      </c>
      <c r="H34" t="s">
        <v>740</v>
      </c>
      <c r="I34" t="s">
        <v>203</v>
      </c>
      <c r="J34" s="78">
        <v>363087</v>
      </c>
      <c r="K34" s="78">
        <v>191400</v>
      </c>
      <c r="L34" s="78">
        <v>18773.339265252001</v>
      </c>
      <c r="M34" s="79">
        <v>3.0000000000000001E-3</v>
      </c>
      <c r="N34" s="79">
        <v>3.7100000000000001E-2</v>
      </c>
      <c r="O34" s="79">
        <v>3.5000000000000001E-3</v>
      </c>
    </row>
    <row r="35" spans="2:15">
      <c r="B35" t="s">
        <v>756</v>
      </c>
      <c r="C35" t="s">
        <v>757</v>
      </c>
      <c r="D35" t="s">
        <v>123</v>
      </c>
      <c r="E35" t="s">
        <v>755</v>
      </c>
      <c r="F35" t="s">
        <v>712</v>
      </c>
      <c r="G35" t="s">
        <v>223</v>
      </c>
      <c r="H35" t="s">
        <v>740</v>
      </c>
      <c r="I35" t="s">
        <v>110</v>
      </c>
      <c r="J35" s="78">
        <v>195886</v>
      </c>
      <c r="K35" s="78">
        <v>6382</v>
      </c>
      <c r="L35" s="78">
        <v>44030.087599439998</v>
      </c>
      <c r="M35" s="79">
        <v>5.8999999999999999E-3</v>
      </c>
      <c r="N35" s="79">
        <v>8.7099999999999997E-2</v>
      </c>
      <c r="O35" s="79">
        <v>8.0999999999999996E-3</v>
      </c>
    </row>
    <row r="36" spans="2:15">
      <c r="B36" t="s">
        <v>758</v>
      </c>
      <c r="C36" t="s">
        <v>759</v>
      </c>
      <c r="D36" t="s">
        <v>123</v>
      </c>
      <c r="E36" t="s">
        <v>760</v>
      </c>
      <c r="F36" t="s">
        <v>712</v>
      </c>
      <c r="G36" t="s">
        <v>223</v>
      </c>
      <c r="H36" t="s">
        <v>740</v>
      </c>
      <c r="I36" t="s">
        <v>106</v>
      </c>
      <c r="J36" s="78">
        <v>37147</v>
      </c>
      <c r="K36" s="78">
        <v>48670</v>
      </c>
      <c r="L36" s="78">
        <v>56227.073639000002</v>
      </c>
      <c r="M36" s="79">
        <v>4.5999999999999999E-3</v>
      </c>
      <c r="N36" s="79">
        <v>0.11119999999999999</v>
      </c>
      <c r="O36" s="79">
        <v>1.04E-2</v>
      </c>
    </row>
    <row r="37" spans="2:15">
      <c r="B37" t="s">
        <v>761</v>
      </c>
      <c r="C37" t="s">
        <v>762</v>
      </c>
      <c r="D37" t="s">
        <v>763</v>
      </c>
      <c r="E37" t="s">
        <v>764</v>
      </c>
      <c r="F37" t="s">
        <v>559</v>
      </c>
      <c r="G37" t="s">
        <v>223</v>
      </c>
      <c r="H37" t="s">
        <v>740</v>
      </c>
      <c r="I37" t="s">
        <v>202</v>
      </c>
      <c r="J37" s="78">
        <v>10592</v>
      </c>
      <c r="K37" s="78">
        <v>33900</v>
      </c>
      <c r="L37" s="78">
        <v>12197.208067199999</v>
      </c>
      <c r="M37" s="79">
        <v>1.5E-3</v>
      </c>
      <c r="N37" s="79">
        <v>2.41E-2</v>
      </c>
      <c r="O37" s="79">
        <v>2.3E-3</v>
      </c>
    </row>
    <row r="38" spans="2:15">
      <c r="B38" t="s">
        <v>765</v>
      </c>
      <c r="C38" t="s">
        <v>766</v>
      </c>
      <c r="D38" t="s">
        <v>123</v>
      </c>
      <c r="E38" t="s">
        <v>767</v>
      </c>
      <c r="F38" t="s">
        <v>712</v>
      </c>
      <c r="G38" t="s">
        <v>223</v>
      </c>
      <c r="H38" t="s">
        <v>740</v>
      </c>
      <c r="I38" t="s">
        <v>106</v>
      </c>
      <c r="J38" s="78">
        <v>16428</v>
      </c>
      <c r="K38" s="78">
        <v>25359.3</v>
      </c>
      <c r="L38" s="78">
        <v>12956.34025044</v>
      </c>
      <c r="M38" s="79">
        <v>4.0500000000000001E-2</v>
      </c>
      <c r="N38" s="79">
        <v>2.5600000000000001E-2</v>
      </c>
      <c r="O38" s="79">
        <v>2.3999999999999998E-3</v>
      </c>
    </row>
    <row r="39" spans="2:15">
      <c r="B39" t="s">
        <v>768</v>
      </c>
      <c r="C39" t="s">
        <v>769</v>
      </c>
      <c r="D39" t="s">
        <v>123</v>
      </c>
      <c r="E39" t="s">
        <v>767</v>
      </c>
      <c r="F39" t="s">
        <v>559</v>
      </c>
      <c r="G39" t="s">
        <v>223</v>
      </c>
      <c r="H39" t="s">
        <v>740</v>
      </c>
      <c r="I39" t="s">
        <v>106</v>
      </c>
      <c r="J39" s="78">
        <v>36569</v>
      </c>
      <c r="K39" s="78">
        <v>14321</v>
      </c>
      <c r="L39" s="78">
        <v>16287.2145839</v>
      </c>
      <c r="M39" s="79">
        <v>1.5299999999999999E-2</v>
      </c>
      <c r="N39" s="79">
        <v>3.2199999999999999E-2</v>
      </c>
      <c r="O39" s="79">
        <v>3.0000000000000001E-3</v>
      </c>
    </row>
    <row r="40" spans="2:15">
      <c r="B40" t="s">
        <v>770</v>
      </c>
      <c r="C40" t="s">
        <v>771</v>
      </c>
      <c r="D40" t="s">
        <v>123</v>
      </c>
      <c r="E40" t="s">
        <v>718</v>
      </c>
      <c r="F40" t="s">
        <v>712</v>
      </c>
      <c r="G40" t="s">
        <v>223</v>
      </c>
      <c r="H40" t="s">
        <v>740</v>
      </c>
      <c r="I40" t="s">
        <v>106</v>
      </c>
      <c r="J40" s="78">
        <v>304501</v>
      </c>
      <c r="K40" s="78">
        <v>1485</v>
      </c>
      <c r="L40" s="78">
        <v>14062.9219335</v>
      </c>
      <c r="M40" s="79">
        <v>1.5800000000000002E-2</v>
      </c>
      <c r="N40" s="79">
        <v>2.7799999999999998E-2</v>
      </c>
      <c r="O40" s="79">
        <v>2.5999999999999999E-3</v>
      </c>
    </row>
    <row r="41" spans="2:15">
      <c r="B41" t="s">
        <v>772</v>
      </c>
      <c r="C41" t="s">
        <v>773</v>
      </c>
      <c r="D41" t="s">
        <v>123</v>
      </c>
      <c r="E41" t="s">
        <v>774</v>
      </c>
      <c r="F41" t="s">
        <v>712</v>
      </c>
      <c r="G41" t="s">
        <v>223</v>
      </c>
      <c r="H41" t="s">
        <v>740</v>
      </c>
      <c r="I41" t="s">
        <v>106</v>
      </c>
      <c r="J41" s="78">
        <v>354161.07</v>
      </c>
      <c r="K41" s="78">
        <v>2554.0499999999956</v>
      </c>
      <c r="L41" s="78">
        <v>28131.352013921802</v>
      </c>
      <c r="M41" s="79">
        <v>1.5800000000000002E-2</v>
      </c>
      <c r="N41" s="79">
        <v>5.5599999999999997E-2</v>
      </c>
      <c r="O41" s="79">
        <v>5.1999999999999998E-3</v>
      </c>
    </row>
    <row r="42" spans="2:15">
      <c r="B42" t="s">
        <v>775</v>
      </c>
      <c r="C42" t="s">
        <v>776</v>
      </c>
      <c r="D42" t="s">
        <v>123</v>
      </c>
      <c r="E42" t="s">
        <v>777</v>
      </c>
      <c r="F42" t="s">
        <v>712</v>
      </c>
      <c r="G42" t="s">
        <v>223</v>
      </c>
      <c r="H42" t="s">
        <v>740</v>
      </c>
      <c r="I42" t="s">
        <v>113</v>
      </c>
      <c r="J42" s="78">
        <v>746475</v>
      </c>
      <c r="K42" s="78">
        <v>558.5</v>
      </c>
      <c r="L42" s="78">
        <v>17486.7173229</v>
      </c>
      <c r="M42" s="79">
        <v>4.1000000000000003E-3</v>
      </c>
      <c r="N42" s="79">
        <v>3.4599999999999999E-2</v>
      </c>
      <c r="O42" s="79">
        <v>3.2000000000000002E-3</v>
      </c>
    </row>
    <row r="43" spans="2:15">
      <c r="B43" t="s">
        <v>778</v>
      </c>
      <c r="C43" t="s">
        <v>779</v>
      </c>
      <c r="D43" t="s">
        <v>123</v>
      </c>
      <c r="E43" t="s">
        <v>780</v>
      </c>
      <c r="F43" t="s">
        <v>712</v>
      </c>
      <c r="G43" t="s">
        <v>223</v>
      </c>
      <c r="H43" t="s">
        <v>740</v>
      </c>
      <c r="I43" t="s">
        <v>106</v>
      </c>
      <c r="J43" s="78">
        <v>37863</v>
      </c>
      <c r="K43" s="78">
        <v>15061</v>
      </c>
      <c r="L43" s="78">
        <v>17734.9193973</v>
      </c>
      <c r="M43" s="79">
        <v>3.85E-2</v>
      </c>
      <c r="N43" s="79">
        <v>3.5099999999999999E-2</v>
      </c>
      <c r="O43" s="79">
        <v>3.3E-3</v>
      </c>
    </row>
    <row r="44" spans="2:15">
      <c r="B44" t="s">
        <v>781</v>
      </c>
      <c r="C44" t="s">
        <v>782</v>
      </c>
      <c r="D44" t="s">
        <v>123</v>
      </c>
      <c r="E44" t="s">
        <v>783</v>
      </c>
      <c r="F44" t="s">
        <v>712</v>
      </c>
      <c r="G44" t="s">
        <v>223</v>
      </c>
      <c r="H44" t="s">
        <v>740</v>
      </c>
      <c r="I44" t="s">
        <v>110</v>
      </c>
      <c r="J44" s="78">
        <v>15411</v>
      </c>
      <c r="K44" s="78">
        <v>12145</v>
      </c>
      <c r="L44" s="78">
        <v>6592.0074758999999</v>
      </c>
      <c r="M44" s="79">
        <v>5.7000000000000002E-3</v>
      </c>
      <c r="N44" s="79">
        <v>1.2999999999999999E-2</v>
      </c>
      <c r="O44" s="79">
        <v>1.1999999999999999E-3</v>
      </c>
    </row>
    <row r="45" spans="2:15">
      <c r="B45" t="s">
        <v>784</v>
      </c>
      <c r="C45" t="s">
        <v>785</v>
      </c>
      <c r="D45" t="s">
        <v>123</v>
      </c>
      <c r="E45" t="s">
        <v>786</v>
      </c>
      <c r="F45" t="s">
        <v>712</v>
      </c>
      <c r="G45" t="s">
        <v>223</v>
      </c>
      <c r="H45" t="s">
        <v>740</v>
      </c>
      <c r="I45" t="s">
        <v>106</v>
      </c>
      <c r="J45" s="78">
        <v>5858</v>
      </c>
      <c r="K45" s="78">
        <v>57439</v>
      </c>
      <c r="L45" s="78">
        <v>10464.455288200001</v>
      </c>
      <c r="M45" s="79">
        <v>1.66E-2</v>
      </c>
      <c r="N45" s="79">
        <v>2.07E-2</v>
      </c>
      <c r="O45" s="79">
        <v>1.9E-3</v>
      </c>
    </row>
    <row r="46" spans="2:15">
      <c r="B46" t="s">
        <v>787</v>
      </c>
      <c r="C46" t="s">
        <v>788</v>
      </c>
      <c r="D46" t="s">
        <v>123</v>
      </c>
      <c r="E46" t="s">
        <v>789</v>
      </c>
      <c r="F46" t="s">
        <v>712</v>
      </c>
      <c r="G46" t="s">
        <v>223</v>
      </c>
      <c r="H46" t="s">
        <v>740</v>
      </c>
      <c r="I46" t="s">
        <v>106</v>
      </c>
      <c r="J46" s="78">
        <v>620350.36</v>
      </c>
      <c r="K46" s="78">
        <v>2392.1800000000012</v>
      </c>
      <c r="L46" s="78">
        <v>46152.080422147301</v>
      </c>
      <c r="M46" s="79">
        <v>1.5800000000000002E-2</v>
      </c>
      <c r="N46" s="79">
        <v>9.1300000000000006E-2</v>
      </c>
      <c r="O46" s="79">
        <v>8.5000000000000006E-3</v>
      </c>
    </row>
    <row r="47" spans="2:15">
      <c r="B47" s="80" t="s">
        <v>299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223</v>
      </c>
      <c r="C48" t="s">
        <v>223</v>
      </c>
      <c r="D48" s="16"/>
      <c r="E48" s="16"/>
      <c r="F48" t="s">
        <v>223</v>
      </c>
      <c r="G48" t="s">
        <v>223</v>
      </c>
      <c r="I48" t="s">
        <v>223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230</v>
      </c>
      <c r="C49" s="16"/>
      <c r="D49" s="16"/>
      <c r="E49" s="16"/>
    </row>
    <row r="50" spans="2:5">
      <c r="B50" t="s">
        <v>291</v>
      </c>
      <c r="C50" s="16"/>
      <c r="D50" s="16"/>
      <c r="E50" s="16"/>
    </row>
    <row r="51" spans="2:5">
      <c r="B51" t="s">
        <v>292</v>
      </c>
      <c r="C51" s="16"/>
      <c r="D51" s="16"/>
      <c r="E51" s="16"/>
    </row>
    <row r="52" spans="2:5">
      <c r="B52" t="s">
        <v>293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1311</v>
      </c>
    </row>
    <row r="3" spans="2:60">
      <c r="B3" s="2" t="s">
        <v>2</v>
      </c>
      <c r="C3" t="s">
        <v>1312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2825152</v>
      </c>
      <c r="H11" s="7"/>
      <c r="I11" s="76">
        <v>7560.1988381199999</v>
      </c>
      <c r="J11" s="25"/>
      <c r="K11" s="77">
        <v>1</v>
      </c>
      <c r="L11" s="77">
        <v>1.4E-3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550310</v>
      </c>
      <c r="I12" s="82">
        <v>1998.4512</v>
      </c>
      <c r="K12" s="81">
        <v>0.26429999999999998</v>
      </c>
      <c r="L12" s="81">
        <v>4.0000000000000002E-4</v>
      </c>
    </row>
    <row r="13" spans="2:60">
      <c r="B13" s="80" t="s">
        <v>790</v>
      </c>
      <c r="D13" s="16"/>
      <c r="E13" s="16"/>
      <c r="G13" s="82">
        <v>550310</v>
      </c>
      <c r="I13" s="82">
        <v>1998.4512</v>
      </c>
      <c r="K13" s="81">
        <v>0.26429999999999998</v>
      </c>
      <c r="L13" s="81">
        <v>4.0000000000000002E-4</v>
      </c>
    </row>
    <row r="14" spans="2:60">
      <c r="B14" t="s">
        <v>791</v>
      </c>
      <c r="C14" t="s">
        <v>792</v>
      </c>
      <c r="D14" t="s">
        <v>100</v>
      </c>
      <c r="E14" t="s">
        <v>329</v>
      </c>
      <c r="F14" t="s">
        <v>102</v>
      </c>
      <c r="G14" s="78">
        <v>52000</v>
      </c>
      <c r="H14" s="78">
        <v>1920</v>
      </c>
      <c r="I14" s="78">
        <v>998.4</v>
      </c>
      <c r="J14" s="79">
        <v>2.5999999999999999E-2</v>
      </c>
      <c r="K14" s="79">
        <v>0.1321</v>
      </c>
      <c r="L14" s="79">
        <v>2.0000000000000001E-4</v>
      </c>
    </row>
    <row r="15" spans="2:60">
      <c r="B15" t="s">
        <v>793</v>
      </c>
      <c r="C15" t="s">
        <v>794</v>
      </c>
      <c r="D15" t="s">
        <v>100</v>
      </c>
      <c r="E15" t="s">
        <v>329</v>
      </c>
      <c r="F15" t="s">
        <v>102</v>
      </c>
      <c r="G15" s="78">
        <v>438550</v>
      </c>
      <c r="H15" s="78">
        <v>201.6</v>
      </c>
      <c r="I15" s="78">
        <v>884.11680000000001</v>
      </c>
      <c r="J15" s="79">
        <v>3.5799999999999998E-2</v>
      </c>
      <c r="K15" s="79">
        <v>0.1169</v>
      </c>
      <c r="L15" s="79">
        <v>2.0000000000000001E-4</v>
      </c>
    </row>
    <row r="16" spans="2:60">
      <c r="B16" t="s">
        <v>795</v>
      </c>
      <c r="C16" t="s">
        <v>796</v>
      </c>
      <c r="D16" t="s">
        <v>100</v>
      </c>
      <c r="E16" t="s">
        <v>345</v>
      </c>
      <c r="F16" t="s">
        <v>102</v>
      </c>
      <c r="G16" s="78">
        <v>59760</v>
      </c>
      <c r="H16" s="78">
        <v>194</v>
      </c>
      <c r="I16" s="78">
        <v>115.9344</v>
      </c>
      <c r="J16" s="79">
        <v>8.3000000000000001E-3</v>
      </c>
      <c r="K16" s="79">
        <v>1.5299999999999999E-2</v>
      </c>
      <c r="L16" s="79">
        <v>0</v>
      </c>
    </row>
    <row r="17" spans="2:12">
      <c r="B17" s="80" t="s">
        <v>228</v>
      </c>
      <c r="D17" s="16"/>
      <c r="E17" s="16"/>
      <c r="G17" s="82">
        <v>2274842</v>
      </c>
      <c r="I17" s="82">
        <v>5561.7476381200004</v>
      </c>
      <c r="K17" s="81">
        <v>0.73570000000000002</v>
      </c>
      <c r="L17" s="81">
        <v>1E-3</v>
      </c>
    </row>
    <row r="18" spans="2:12">
      <c r="B18" s="80" t="s">
        <v>797</v>
      </c>
      <c r="D18" s="16"/>
      <c r="E18" s="16"/>
      <c r="G18" s="82">
        <v>2274842</v>
      </c>
      <c r="I18" s="82">
        <v>5561.7476381200004</v>
      </c>
      <c r="K18" s="81">
        <v>0.73570000000000002</v>
      </c>
      <c r="L18" s="81">
        <v>1E-3</v>
      </c>
    </row>
    <row r="19" spans="2:12">
      <c r="B19" t="s">
        <v>798</v>
      </c>
      <c r="C19" t="s">
        <v>799</v>
      </c>
      <c r="D19" t="s">
        <v>467</v>
      </c>
      <c r="E19" t="s">
        <v>559</v>
      </c>
      <c r="F19" t="s">
        <v>106</v>
      </c>
      <c r="G19" s="78">
        <v>14535</v>
      </c>
      <c r="H19" s="78">
        <v>99</v>
      </c>
      <c r="I19" s="78">
        <v>44.751811500000002</v>
      </c>
      <c r="J19" s="79">
        <v>0</v>
      </c>
      <c r="K19" s="79">
        <v>5.8999999999999999E-3</v>
      </c>
      <c r="L19" s="79">
        <v>0</v>
      </c>
    </row>
    <row r="20" spans="2:12">
      <c r="B20" t="s">
        <v>800</v>
      </c>
      <c r="C20" t="s">
        <v>801</v>
      </c>
      <c r="D20" t="s">
        <v>467</v>
      </c>
      <c r="E20" t="s">
        <v>559</v>
      </c>
      <c r="F20" t="s">
        <v>106</v>
      </c>
      <c r="G20" s="78">
        <v>30471</v>
      </c>
      <c r="H20" s="78">
        <v>77</v>
      </c>
      <c r="I20" s="78">
        <v>72.968903699999998</v>
      </c>
      <c r="J20" s="79">
        <v>0</v>
      </c>
      <c r="K20" s="79">
        <v>9.7000000000000003E-3</v>
      </c>
      <c r="L20" s="79">
        <v>0</v>
      </c>
    </row>
    <row r="21" spans="2:12">
      <c r="B21" t="s">
        <v>802</v>
      </c>
      <c r="C21" t="s">
        <v>803</v>
      </c>
      <c r="D21" t="s">
        <v>467</v>
      </c>
      <c r="E21" t="s">
        <v>559</v>
      </c>
      <c r="F21" t="s">
        <v>106</v>
      </c>
      <c r="G21" s="78">
        <v>11809</v>
      </c>
      <c r="H21" s="78">
        <v>67</v>
      </c>
      <c r="I21" s="78">
        <v>24.6064133</v>
      </c>
      <c r="J21" s="79">
        <v>0</v>
      </c>
      <c r="K21" s="79">
        <v>3.3E-3</v>
      </c>
      <c r="L21" s="79">
        <v>0</v>
      </c>
    </row>
    <row r="22" spans="2:12">
      <c r="B22" t="s">
        <v>804</v>
      </c>
      <c r="C22" t="s">
        <v>805</v>
      </c>
      <c r="D22" t="s">
        <v>467</v>
      </c>
      <c r="E22" t="s">
        <v>559</v>
      </c>
      <c r="F22" t="s">
        <v>106</v>
      </c>
      <c r="G22" s="78">
        <v>76978</v>
      </c>
      <c r="H22" s="78">
        <v>75.59</v>
      </c>
      <c r="I22" s="78">
        <v>180.963654322</v>
      </c>
      <c r="J22" s="79">
        <v>0</v>
      </c>
      <c r="K22" s="79">
        <v>2.3900000000000001E-2</v>
      </c>
      <c r="L22" s="79">
        <v>0</v>
      </c>
    </row>
    <row r="23" spans="2:12">
      <c r="B23" t="s">
        <v>806</v>
      </c>
      <c r="C23" t="s">
        <v>807</v>
      </c>
      <c r="D23" t="s">
        <v>467</v>
      </c>
      <c r="E23" t="s">
        <v>559</v>
      </c>
      <c r="F23" t="s">
        <v>106</v>
      </c>
      <c r="G23" s="78">
        <v>51440</v>
      </c>
      <c r="H23" s="78">
        <v>76</v>
      </c>
      <c r="I23" s="78">
        <v>121.583584</v>
      </c>
      <c r="J23" s="79">
        <v>0</v>
      </c>
      <c r="K23" s="79">
        <v>1.61E-2</v>
      </c>
      <c r="L23" s="79">
        <v>0</v>
      </c>
    </row>
    <row r="24" spans="2:12">
      <c r="B24" t="s">
        <v>808</v>
      </c>
      <c r="C24" t="s">
        <v>809</v>
      </c>
      <c r="D24" t="s">
        <v>467</v>
      </c>
      <c r="E24" t="s">
        <v>559</v>
      </c>
      <c r="F24" t="s">
        <v>106</v>
      </c>
      <c r="G24" s="78">
        <v>16278</v>
      </c>
      <c r="H24" s="78">
        <v>127</v>
      </c>
      <c r="I24" s="78">
        <v>64.293216599999994</v>
      </c>
      <c r="J24" s="79">
        <v>0</v>
      </c>
      <c r="K24" s="79">
        <v>8.5000000000000006E-3</v>
      </c>
      <c r="L24" s="79">
        <v>0</v>
      </c>
    </row>
    <row r="25" spans="2:12">
      <c r="B25" t="s">
        <v>810</v>
      </c>
      <c r="C25" t="s">
        <v>811</v>
      </c>
      <c r="D25" t="s">
        <v>467</v>
      </c>
      <c r="E25" t="s">
        <v>559</v>
      </c>
      <c r="F25" t="s">
        <v>106</v>
      </c>
      <c r="G25" s="78">
        <v>21254</v>
      </c>
      <c r="H25" s="78">
        <v>80</v>
      </c>
      <c r="I25" s="78">
        <v>52.879952000000003</v>
      </c>
      <c r="J25" s="79">
        <v>0</v>
      </c>
      <c r="K25" s="79">
        <v>7.0000000000000001E-3</v>
      </c>
      <c r="L25" s="79">
        <v>0</v>
      </c>
    </row>
    <row r="26" spans="2:12">
      <c r="B26" t="s">
        <v>812</v>
      </c>
      <c r="C26" t="s">
        <v>813</v>
      </c>
      <c r="D26" t="s">
        <v>467</v>
      </c>
      <c r="E26" t="s">
        <v>559</v>
      </c>
      <c r="F26" t="s">
        <v>106</v>
      </c>
      <c r="G26" s="78">
        <v>147280</v>
      </c>
      <c r="H26" s="78">
        <v>53.02</v>
      </c>
      <c r="I26" s="78">
        <v>242.85323216</v>
      </c>
      <c r="J26" s="79">
        <v>0</v>
      </c>
      <c r="K26" s="79">
        <v>3.2099999999999997E-2</v>
      </c>
      <c r="L26" s="79">
        <v>0</v>
      </c>
    </row>
    <row r="27" spans="2:12">
      <c r="B27" t="s">
        <v>814</v>
      </c>
      <c r="C27" t="s">
        <v>815</v>
      </c>
      <c r="D27" t="s">
        <v>467</v>
      </c>
      <c r="E27" t="s">
        <v>559</v>
      </c>
      <c r="F27" t="s">
        <v>106</v>
      </c>
      <c r="G27" s="78">
        <v>33019</v>
      </c>
      <c r="H27" s="78">
        <v>53</v>
      </c>
      <c r="I27" s="78">
        <v>54.425217699999997</v>
      </c>
      <c r="J27" s="79">
        <v>1.2999999999999999E-3</v>
      </c>
      <c r="K27" s="79">
        <v>7.1999999999999998E-3</v>
      </c>
      <c r="L27" s="79">
        <v>0</v>
      </c>
    </row>
    <row r="28" spans="2:12">
      <c r="B28" t="s">
        <v>816</v>
      </c>
      <c r="C28" t="s">
        <v>817</v>
      </c>
      <c r="D28" t="s">
        <v>467</v>
      </c>
      <c r="E28" t="s">
        <v>559</v>
      </c>
      <c r="F28" t="s">
        <v>106</v>
      </c>
      <c r="G28" s="78">
        <v>27907</v>
      </c>
      <c r="H28" s="78">
        <v>49.56</v>
      </c>
      <c r="I28" s="78">
        <v>43.013505612000003</v>
      </c>
      <c r="J28" s="79">
        <v>0</v>
      </c>
      <c r="K28" s="79">
        <v>5.7000000000000002E-3</v>
      </c>
      <c r="L28" s="79">
        <v>0</v>
      </c>
    </row>
    <row r="29" spans="2:12">
      <c r="B29" t="s">
        <v>818</v>
      </c>
      <c r="C29" t="s">
        <v>819</v>
      </c>
      <c r="D29" t="s">
        <v>473</v>
      </c>
      <c r="E29" t="s">
        <v>559</v>
      </c>
      <c r="F29" t="s">
        <v>106</v>
      </c>
      <c r="G29" s="78">
        <v>35473</v>
      </c>
      <c r="H29" s="78">
        <v>57.98</v>
      </c>
      <c r="I29" s="78">
        <v>63.964133193999999</v>
      </c>
      <c r="J29" s="79">
        <v>1.1999999999999999E-3</v>
      </c>
      <c r="K29" s="79">
        <v>8.5000000000000006E-3</v>
      </c>
      <c r="L29" s="79">
        <v>0</v>
      </c>
    </row>
    <row r="30" spans="2:12">
      <c r="B30" t="s">
        <v>820</v>
      </c>
      <c r="C30" t="s">
        <v>821</v>
      </c>
      <c r="D30" t="s">
        <v>467</v>
      </c>
      <c r="E30" t="s">
        <v>559</v>
      </c>
      <c r="F30" t="s">
        <v>106</v>
      </c>
      <c r="G30" s="78">
        <v>13298</v>
      </c>
      <c r="H30" s="78">
        <v>57.8</v>
      </c>
      <c r="I30" s="78">
        <v>23.904218839999999</v>
      </c>
      <c r="J30" s="79">
        <v>0</v>
      </c>
      <c r="K30" s="79">
        <v>3.2000000000000002E-3</v>
      </c>
      <c r="L30" s="79">
        <v>0</v>
      </c>
    </row>
    <row r="31" spans="2:12">
      <c r="B31" t="s">
        <v>822</v>
      </c>
      <c r="C31" t="s">
        <v>823</v>
      </c>
      <c r="D31" t="s">
        <v>473</v>
      </c>
      <c r="E31" t="s">
        <v>559</v>
      </c>
      <c r="F31" t="s">
        <v>106</v>
      </c>
      <c r="G31" s="78">
        <v>38993</v>
      </c>
      <c r="H31" s="78">
        <v>54.99</v>
      </c>
      <c r="I31" s="78">
        <v>66.685399677000007</v>
      </c>
      <c r="J31" s="79">
        <v>1.8E-3</v>
      </c>
      <c r="K31" s="79">
        <v>8.8000000000000005E-3</v>
      </c>
      <c r="L31" s="79">
        <v>0</v>
      </c>
    </row>
    <row r="32" spans="2:12">
      <c r="B32" t="s">
        <v>824</v>
      </c>
      <c r="C32" t="s">
        <v>825</v>
      </c>
      <c r="D32" t="s">
        <v>467</v>
      </c>
      <c r="E32" t="s">
        <v>559</v>
      </c>
      <c r="F32" t="s">
        <v>106</v>
      </c>
      <c r="G32" s="78">
        <v>11800</v>
      </c>
      <c r="H32" s="78">
        <v>95.5</v>
      </c>
      <c r="I32" s="78">
        <v>35.046590000000002</v>
      </c>
      <c r="J32" s="79">
        <v>0</v>
      </c>
      <c r="K32" s="79">
        <v>4.5999999999999999E-3</v>
      </c>
      <c r="L32" s="79">
        <v>0</v>
      </c>
    </row>
    <row r="33" spans="2:12">
      <c r="B33" t="s">
        <v>826</v>
      </c>
      <c r="C33" t="s">
        <v>827</v>
      </c>
      <c r="D33" t="s">
        <v>467</v>
      </c>
      <c r="E33" t="s">
        <v>559</v>
      </c>
      <c r="F33" t="s">
        <v>106</v>
      </c>
      <c r="G33" s="78">
        <v>70563</v>
      </c>
      <c r="H33" s="78">
        <v>57.25</v>
      </c>
      <c r="I33" s="78">
        <v>125.63565742500001</v>
      </c>
      <c r="J33" s="79">
        <v>0</v>
      </c>
      <c r="K33" s="79">
        <v>1.66E-2</v>
      </c>
      <c r="L33" s="79">
        <v>0</v>
      </c>
    </row>
    <row r="34" spans="2:12">
      <c r="B34" t="s">
        <v>828</v>
      </c>
      <c r="C34" t="s">
        <v>829</v>
      </c>
      <c r="D34" t="s">
        <v>467</v>
      </c>
      <c r="E34" t="s">
        <v>559</v>
      </c>
      <c r="F34" t="s">
        <v>106</v>
      </c>
      <c r="G34" s="78">
        <v>30413</v>
      </c>
      <c r="H34" s="78">
        <v>80.989999999999995</v>
      </c>
      <c r="I34" s="78">
        <v>76.603929856999997</v>
      </c>
      <c r="J34" s="79">
        <v>0</v>
      </c>
      <c r="K34" s="79">
        <v>1.01E-2</v>
      </c>
      <c r="L34" s="79">
        <v>0</v>
      </c>
    </row>
    <row r="35" spans="2:12">
      <c r="B35" t="s">
        <v>830</v>
      </c>
      <c r="C35" t="s">
        <v>831</v>
      </c>
      <c r="D35" t="s">
        <v>467</v>
      </c>
      <c r="E35" t="s">
        <v>559</v>
      </c>
      <c r="F35" t="s">
        <v>106</v>
      </c>
      <c r="G35" s="78">
        <v>14217</v>
      </c>
      <c r="H35" s="78">
        <v>76</v>
      </c>
      <c r="I35" s="78">
        <v>33.603301199999997</v>
      </c>
      <c r="J35" s="79">
        <v>0</v>
      </c>
      <c r="K35" s="79">
        <v>4.4000000000000003E-3</v>
      </c>
      <c r="L35" s="79">
        <v>0</v>
      </c>
    </row>
    <row r="36" spans="2:12">
      <c r="B36" t="s">
        <v>832</v>
      </c>
      <c r="C36" t="s">
        <v>833</v>
      </c>
      <c r="D36" t="s">
        <v>467</v>
      </c>
      <c r="E36" t="s">
        <v>559</v>
      </c>
      <c r="F36" t="s">
        <v>106</v>
      </c>
      <c r="G36" s="78">
        <v>39782</v>
      </c>
      <c r="H36" s="78">
        <v>92</v>
      </c>
      <c r="I36" s="78">
        <v>113.82425840000001</v>
      </c>
      <c r="J36" s="79">
        <v>0</v>
      </c>
      <c r="K36" s="79">
        <v>1.5100000000000001E-2</v>
      </c>
      <c r="L36" s="79">
        <v>0</v>
      </c>
    </row>
    <row r="37" spans="2:12">
      <c r="B37" t="s">
        <v>834</v>
      </c>
      <c r="C37" t="s">
        <v>835</v>
      </c>
      <c r="D37" t="s">
        <v>467</v>
      </c>
      <c r="E37" t="s">
        <v>559</v>
      </c>
      <c r="F37" t="s">
        <v>106</v>
      </c>
      <c r="G37" s="78">
        <v>30186</v>
      </c>
      <c r="H37" s="78">
        <v>115</v>
      </c>
      <c r="I37" s="78">
        <v>107.960229</v>
      </c>
      <c r="J37" s="79">
        <v>0</v>
      </c>
      <c r="K37" s="79">
        <v>1.43E-2</v>
      </c>
      <c r="L37" s="79">
        <v>0</v>
      </c>
    </row>
    <row r="38" spans="2:12">
      <c r="B38" t="s">
        <v>836</v>
      </c>
      <c r="C38" t="s">
        <v>837</v>
      </c>
      <c r="D38" t="s">
        <v>467</v>
      </c>
      <c r="E38" t="s">
        <v>559</v>
      </c>
      <c r="F38" t="s">
        <v>106</v>
      </c>
      <c r="G38" s="78">
        <v>76511</v>
      </c>
      <c r="H38" s="78">
        <v>88</v>
      </c>
      <c r="I38" s="78">
        <v>209.39530479999999</v>
      </c>
      <c r="J38" s="79">
        <v>0</v>
      </c>
      <c r="K38" s="79">
        <v>2.7699999999999999E-2</v>
      </c>
      <c r="L38" s="79">
        <v>0</v>
      </c>
    </row>
    <row r="39" spans="2:12">
      <c r="B39" t="s">
        <v>838</v>
      </c>
      <c r="C39" t="s">
        <v>839</v>
      </c>
      <c r="D39" t="s">
        <v>467</v>
      </c>
      <c r="E39" t="s">
        <v>559</v>
      </c>
      <c r="F39" t="s">
        <v>106</v>
      </c>
      <c r="G39" s="78">
        <v>22554</v>
      </c>
      <c r="H39" s="78">
        <v>240</v>
      </c>
      <c r="I39" s="78">
        <v>168.34305599999999</v>
      </c>
      <c r="J39" s="79">
        <v>0</v>
      </c>
      <c r="K39" s="79">
        <v>2.23E-2</v>
      </c>
      <c r="L39" s="79">
        <v>0</v>
      </c>
    </row>
    <row r="40" spans="2:12">
      <c r="B40" t="s">
        <v>840</v>
      </c>
      <c r="C40" t="s">
        <v>841</v>
      </c>
      <c r="D40" t="s">
        <v>467</v>
      </c>
      <c r="E40" t="s">
        <v>559</v>
      </c>
      <c r="F40" t="s">
        <v>106</v>
      </c>
      <c r="G40" s="78">
        <v>13370</v>
      </c>
      <c r="H40" s="78">
        <v>132</v>
      </c>
      <c r="I40" s="78">
        <v>54.886524000000001</v>
      </c>
      <c r="J40" s="79">
        <v>0</v>
      </c>
      <c r="K40" s="79">
        <v>7.3000000000000001E-3</v>
      </c>
      <c r="L40" s="79">
        <v>0</v>
      </c>
    </row>
    <row r="41" spans="2:12">
      <c r="B41" t="s">
        <v>842</v>
      </c>
      <c r="C41" t="s">
        <v>843</v>
      </c>
      <c r="D41" t="s">
        <v>467</v>
      </c>
      <c r="E41" t="s">
        <v>559</v>
      </c>
      <c r="F41" t="s">
        <v>106</v>
      </c>
      <c r="G41" s="78">
        <v>102007</v>
      </c>
      <c r="H41" s="78">
        <v>55</v>
      </c>
      <c r="I41" s="78">
        <v>174.48297350000001</v>
      </c>
      <c r="J41" s="79">
        <v>0</v>
      </c>
      <c r="K41" s="79">
        <v>2.3099999999999999E-2</v>
      </c>
      <c r="L41" s="79">
        <v>0</v>
      </c>
    </row>
    <row r="42" spans="2:12">
      <c r="B42" t="s">
        <v>844</v>
      </c>
      <c r="C42" t="s">
        <v>845</v>
      </c>
      <c r="D42" t="s">
        <v>467</v>
      </c>
      <c r="E42" t="s">
        <v>559</v>
      </c>
      <c r="F42" t="s">
        <v>106</v>
      </c>
      <c r="G42" s="78">
        <v>14538</v>
      </c>
      <c r="H42" s="78">
        <v>71</v>
      </c>
      <c r="I42" s="78">
        <v>32.101357800000002</v>
      </c>
      <c r="J42" s="79">
        <v>0</v>
      </c>
      <c r="K42" s="79">
        <v>4.1999999999999997E-3</v>
      </c>
      <c r="L42" s="79">
        <v>0</v>
      </c>
    </row>
    <row r="43" spans="2:12">
      <c r="B43" t="s">
        <v>846</v>
      </c>
      <c r="C43" t="s">
        <v>847</v>
      </c>
      <c r="D43" t="s">
        <v>467</v>
      </c>
      <c r="E43" t="s">
        <v>559</v>
      </c>
      <c r="F43" t="s">
        <v>106</v>
      </c>
      <c r="G43" s="78">
        <v>46426</v>
      </c>
      <c r="H43" s="78">
        <v>89</v>
      </c>
      <c r="I43" s="78">
        <v>128.5025254</v>
      </c>
      <c r="J43" s="79">
        <v>0</v>
      </c>
      <c r="K43" s="79">
        <v>1.7000000000000001E-2</v>
      </c>
      <c r="L43" s="79">
        <v>0</v>
      </c>
    </row>
    <row r="44" spans="2:12">
      <c r="B44" t="s">
        <v>848</v>
      </c>
      <c r="C44" t="s">
        <v>849</v>
      </c>
      <c r="D44" t="s">
        <v>467</v>
      </c>
      <c r="E44" t="s">
        <v>559</v>
      </c>
      <c r="F44" t="s">
        <v>106</v>
      </c>
      <c r="G44" s="78">
        <v>3161</v>
      </c>
      <c r="H44" s="78">
        <v>111</v>
      </c>
      <c r="I44" s="78">
        <v>10.9120881</v>
      </c>
      <c r="J44" s="79">
        <v>1E-4</v>
      </c>
      <c r="K44" s="79">
        <v>1.4E-3</v>
      </c>
      <c r="L44" s="79">
        <v>0</v>
      </c>
    </row>
    <row r="45" spans="2:12">
      <c r="B45" t="s">
        <v>850</v>
      </c>
      <c r="C45" t="s">
        <v>851</v>
      </c>
      <c r="D45" t="s">
        <v>467</v>
      </c>
      <c r="E45" t="s">
        <v>559</v>
      </c>
      <c r="F45" t="s">
        <v>106</v>
      </c>
      <c r="G45" s="78">
        <v>64125</v>
      </c>
      <c r="H45" s="78">
        <v>54.99</v>
      </c>
      <c r="I45" s="78">
        <v>109.665869625</v>
      </c>
      <c r="J45" s="79">
        <v>0</v>
      </c>
      <c r="K45" s="79">
        <v>1.4500000000000001E-2</v>
      </c>
      <c r="L45" s="79">
        <v>0</v>
      </c>
    </row>
    <row r="46" spans="2:12">
      <c r="B46" t="s">
        <v>852</v>
      </c>
      <c r="C46" t="s">
        <v>853</v>
      </c>
      <c r="D46" t="s">
        <v>467</v>
      </c>
      <c r="E46" t="s">
        <v>559</v>
      </c>
      <c r="F46" t="s">
        <v>106</v>
      </c>
      <c r="G46" s="78">
        <v>5989</v>
      </c>
      <c r="H46" s="78">
        <v>101</v>
      </c>
      <c r="I46" s="78">
        <v>18.8120479</v>
      </c>
      <c r="J46" s="79">
        <v>0</v>
      </c>
      <c r="K46" s="79">
        <v>2.5000000000000001E-3</v>
      </c>
      <c r="L46" s="79">
        <v>0</v>
      </c>
    </row>
    <row r="47" spans="2:12">
      <c r="B47" t="s">
        <v>854</v>
      </c>
      <c r="C47" t="s">
        <v>855</v>
      </c>
      <c r="D47" t="s">
        <v>467</v>
      </c>
      <c r="E47" t="s">
        <v>559</v>
      </c>
      <c r="F47" t="s">
        <v>106</v>
      </c>
      <c r="G47" s="78">
        <v>49649</v>
      </c>
      <c r="H47" s="78">
        <v>98</v>
      </c>
      <c r="I47" s="78">
        <v>151.32022219999999</v>
      </c>
      <c r="J47" s="79">
        <v>0</v>
      </c>
      <c r="K47" s="79">
        <v>0.02</v>
      </c>
      <c r="L47" s="79">
        <v>0</v>
      </c>
    </row>
    <row r="48" spans="2:12">
      <c r="B48" t="s">
        <v>856</v>
      </c>
      <c r="C48" t="s">
        <v>857</v>
      </c>
      <c r="D48" t="s">
        <v>467</v>
      </c>
      <c r="E48" t="s">
        <v>559</v>
      </c>
      <c r="F48" t="s">
        <v>106</v>
      </c>
      <c r="G48" s="78">
        <v>24152</v>
      </c>
      <c r="H48" s="78">
        <v>103</v>
      </c>
      <c r="I48" s="78">
        <v>77.366101599999993</v>
      </c>
      <c r="J48" s="79">
        <v>0</v>
      </c>
      <c r="K48" s="79">
        <v>1.0200000000000001E-2</v>
      </c>
      <c r="L48" s="79">
        <v>0</v>
      </c>
    </row>
    <row r="49" spans="2:12">
      <c r="B49" t="s">
        <v>858</v>
      </c>
      <c r="C49" t="s">
        <v>859</v>
      </c>
      <c r="D49" t="s">
        <v>467</v>
      </c>
      <c r="E49" t="s">
        <v>559</v>
      </c>
      <c r="F49" t="s">
        <v>106</v>
      </c>
      <c r="G49" s="78">
        <v>6377</v>
      </c>
      <c r="H49" s="78">
        <v>87.5</v>
      </c>
      <c r="I49" s="78">
        <v>17.353411250000001</v>
      </c>
      <c r="J49" s="79">
        <v>0</v>
      </c>
      <c r="K49" s="79">
        <v>2.3E-3</v>
      </c>
      <c r="L49" s="79">
        <v>0</v>
      </c>
    </row>
    <row r="50" spans="2:12">
      <c r="B50" t="s">
        <v>860</v>
      </c>
      <c r="C50" t="s">
        <v>861</v>
      </c>
      <c r="D50" t="s">
        <v>467</v>
      </c>
      <c r="E50" t="s">
        <v>559</v>
      </c>
      <c r="F50" t="s">
        <v>106</v>
      </c>
      <c r="G50" s="78">
        <v>502</v>
      </c>
      <c r="H50" s="78">
        <v>76</v>
      </c>
      <c r="I50" s="78">
        <v>1.1865272</v>
      </c>
      <c r="J50" s="79">
        <v>0</v>
      </c>
      <c r="K50" s="79">
        <v>2.0000000000000001E-4</v>
      </c>
      <c r="L50" s="79">
        <v>0</v>
      </c>
    </row>
    <row r="51" spans="2:12">
      <c r="B51" t="s">
        <v>862</v>
      </c>
      <c r="C51" t="s">
        <v>863</v>
      </c>
      <c r="D51" t="s">
        <v>467</v>
      </c>
      <c r="E51" t="s">
        <v>559</v>
      </c>
      <c r="F51" t="s">
        <v>106</v>
      </c>
      <c r="G51" s="78">
        <v>49078</v>
      </c>
      <c r="H51" s="78">
        <v>70.989999999999995</v>
      </c>
      <c r="I51" s="78">
        <v>108.353868542</v>
      </c>
      <c r="J51" s="79">
        <v>0</v>
      </c>
      <c r="K51" s="79">
        <v>1.43E-2</v>
      </c>
      <c r="L51" s="79">
        <v>0</v>
      </c>
    </row>
    <row r="52" spans="2:12">
      <c r="B52" t="s">
        <v>864</v>
      </c>
      <c r="C52" t="s">
        <v>865</v>
      </c>
      <c r="D52" t="s">
        <v>467</v>
      </c>
      <c r="E52" t="s">
        <v>559</v>
      </c>
      <c r="F52" t="s">
        <v>106</v>
      </c>
      <c r="G52" s="78">
        <v>24457</v>
      </c>
      <c r="H52" s="78">
        <v>108</v>
      </c>
      <c r="I52" s="78">
        <v>82.146171600000002</v>
      </c>
      <c r="J52" s="79">
        <v>0</v>
      </c>
      <c r="K52" s="79">
        <v>1.09E-2</v>
      </c>
      <c r="L52" s="79">
        <v>0</v>
      </c>
    </row>
    <row r="53" spans="2:12">
      <c r="B53" t="s">
        <v>866</v>
      </c>
      <c r="C53" t="s">
        <v>867</v>
      </c>
      <c r="D53" t="s">
        <v>467</v>
      </c>
      <c r="E53" t="s">
        <v>559</v>
      </c>
      <c r="F53" t="s">
        <v>106</v>
      </c>
      <c r="G53" s="78">
        <v>28462</v>
      </c>
      <c r="H53" s="78">
        <v>117</v>
      </c>
      <c r="I53" s="78">
        <v>103.5646794</v>
      </c>
      <c r="J53" s="79">
        <v>0</v>
      </c>
      <c r="K53" s="79">
        <v>1.37E-2</v>
      </c>
      <c r="L53" s="79">
        <v>0</v>
      </c>
    </row>
    <row r="54" spans="2:12">
      <c r="B54" t="s">
        <v>868</v>
      </c>
      <c r="C54" t="s">
        <v>869</v>
      </c>
      <c r="D54" t="s">
        <v>467</v>
      </c>
      <c r="E54" t="s">
        <v>559</v>
      </c>
      <c r="F54" t="s">
        <v>106</v>
      </c>
      <c r="G54" s="78">
        <v>70926</v>
      </c>
      <c r="H54" s="78">
        <v>51.98</v>
      </c>
      <c r="I54" s="78">
        <v>114.657411228</v>
      </c>
      <c r="J54" s="79">
        <v>0</v>
      </c>
      <c r="K54" s="79">
        <v>1.52E-2</v>
      </c>
      <c r="L54" s="79">
        <v>0</v>
      </c>
    </row>
    <row r="55" spans="2:12">
      <c r="B55" t="s">
        <v>870</v>
      </c>
      <c r="C55" t="s">
        <v>871</v>
      </c>
      <c r="D55" t="s">
        <v>467</v>
      </c>
      <c r="E55" t="s">
        <v>559</v>
      </c>
      <c r="F55" t="s">
        <v>106</v>
      </c>
      <c r="G55" s="78">
        <v>31400</v>
      </c>
      <c r="H55" s="78">
        <v>120</v>
      </c>
      <c r="I55" s="78">
        <v>117.1848</v>
      </c>
      <c r="J55" s="79">
        <v>0</v>
      </c>
      <c r="K55" s="79">
        <v>1.55E-2</v>
      </c>
      <c r="L55" s="79">
        <v>0</v>
      </c>
    </row>
    <row r="56" spans="2:12">
      <c r="B56" t="s">
        <v>872</v>
      </c>
      <c r="C56" t="s">
        <v>873</v>
      </c>
      <c r="D56" t="s">
        <v>467</v>
      </c>
      <c r="E56" t="s">
        <v>559</v>
      </c>
      <c r="F56" t="s">
        <v>106</v>
      </c>
      <c r="G56" s="78">
        <v>44718</v>
      </c>
      <c r="H56" s="78">
        <v>91</v>
      </c>
      <c r="I56" s="78">
        <v>126.55641180000001</v>
      </c>
      <c r="J56" s="79">
        <v>0</v>
      </c>
      <c r="K56" s="79">
        <v>1.67E-2</v>
      </c>
      <c r="L56" s="79">
        <v>0</v>
      </c>
    </row>
    <row r="57" spans="2:12">
      <c r="B57" t="s">
        <v>874</v>
      </c>
      <c r="C57" t="s">
        <v>875</v>
      </c>
      <c r="D57" t="s">
        <v>467</v>
      </c>
      <c r="E57" t="s">
        <v>559</v>
      </c>
      <c r="F57" t="s">
        <v>106</v>
      </c>
      <c r="G57" s="78">
        <v>38443</v>
      </c>
      <c r="H57" s="78">
        <v>87</v>
      </c>
      <c r="I57" s="78">
        <v>104.01522509999999</v>
      </c>
      <c r="J57" s="79">
        <v>0</v>
      </c>
      <c r="K57" s="79">
        <v>1.38E-2</v>
      </c>
      <c r="L57" s="79">
        <v>0</v>
      </c>
    </row>
    <row r="58" spans="2:12">
      <c r="B58" t="s">
        <v>876</v>
      </c>
      <c r="C58" t="s">
        <v>877</v>
      </c>
      <c r="D58" t="s">
        <v>467</v>
      </c>
      <c r="E58" t="s">
        <v>559</v>
      </c>
      <c r="F58" t="s">
        <v>106</v>
      </c>
      <c r="G58" s="78">
        <v>69000</v>
      </c>
      <c r="H58" s="78">
        <v>63.11</v>
      </c>
      <c r="I58" s="78">
        <v>135.42774900000001</v>
      </c>
      <c r="J58" s="79">
        <v>0</v>
      </c>
      <c r="K58" s="79">
        <v>1.7899999999999999E-2</v>
      </c>
      <c r="L58" s="79">
        <v>0</v>
      </c>
    </row>
    <row r="59" spans="2:12">
      <c r="B59" t="s">
        <v>878</v>
      </c>
      <c r="C59" t="s">
        <v>879</v>
      </c>
      <c r="D59" t="s">
        <v>467</v>
      </c>
      <c r="E59" t="s">
        <v>559</v>
      </c>
      <c r="F59" t="s">
        <v>106</v>
      </c>
      <c r="G59" s="78">
        <v>31413</v>
      </c>
      <c r="H59" s="78">
        <v>95.45</v>
      </c>
      <c r="I59" s="78">
        <v>93.249333434999997</v>
      </c>
      <c r="J59" s="79">
        <v>0</v>
      </c>
      <c r="K59" s="79">
        <v>1.23E-2</v>
      </c>
      <c r="L59" s="79">
        <v>0</v>
      </c>
    </row>
    <row r="60" spans="2:12">
      <c r="B60" t="s">
        <v>880</v>
      </c>
      <c r="C60" t="s">
        <v>881</v>
      </c>
      <c r="D60" t="s">
        <v>467</v>
      </c>
      <c r="E60" t="s">
        <v>559</v>
      </c>
      <c r="F60" t="s">
        <v>106</v>
      </c>
      <c r="G60" s="78">
        <v>19760</v>
      </c>
      <c r="H60" s="78">
        <v>75.760000000000005</v>
      </c>
      <c r="I60" s="78">
        <v>46.557247359999998</v>
      </c>
      <c r="J60" s="79">
        <v>0</v>
      </c>
      <c r="K60" s="79">
        <v>6.1999999999999998E-3</v>
      </c>
      <c r="L60" s="79">
        <v>0</v>
      </c>
    </row>
    <row r="61" spans="2:12">
      <c r="B61" t="s">
        <v>882</v>
      </c>
      <c r="C61" t="s">
        <v>883</v>
      </c>
      <c r="D61" t="s">
        <v>467</v>
      </c>
      <c r="E61" t="s">
        <v>559</v>
      </c>
      <c r="F61" t="s">
        <v>106</v>
      </c>
      <c r="G61" s="78">
        <v>17083</v>
      </c>
      <c r="H61" s="78">
        <v>87.96</v>
      </c>
      <c r="I61" s="78">
        <v>46.731503148000002</v>
      </c>
      <c r="J61" s="79">
        <v>0</v>
      </c>
      <c r="K61" s="79">
        <v>6.1999999999999998E-3</v>
      </c>
      <c r="L61" s="79">
        <v>0</v>
      </c>
    </row>
    <row r="62" spans="2:12">
      <c r="B62" t="s">
        <v>884</v>
      </c>
      <c r="C62" t="s">
        <v>885</v>
      </c>
      <c r="D62" t="s">
        <v>467</v>
      </c>
      <c r="E62" t="s">
        <v>559</v>
      </c>
      <c r="F62" t="s">
        <v>106</v>
      </c>
      <c r="G62" s="78">
        <v>2134</v>
      </c>
      <c r="H62" s="78">
        <v>70</v>
      </c>
      <c r="I62" s="78">
        <v>4.6457179999999996</v>
      </c>
      <c r="J62" s="79">
        <v>0</v>
      </c>
      <c r="K62" s="79">
        <v>5.9999999999999995E-4</v>
      </c>
      <c r="L62" s="79">
        <v>0</v>
      </c>
    </row>
    <row r="63" spans="2:12">
      <c r="B63" t="s">
        <v>886</v>
      </c>
      <c r="C63" t="s">
        <v>887</v>
      </c>
      <c r="D63" t="s">
        <v>467</v>
      </c>
      <c r="E63" t="s">
        <v>559</v>
      </c>
      <c r="F63" t="s">
        <v>106</v>
      </c>
      <c r="G63" s="78">
        <v>48608</v>
      </c>
      <c r="H63" s="78">
        <v>56.01</v>
      </c>
      <c r="I63" s="78">
        <v>84.670809887999994</v>
      </c>
      <c r="J63" s="79">
        <v>0</v>
      </c>
      <c r="K63" s="79">
        <v>1.12E-2</v>
      </c>
      <c r="L63" s="79">
        <v>0</v>
      </c>
    </row>
    <row r="64" spans="2:12">
      <c r="B64" t="s">
        <v>888</v>
      </c>
      <c r="C64" t="s">
        <v>889</v>
      </c>
      <c r="D64" t="s">
        <v>467</v>
      </c>
      <c r="E64" t="s">
        <v>559</v>
      </c>
      <c r="F64" t="s">
        <v>106</v>
      </c>
      <c r="G64" s="78">
        <v>63635</v>
      </c>
      <c r="H64" s="78">
        <v>59.99</v>
      </c>
      <c r="I64" s="78">
        <v>118.72311951499999</v>
      </c>
      <c r="J64" s="79">
        <v>0</v>
      </c>
      <c r="K64" s="79">
        <v>1.5699999999999999E-2</v>
      </c>
      <c r="L64" s="79">
        <v>0</v>
      </c>
    </row>
    <row r="65" spans="2:12">
      <c r="B65" t="s">
        <v>890</v>
      </c>
      <c r="C65" t="s">
        <v>891</v>
      </c>
      <c r="D65" t="s">
        <v>467</v>
      </c>
      <c r="E65" t="s">
        <v>559</v>
      </c>
      <c r="F65" t="s">
        <v>106</v>
      </c>
      <c r="G65" s="78">
        <v>77195</v>
      </c>
      <c r="H65" s="78">
        <v>139.99</v>
      </c>
      <c r="I65" s="78">
        <v>336.08302235500003</v>
      </c>
      <c r="J65" s="79">
        <v>0</v>
      </c>
      <c r="K65" s="79">
        <v>4.4499999999999998E-2</v>
      </c>
      <c r="L65" s="79">
        <v>1E-4</v>
      </c>
    </row>
    <row r="66" spans="2:12">
      <c r="B66" t="s">
        <v>892</v>
      </c>
      <c r="C66" t="s">
        <v>893</v>
      </c>
      <c r="D66" t="s">
        <v>467</v>
      </c>
      <c r="E66" t="s">
        <v>559</v>
      </c>
      <c r="F66" t="s">
        <v>106</v>
      </c>
      <c r="G66" s="78">
        <v>41172</v>
      </c>
      <c r="H66" s="78">
        <v>85</v>
      </c>
      <c r="I66" s="78">
        <v>108.838182</v>
      </c>
      <c r="J66" s="79">
        <v>0</v>
      </c>
      <c r="K66" s="79">
        <v>1.44E-2</v>
      </c>
      <c r="L66" s="79">
        <v>0</v>
      </c>
    </row>
    <row r="67" spans="2:12">
      <c r="B67" t="s">
        <v>894</v>
      </c>
      <c r="C67" t="s">
        <v>895</v>
      </c>
      <c r="D67" t="s">
        <v>467</v>
      </c>
      <c r="E67" t="s">
        <v>559</v>
      </c>
      <c r="F67" t="s">
        <v>106</v>
      </c>
      <c r="G67" s="78">
        <v>5901</v>
      </c>
      <c r="H67" s="78">
        <v>62.85</v>
      </c>
      <c r="I67" s="78">
        <v>11.534301135</v>
      </c>
      <c r="J67" s="79">
        <v>0</v>
      </c>
      <c r="K67" s="79">
        <v>1.5E-3</v>
      </c>
      <c r="L67" s="79">
        <v>0</v>
      </c>
    </row>
    <row r="68" spans="2:12">
      <c r="B68" t="s">
        <v>896</v>
      </c>
      <c r="C68" t="s">
        <v>897</v>
      </c>
      <c r="D68" t="s">
        <v>467</v>
      </c>
      <c r="E68" t="s">
        <v>559</v>
      </c>
      <c r="F68" t="s">
        <v>106</v>
      </c>
      <c r="G68" s="78">
        <v>23797</v>
      </c>
      <c r="H68" s="78">
        <v>142</v>
      </c>
      <c r="I68" s="78">
        <v>105.0923114</v>
      </c>
      <c r="J68" s="79">
        <v>0</v>
      </c>
      <c r="K68" s="79">
        <v>1.3899999999999999E-2</v>
      </c>
      <c r="L68" s="79">
        <v>0</v>
      </c>
    </row>
    <row r="69" spans="2:12">
      <c r="B69" t="s">
        <v>898</v>
      </c>
      <c r="C69" t="s">
        <v>899</v>
      </c>
      <c r="D69" t="s">
        <v>467</v>
      </c>
      <c r="E69" t="s">
        <v>559</v>
      </c>
      <c r="F69" t="s">
        <v>106</v>
      </c>
      <c r="G69" s="78">
        <v>78907</v>
      </c>
      <c r="H69" s="78">
        <v>86.73</v>
      </c>
      <c r="I69" s="78">
        <v>212.83608782100001</v>
      </c>
      <c r="J69" s="79">
        <v>0</v>
      </c>
      <c r="K69" s="79">
        <v>2.8199999999999999E-2</v>
      </c>
      <c r="L69" s="79">
        <v>0</v>
      </c>
    </row>
    <row r="70" spans="2:12">
      <c r="B70" t="s">
        <v>900</v>
      </c>
      <c r="C70" t="s">
        <v>901</v>
      </c>
      <c r="D70" t="s">
        <v>467</v>
      </c>
      <c r="E70" t="s">
        <v>559</v>
      </c>
      <c r="F70" t="s">
        <v>106</v>
      </c>
      <c r="G70" s="78">
        <v>97731</v>
      </c>
      <c r="H70" s="78">
        <v>62.7</v>
      </c>
      <c r="I70" s="78">
        <v>190.57251807</v>
      </c>
      <c r="J70" s="79">
        <v>0</v>
      </c>
      <c r="K70" s="79">
        <v>2.52E-2</v>
      </c>
      <c r="L70" s="79">
        <v>0</v>
      </c>
    </row>
    <row r="71" spans="2:12">
      <c r="B71" t="s">
        <v>902</v>
      </c>
      <c r="C71" t="s">
        <v>903</v>
      </c>
      <c r="D71" t="s">
        <v>467</v>
      </c>
      <c r="E71" t="s">
        <v>559</v>
      </c>
      <c r="F71" t="s">
        <v>106</v>
      </c>
      <c r="G71" s="78">
        <v>106196</v>
      </c>
      <c r="H71" s="78">
        <v>72.989999999999995</v>
      </c>
      <c r="I71" s="78">
        <v>241.063751844</v>
      </c>
      <c r="J71" s="79">
        <v>0</v>
      </c>
      <c r="K71" s="79">
        <v>3.1899999999999998E-2</v>
      </c>
      <c r="L71" s="79">
        <v>0</v>
      </c>
    </row>
    <row r="72" spans="2:12">
      <c r="B72" t="s">
        <v>904</v>
      </c>
      <c r="C72" t="s">
        <v>905</v>
      </c>
      <c r="D72" t="s">
        <v>467</v>
      </c>
      <c r="E72" t="s">
        <v>559</v>
      </c>
      <c r="F72" t="s">
        <v>106</v>
      </c>
      <c r="G72" s="78">
        <v>57250</v>
      </c>
      <c r="H72" s="78">
        <v>50</v>
      </c>
      <c r="I72" s="78">
        <v>89.023750000000007</v>
      </c>
      <c r="J72" s="79">
        <v>0</v>
      </c>
      <c r="K72" s="79">
        <v>1.18E-2</v>
      </c>
      <c r="L72" s="79">
        <v>0</v>
      </c>
    </row>
    <row r="73" spans="2:12">
      <c r="B73" t="s">
        <v>906</v>
      </c>
      <c r="C73" t="s">
        <v>907</v>
      </c>
      <c r="D73" t="s">
        <v>467</v>
      </c>
      <c r="E73" t="s">
        <v>559</v>
      </c>
      <c r="F73" t="s">
        <v>106</v>
      </c>
      <c r="G73" s="78">
        <v>23331</v>
      </c>
      <c r="H73" s="78">
        <v>100</v>
      </c>
      <c r="I73" s="78">
        <v>72.55941</v>
      </c>
      <c r="J73" s="79">
        <v>0</v>
      </c>
      <c r="K73" s="79">
        <v>9.5999999999999992E-3</v>
      </c>
      <c r="L73" s="79">
        <v>0</v>
      </c>
    </row>
    <row r="74" spans="2:12">
      <c r="B74" t="s">
        <v>908</v>
      </c>
      <c r="C74" t="s">
        <v>909</v>
      </c>
      <c r="D74" t="s">
        <v>467</v>
      </c>
      <c r="E74" t="s">
        <v>559</v>
      </c>
      <c r="F74" t="s">
        <v>106</v>
      </c>
      <c r="G74" s="78">
        <v>5832</v>
      </c>
      <c r="H74" s="78">
        <v>106.5</v>
      </c>
      <c r="I74" s="78">
        <v>19.316458799999999</v>
      </c>
      <c r="J74" s="79">
        <v>0</v>
      </c>
      <c r="K74" s="79">
        <v>2.5999999999999999E-3</v>
      </c>
      <c r="L74" s="79">
        <v>0</v>
      </c>
    </row>
    <row r="75" spans="2:12">
      <c r="B75" t="s">
        <v>910</v>
      </c>
      <c r="C75" t="s">
        <v>911</v>
      </c>
      <c r="D75" t="s">
        <v>467</v>
      </c>
      <c r="E75" t="s">
        <v>559</v>
      </c>
      <c r="F75" t="s">
        <v>106</v>
      </c>
      <c r="G75" s="78">
        <v>34277</v>
      </c>
      <c r="H75" s="78">
        <v>99</v>
      </c>
      <c r="I75" s="78">
        <v>105.5354553</v>
      </c>
      <c r="J75" s="79">
        <v>0</v>
      </c>
      <c r="K75" s="79">
        <v>1.4E-2</v>
      </c>
      <c r="L75" s="79">
        <v>0</v>
      </c>
    </row>
    <row r="76" spans="2:12">
      <c r="B76" t="s">
        <v>912</v>
      </c>
      <c r="C76" t="s">
        <v>913</v>
      </c>
      <c r="D76" t="s">
        <v>467</v>
      </c>
      <c r="E76" t="s">
        <v>559</v>
      </c>
      <c r="F76" t="s">
        <v>106</v>
      </c>
      <c r="G76" s="78">
        <v>39079</v>
      </c>
      <c r="H76" s="78">
        <v>64.930000000000007</v>
      </c>
      <c r="I76" s="78">
        <v>78.913123517000002</v>
      </c>
      <c r="J76" s="79">
        <v>1.6999999999999999E-3</v>
      </c>
      <c r="K76" s="79">
        <v>1.04E-2</v>
      </c>
      <c r="L76" s="79">
        <v>0</v>
      </c>
    </row>
    <row r="77" spans="2:12">
      <c r="B77" t="s">
        <v>230</v>
      </c>
      <c r="D77" s="16"/>
      <c r="E77" s="16"/>
    </row>
    <row r="78" spans="2:12">
      <c r="B78" t="s">
        <v>291</v>
      </c>
      <c r="D78" s="16"/>
      <c r="E78" s="16"/>
    </row>
    <row r="79" spans="2:12">
      <c r="B79" t="s">
        <v>292</v>
      </c>
      <c r="D79" s="16"/>
      <c r="E79" s="16"/>
    </row>
    <row r="80" spans="2:12">
      <c r="B80" t="s">
        <v>293</v>
      </c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איב</cp:lastModifiedBy>
  <dcterms:created xsi:type="dcterms:W3CDTF">2015-11-10T09:34:27Z</dcterms:created>
  <dcterms:modified xsi:type="dcterms:W3CDTF">2022-04-06T13:50:07Z</dcterms:modified>
</cp:coreProperties>
</file>