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908EEB8D-296A-45E5-9E6B-F2F2746ECB5D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<sst xmlns="http://schemas.openxmlformats.org/spreadsheetml/2006/main" count="2989" uniqueCount="908">
  <si>
    <t>תאריך הדיווח:</t>
  </si>
  <si>
    <t>30/12/2021</t>
  </si>
  <si>
    <t>החברה המדווחת:</t>
  </si>
  <si>
    <t>אלטשולר שחם גמל ופנסיה בע"מ</t>
  </si>
  <si>
    <t>שם מסלול/קרן/קופה:</t>
  </si>
  <si>
    <t>מקיפה מניות</t>
  </si>
  <si>
    <t>מספר מסלול/קרן/קופה:</t>
  </si>
  <si>
    <t>12419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</si>
  <si>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</si>
  <si>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</si>
  <si>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</si>
  <si>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</si>
  <si>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</si>
  <si>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</si>
  <si>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</si>
  <si>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</si>
  <si>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</si>
  <si>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</si>
  <si>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</si>
  <si>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</si>
  <si>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</si>
  <si>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</si>
  <si>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</si>
  <si>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</si>
  <si>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</si>
  <si>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</si>
  <si>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</si>
  <si>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</si>
  <si>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</si>
  <si>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</si>
  <si>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</si>
  <si>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</si>
  <si>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</si>
  <si>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</si>
  <si>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</si>
  <si>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</si>
  <si>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</si>
  <si>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</si>
  <si>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</si>
  <si>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</si>
  <si>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</si>
  <si>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</si>
  <si>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</si>
  <si>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</si>
  <si>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</si>
  <si>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</si>
  <si>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</si>
  <si>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</si>
  <si>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</si>
  <si>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</si>
  <si>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</si>
  <si>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</si>
  <si>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</si>
  <si>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</si>
  <si>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</si>
  <si>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</si>
  <si>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</si>
  <si>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</si>
  <si>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</si>
  <si>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</si>
  <si>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</si>
  <si>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</si>
  <si>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</si>
  <si>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</si>
  <si>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</si>
  <si>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</si>
  <si>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</si>
  <si>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</si>
  <si>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</si>
  <si>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</si>
  <si>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</si>
  <si>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</si>
  <si>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</si>
  <si>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</si>
  <si>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</si>
  <si>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</si>
  <si>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</si>
  <si>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</si>
  <si>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</si>
  <si>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</si>
  <si>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</si>
  <si>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</si>
  <si>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</si>
  <si>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</si>
  <si>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</si>
  <si>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</si>
  <si>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</si>
  <si>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</si>
  <si>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</si>
  <si>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</si>
  <si>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</si>
  <si>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</si>
  <si>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</si>
  <si>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</si>
  <si>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</si>
  <si>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</si>
  <si>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</si>
  <si>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</si>
  <si>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</si>
  <si>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</si>
  <si>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</si>
  <si>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</si>
  <si>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</si>
  <si>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</si>
  <si>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</si>
  <si>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</si>
  <si>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</si>
  <si>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</si>
  <si>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</si>
  <si>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</si>
  <si>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</si>
  <si>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</si>
  <si>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</si>
  <si>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</si>
  <si>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</si>
  <si>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</si>
  <si>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</si>
  <si>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</si>
  <si>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</si>
  <si>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</si>
  <si>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</si>
  <si>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</si>
  <si>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</si>
  <si>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</si>
  <si>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</si>
  <si>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</si>
  <si>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</si>
  <si>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</si>
  <si>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</si>
  <si>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</si>
  <si>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</si>
  <si>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</si>
  <si>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</si>
  <si>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</si>
  <si>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</si>
  <si>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</si>
  <si>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</si>
  <si>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</si>
  <si>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</si>
  <si>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</si>
  <si>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1012</t>
  </si>
  <si>
    <t>TASE</t>
  </si>
  <si>
    <t>RF</t>
  </si>
  <si>
    <t>מלווה קצר מועד 812</t>
  </si>
  <si>
    <t>שחר</t>
  </si>
  <si>
    <t>ממשל שקלית 1024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</si>
  <si>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</si>
  <si>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</si>
  <si>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</si>
  <si>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</si>
  <si>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10/06/22</t>
  </si>
  <si>
    <t>US912796M895</t>
  </si>
  <si>
    <t>אחר</t>
  </si>
  <si>
    <t>AAA</t>
  </si>
  <si>
    <t>S&amp;P</t>
  </si>
  <si>
    <t>T 0 1/2 11/30/23</t>
  </si>
  <si>
    <t>US91282CDM01</t>
  </si>
  <si>
    <t>T 0.125 06/30/23</t>
  </si>
  <si>
    <t>US91282CCK53</t>
  </si>
  <si>
    <t>T 0.125 30/04/22</t>
  </si>
  <si>
    <t>US912828ZM50</t>
  </si>
  <si>
    <t>B 0 04/21/22</t>
  </si>
  <si>
    <t>US912796G459</t>
  </si>
  <si>
    <t>AA+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</si>
  <si>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</si>
  <si>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</si>
  <si>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</si>
  <si>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</si>
  <si>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</si>
  <si>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</si>
  <si>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</si>
  <si>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</si>
  <si>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</si>
  <si>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</si>
  <si>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</si>
  <si>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</si>
  <si>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</si>
  <si>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</si>
  <si>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</si>
  <si>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</si>
  <si>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</si>
  <si>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</si>
  <si>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</si>
  <si>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פועלים</t>
  </si>
  <si>
    <t>הפניקס 1</t>
  </si>
  <si>
    <t>ביטוח</t>
  </si>
  <si>
    <t>שטראוס עלית</t>
  </si>
  <si>
    <t>מזון</t>
  </si>
  <si>
    <t>שפיר הנדסה</t>
  </si>
  <si>
    <t>מתכת ומוצרי בניה</t>
  </si>
  <si>
    <t>כיל</t>
  </si>
  <si>
    <t>כימיה, גומי ופלסטיק</t>
  </si>
  <si>
    <t>אלקטרה</t>
  </si>
  <si>
    <t>השקעה ואחזקות</t>
  </si>
  <si>
    <t>או פי סי אנרגיה</t>
  </si>
  <si>
    <t>אנרגיה</t>
  </si>
  <si>
    <t>אלביט מערכות</t>
  </si>
  <si>
    <t>ביטחוניות</t>
  </si>
  <si>
    <t>אלוני חץ</t>
  </si>
  <si>
    <t>נדל"ן מניב בישראל</t>
  </si>
  <si>
    <t>אמות</t>
  </si>
  <si>
    <t>ביג מרכזי קניות בע"מ חסום 06.01.22</t>
  </si>
  <si>
    <t>מליסרון</t>
  </si>
  <si>
    <t>קבוצת עזריאלי</t>
  </si>
  <si>
    <t>שופרסל</t>
  </si>
  <si>
    <t>רשתות שיווק</t>
  </si>
  <si>
    <t>סה"כ תל אביב 90</t>
  </si>
  <si>
    <t>כלל ביטוח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</si>
  <si>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</si>
  <si>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</si>
  <si>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</si>
  <si>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</si>
  <si>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</si>
  <si>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</si>
  <si>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</si>
  <si>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</si>
  <si>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</si>
  <si>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</si>
  <si>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</si>
  <si>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</si>
  <si>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</si>
  <si>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</si>
  <si>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</si>
  <si>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נופר אנרג'י חסום 15.04.22</t>
  </si>
  <si>
    <t>אנרגיה מתחדשת</t>
  </si>
  <si>
    <t>דלתא מותגים</t>
  </si>
  <si>
    <t>פרשמרקט בע"מ</t>
  </si>
  <si>
    <t>ריטיילורס</t>
  </si>
  <si>
    <t>רמי לוי</t>
  </si>
  <si>
    <t>סה"כ מניות היתר</t>
  </si>
  <si>
    <t>קדסט</t>
  </si>
  <si>
    <t>רב בריח</t>
  </si>
  <si>
    <t>איי ספאק 1</t>
  </si>
  <si>
    <t>קיסטון ריט חסום 14.5.22</t>
  </si>
  <si>
    <t>תמר פטרוליום</t>
  </si>
  <si>
    <t>חיפושי נפט וגז</t>
  </si>
  <si>
    <t>וילאר</t>
  </si>
  <si>
    <t>אופל בלאנס</t>
  </si>
  <si>
    <t>אשראי חוץ בנקאי</t>
  </si>
  <si>
    <t>נאוי</t>
  </si>
  <si>
    <t>סה"כ אופציות Call 001</t>
  </si>
  <si>
    <t>WIX. ltd</t>
  </si>
  <si>
    <t>IL0011301780</t>
  </si>
  <si>
    <t>NASDAQ</t>
  </si>
  <si>
    <t>בלומברג</t>
  </si>
  <si>
    <t>Software &amp; Services</t>
  </si>
  <si>
    <t>ADVANCED MERG-A</t>
  </si>
  <si>
    <t>US00777J1097</t>
  </si>
  <si>
    <t>NYSE</t>
  </si>
  <si>
    <t>Other</t>
  </si>
  <si>
    <t>AGILE GROWTH COR</t>
  </si>
  <si>
    <t>KYG012021039</t>
  </si>
  <si>
    <t>ALPHA CAPITAL -A</t>
  </si>
  <si>
    <t>KYG0316P1303</t>
  </si>
  <si>
    <t>ARCTOS NORTHST-A</t>
  </si>
  <si>
    <t>KYG0477L1005</t>
  </si>
  <si>
    <t>CF ACQUISITION</t>
  </si>
  <si>
    <t>US12520R1068</t>
  </si>
  <si>
    <t>CRESCENT COVE-A</t>
  </si>
  <si>
    <t>KYG2554Y1044</t>
  </si>
  <si>
    <t>D AND Z MEDIA-A</t>
  </si>
  <si>
    <t>US23305Q1067</t>
  </si>
  <si>
    <t>DHC ACQUISITIO-A</t>
  </si>
  <si>
    <t>KYG2758T1094</t>
  </si>
  <si>
    <t>EQ HEALTH ACQU-A</t>
  </si>
  <si>
    <t>US26886A1016</t>
  </si>
  <si>
    <t>FOREST ROAD AC-A</t>
  </si>
  <si>
    <t>US34619V1035</t>
  </si>
  <si>
    <t>FTAA</t>
  </si>
  <si>
    <t>KYG372831019</t>
  </si>
  <si>
    <t>FTAC HERA ACQU-A</t>
  </si>
  <si>
    <t>KYG3728Y1035</t>
  </si>
  <si>
    <t>HUDSON EXECUTI-A</t>
  </si>
  <si>
    <t>US44376L1070</t>
  </si>
  <si>
    <t>INDEPENDENCE H-A</t>
  </si>
  <si>
    <t>KYG4761A1013</t>
  </si>
  <si>
    <t>ITHAX ACQUISITIO</t>
  </si>
  <si>
    <t>KYG497751027</t>
  </si>
  <si>
    <t>JAWS MUSTANG ACQUISTION-A</t>
  </si>
  <si>
    <t>KYG507371089</t>
  </si>
  <si>
    <t>LAZARD GROWTH CO</t>
  </si>
  <si>
    <t>KYG540351031</t>
  </si>
  <si>
    <t>LIVE OAK MOBILIT</t>
  </si>
  <si>
    <t>US5381261032</t>
  </si>
  <si>
    <t>M3-BRIGADE ACQUI</t>
  </si>
  <si>
    <t>US5538001034</t>
  </si>
  <si>
    <t>MISSION ADVANC-A</t>
  </si>
  <si>
    <t>US60501L1017</t>
  </si>
  <si>
    <t>NORTHERN STAR -A</t>
  </si>
  <si>
    <t>US66575B1017</t>
  </si>
  <si>
    <t>NORTHERN STAR-A</t>
  </si>
  <si>
    <t>US66574L1008</t>
  </si>
  <si>
    <t>PINE TECHNOLOG-A</t>
  </si>
  <si>
    <t>US7228501042</t>
  </si>
  <si>
    <t>PIVOTAL INVEST-A</t>
  </si>
  <si>
    <t>US72582M1062</t>
  </si>
  <si>
    <t>PLUM ACQUISITION</t>
  </si>
  <si>
    <t>KYG7134L1260</t>
  </si>
  <si>
    <t>PWP FORWARD ACQUISI</t>
  </si>
  <si>
    <t>US74709Q1013</t>
  </si>
  <si>
    <t>RXR ACQUISITION</t>
  </si>
  <si>
    <t>US74981W1071</t>
  </si>
  <si>
    <t>SANDBRIDGE X2-A</t>
  </si>
  <si>
    <t>US7997921066</t>
  </si>
  <si>
    <t>SCION TECH -CL A</t>
  </si>
  <si>
    <t>KYG310701084</t>
  </si>
  <si>
    <t>SIMON PROPERTY-A</t>
  </si>
  <si>
    <t>US82880R1032</t>
  </si>
  <si>
    <t>SLAM CORP-A</t>
  </si>
  <si>
    <t>KYG8210L1059</t>
  </si>
  <si>
    <t>SPARTAN ACQ-A</t>
  </si>
  <si>
    <t>US84677R1068</t>
  </si>
  <si>
    <t>TAILWIND TWO</t>
  </si>
  <si>
    <t>KYG866131090</t>
  </si>
  <si>
    <t>TCW SPECIAL PU-A</t>
  </si>
  <si>
    <t>US87301L1061</t>
  </si>
  <si>
    <t>VELOCITY ACQU-A</t>
  </si>
  <si>
    <t>US92259E1047</t>
  </si>
  <si>
    <t>VPC IMPACT ACQ-A</t>
  </si>
  <si>
    <t>KYG9460L1260</t>
  </si>
  <si>
    <t>WARBURG PINCUS</t>
  </si>
  <si>
    <t>KYG9460M1087</t>
  </si>
  <si>
    <t>Z-WORK ACQUIS-A</t>
  </si>
  <si>
    <t>US98880C1027</t>
  </si>
  <si>
    <t>Lgi homes</t>
  </si>
  <si>
    <t>US50187T1060</t>
  </si>
  <si>
    <t>Consumer Durables &amp; Apparel</t>
  </si>
  <si>
    <t>Sony Corp</t>
  </si>
  <si>
    <t>JP3435000009</t>
  </si>
  <si>
    <t>TSE</t>
  </si>
  <si>
    <t>PAN FISH ASA</t>
  </si>
  <si>
    <t>NO0003054108</t>
  </si>
  <si>
    <t>Food, Beverage &amp; Tobacco</t>
  </si>
  <si>
    <t>HERBALIFE NUT LTD</t>
  </si>
  <si>
    <t>KYG4412G1010</t>
  </si>
  <si>
    <t>Household &amp; Personal Products</t>
  </si>
  <si>
    <t>Elxx Pharma INC</t>
  </si>
  <si>
    <t>US29014R1032</t>
  </si>
  <si>
    <t>Pharmaceuticals &amp; Biotechnology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</si>
  <si>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</si>
  <si>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</si>
  <si>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</si>
  <si>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</si>
  <si>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</si>
  <si>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</si>
  <si>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</si>
  <si>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</si>
  <si>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</si>
  <si>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ERTY GROU</t>
  </si>
  <si>
    <t>US8288061091</t>
  </si>
  <si>
    <t>Real Estate</t>
  </si>
  <si>
    <t>IWG PLC</t>
  </si>
  <si>
    <t>JE00BYVQYS01</t>
  </si>
  <si>
    <t>LSE</t>
  </si>
  <si>
    <t>Infineon tech ag</t>
  </si>
  <si>
    <t>DE0006231004</t>
  </si>
  <si>
    <t>FWB</t>
  </si>
  <si>
    <t>Technology Hardware &amp; Equipment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</si>
  <si>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</si>
  <si>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</si>
  <si>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</si>
  <si>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</si>
  <si>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</si>
  <si>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</si>
  <si>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</si>
  <si>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</si>
  <si>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</si>
  <si>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</si>
  <si>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</si>
  <si>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</si>
  <si>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</si>
  <si>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</si>
  <si>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</si>
  <si>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</si>
  <si>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FIN sel sector spdr</t>
  </si>
  <si>
    <t>US81369Y6059</t>
  </si>
  <si>
    <t>מניות</t>
  </si>
  <si>
    <t>GLOBAL X COPPER</t>
  </si>
  <si>
    <t>US37954Y8306</t>
  </si>
  <si>
    <t>Ishares m. South ko</t>
  </si>
  <si>
    <t>US4642867729</t>
  </si>
  <si>
    <t>Kranesharws CSI</t>
  </si>
  <si>
    <t>US5007673065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</si>
  <si>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</si>
  <si>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</si>
  <si>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</si>
  <si>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</si>
  <si>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</si>
  <si>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</si>
  <si>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</si>
  <si>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</si>
  <si>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</si>
  <si>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</si>
  <si>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</si>
  <si>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</si>
  <si>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</si>
  <si>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</si>
  <si>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</si>
  <si>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$Gemway -Gemequity-S</t>
  </si>
  <si>
    <t>FR0013246444</t>
  </si>
  <si>
    <t>NR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</si>
  <si>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</si>
  <si>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</si>
  <si>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</si>
  <si>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</si>
  <si>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</si>
  <si>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</si>
  <si>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</si>
  <si>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</si>
  <si>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Comgest -GR Yen Ia</t>
  </si>
  <si>
    <t>IE00BQ1YBP44</t>
  </si>
  <si>
    <t>EDG-US L G-ID</t>
  </si>
  <si>
    <t>LU0952587862</t>
  </si>
  <si>
    <t>HBMN SW Equity</t>
  </si>
  <si>
    <t>CH0012627250</t>
  </si>
  <si>
    <t>SIX</t>
  </si>
  <si>
    <t>HEP-FU TR EQ-C</t>
  </si>
  <si>
    <t>IE00BYWKMJ85</t>
  </si>
  <si>
    <t>HF-BIN Y GC-DIA</t>
  </si>
  <si>
    <t>LU2200556392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</si>
  <si>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</si>
  <si>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</si>
  <si>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</si>
  <si>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</si>
  <si>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</si>
  <si>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</si>
  <si>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</si>
  <si>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</si>
  <si>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SCHRSEC LX</t>
  </si>
  <si>
    <t>LU2016214293</t>
  </si>
  <si>
    <t>Sisf-GRT CHI-IZ</t>
  </si>
  <si>
    <t>LU1953148969</t>
  </si>
  <si>
    <t>Trig -Nw EUROP-AEUR</t>
  </si>
  <si>
    <t>LU1687402393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</si>
  <si>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</si>
  <si>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</si>
  <si>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</si>
  <si>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</si>
  <si>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</si>
  <si>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</si>
  <si>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</si>
  <si>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</si>
  <si>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</si>
  <si>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אמות אפ 11</t>
  </si>
  <si>
    <t>קיסטון ריט אופצ 1</t>
  </si>
  <si>
    <t>כתבי אופציה בחו"ל</t>
  </si>
  <si>
    <t>ADV MERG P -CW26</t>
  </si>
  <si>
    <t>US00777J1170</t>
  </si>
  <si>
    <t>AGILE GROW -CW27</t>
  </si>
  <si>
    <t>KYG012021112</t>
  </si>
  <si>
    <t>ALPHA CAP -CW27</t>
  </si>
  <si>
    <t>KYG0316P1220</t>
  </si>
  <si>
    <t>ARCTOS NOR -CW28</t>
  </si>
  <si>
    <t>KYG0477L1260</t>
  </si>
  <si>
    <t>CRESCENT A -CW27</t>
  </si>
  <si>
    <t>KYG2554Y1200</t>
  </si>
  <si>
    <t>Cf Acquisition V Cl A-Cw27</t>
  </si>
  <si>
    <t>US12520R1142</t>
  </si>
  <si>
    <t>D AND Z A -CW27</t>
  </si>
  <si>
    <t>US23305Q1141</t>
  </si>
  <si>
    <t>DHC ACQUISITION COR</t>
  </si>
  <si>
    <t>KYG2758T1177</t>
  </si>
  <si>
    <t>EQ HEALTH Acq A-CW27</t>
  </si>
  <si>
    <t>US26886A1198</t>
  </si>
  <si>
    <t>FOREST ROA -CW26</t>
  </si>
  <si>
    <t>US34619V1118</t>
  </si>
  <si>
    <t>FTAC ATHEN -CW26</t>
  </si>
  <si>
    <t>KYG372831191</t>
  </si>
  <si>
    <t>FTAC HERA -CW27</t>
  </si>
  <si>
    <t>KYG3728Y1118</t>
  </si>
  <si>
    <t>GINKGO BIOWORKS</t>
  </si>
  <si>
    <t>US37611X1182</t>
  </si>
  <si>
    <t>HUDSON EXE -CW28</t>
  </si>
  <si>
    <t>US44376L1153</t>
  </si>
  <si>
    <t>IND HLD -A -CW28</t>
  </si>
  <si>
    <t>KYG4761A1278</t>
  </si>
  <si>
    <t>ITHAX AC A -CW27</t>
  </si>
  <si>
    <t>KYG497751282</t>
  </si>
  <si>
    <t>JAWS MUSTA -CW26</t>
  </si>
  <si>
    <t>KYG507371246</t>
  </si>
  <si>
    <t>LAZARD GR -CW27</t>
  </si>
  <si>
    <t>KYG540351114</t>
  </si>
  <si>
    <t>LIVE OAK M -CW28</t>
  </si>
  <si>
    <t>US5381261115</t>
  </si>
  <si>
    <t>M3-BRIG II -CW27</t>
  </si>
  <si>
    <t>US5538001117</t>
  </si>
  <si>
    <t>MISSION AD -CW28</t>
  </si>
  <si>
    <t>US60501L1199</t>
  </si>
  <si>
    <t>NORTH STAR -CW27</t>
  </si>
  <si>
    <t>US66575B1199</t>
  </si>
  <si>
    <t>US66574L1180</t>
  </si>
  <si>
    <t>PINE TECH -CW28</t>
  </si>
  <si>
    <t>US7228501125</t>
  </si>
  <si>
    <t>PIVOTAL -CW27</t>
  </si>
  <si>
    <t>US72582M1146</t>
  </si>
  <si>
    <t>PLUM ACQU -CW28</t>
  </si>
  <si>
    <t>KYG7134L1187</t>
  </si>
  <si>
    <t>US74709Q1195</t>
  </si>
  <si>
    <t>RXR ACQ A -CW26</t>
  </si>
  <si>
    <t>US74981W1154</t>
  </si>
  <si>
    <t>SANDBRIDGE X2 CORP</t>
  </si>
  <si>
    <t>US7997921140</t>
  </si>
  <si>
    <t>SCION TECH -CW27</t>
  </si>
  <si>
    <t>KYG310701167</t>
  </si>
  <si>
    <t>SILVERBOX -CW27</t>
  </si>
  <si>
    <t>US82836L1199</t>
  </si>
  <si>
    <t>SIMON PROP -CW26</t>
  </si>
  <si>
    <t>US82880R1115</t>
  </si>
  <si>
    <t>SLAM COR A -CW27</t>
  </si>
  <si>
    <t>KYG8210L1216</t>
  </si>
  <si>
    <t>SPARTA III -CW26</t>
  </si>
  <si>
    <t>US84677R1142</t>
  </si>
  <si>
    <t>TAILWIND TWO ACQ</t>
  </si>
  <si>
    <t>KYG866131256</t>
  </si>
  <si>
    <t>US87301L1145</t>
  </si>
  <si>
    <t>VELOCITY - CW27</t>
  </si>
  <si>
    <t>US92259E1120</t>
  </si>
  <si>
    <t>VPC IMPAC -CW27</t>
  </si>
  <si>
    <t>KYG9460L1187</t>
  </si>
  <si>
    <t>VPC IMPACT -CW27</t>
  </si>
  <si>
    <t>US91835J1161</t>
  </si>
  <si>
    <t>WPCB/WS</t>
  </si>
  <si>
    <t>KYG9460M1244</t>
  </si>
  <si>
    <t>Z-WORK A -CW27</t>
  </si>
  <si>
    <t>US98880C1100</t>
  </si>
  <si>
    <t>8. אופציות</t>
  </si>
  <si>
    <t>סה"כ אופציות</t>
  </si>
  <si>
    <t>סה"כ מדדים כולל מניות</t>
  </si>
  <si>
    <t>סה"כ מט"ח</t>
  </si>
  <si>
    <t>סה"כ ריבית</t>
  </si>
  <si>
    <t>TSLA C1020 21/01/22</t>
  </si>
  <si>
    <t>ל.ר.</t>
  </si>
  <si>
    <t>TSLA C910 21/01/22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</si>
  <si>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</si>
  <si>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</si>
  <si>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</si>
  <si>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</si>
  <si>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</si>
  <si>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</si>
  <si>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CCH2 Comdty</t>
  </si>
  <si>
    <t>ESH2 Index</t>
  </si>
  <si>
    <t>NKH2 Index</t>
  </si>
  <si>
    <t>NQH2 Index</t>
  </si>
  <si>
    <t>RTYH2 Index</t>
  </si>
  <si>
    <t>VGH2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</si>
  <si>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</si>
  <si>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</si>
  <si>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</si>
  <si>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</si>
  <si>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</si>
  <si>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</si>
  <si>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</si>
  <si>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</si>
  <si>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</si>
  <si>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</si>
  <si>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</si>
  <si>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</si>
  <si>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</si>
  <si>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</si>
  <si>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</si>
  <si>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</si>
  <si>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</si>
  <si>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</si>
  <si>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</si>
  <si>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</si>
  <si>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</si>
  <si>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</si>
  <si>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</si>
  <si>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</si>
  <si>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</si>
  <si>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</si>
  <si>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</si>
  <si>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</si>
  <si>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</si>
  <si>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</si>
  <si>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</si>
  <si>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</si>
  <si>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</si>
  <si>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</si>
  <si>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</si>
  <si>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</si>
  <si>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</si>
  <si>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</si>
  <si>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</si>
  <si>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</si>
  <si>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</si>
  <si>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</si>
  <si>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</si>
  <si>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</si>
  <si>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</si>
  <si>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</si>
  <si>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</si>
  <si>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</si>
  <si>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</si>
  <si>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</si>
  <si>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</si>
  <si>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</si>
  <si>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</si>
  <si>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</si>
  <si>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</si>
  <si>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</si>
  <si>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</si>
  <si>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</si>
  <si>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</si>
  <si>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</si>
  <si>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</si>
  <si>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</si>
  <si>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</si>
  <si>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</si>
  <si>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</si>
  <si>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</si>
  <si>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</si>
  <si>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</si>
  <si>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</si>
  <si>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</si>
  <si>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</si>
  <si>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</si>
  <si>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</si>
  <si>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</si>
  <si>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</si>
  <si>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</si>
  <si>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</si>
  <si>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</si>
  <si>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</si>
  <si>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</si>
  <si>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</si>
  <si>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</si>
  <si>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</si>
  <si>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</si>
  <si>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</si>
  <si>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</si>
  <si>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</si>
  <si>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</si>
  <si>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</si>
  <si>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</si>
  <si>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</si>
  <si>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</si>
  <si>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</si>
  <si>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</si>
  <si>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</si>
  <si>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</si>
  <si>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</si>
  <si>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</si>
  <si>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</si>
  <si>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</si>
  <si>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</si>
  <si>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</si>
  <si>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</si>
  <si>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IRP Nexus Group Ltd.</t>
  </si>
  <si>
    <t>Tactile Mobility</t>
  </si>
  <si>
    <t>Value AP Partners Seeds-TOMATECH</t>
  </si>
  <si>
    <t>CARTEAV TECHNOLOGIES LTD</t>
  </si>
  <si>
    <t>COMUNIX</t>
  </si>
  <si>
    <t>Datos Health</t>
  </si>
  <si>
    <t>DriveU Tech</t>
  </si>
  <si>
    <t>Lightricks - series D</t>
  </si>
  <si>
    <t>Solo Gelato Ltd</t>
  </si>
  <si>
    <t>WhiteSource</t>
  </si>
  <si>
    <t>WhiteSource Common</t>
  </si>
  <si>
    <t>FeeX</t>
  </si>
  <si>
    <t>HyperGuest</t>
  </si>
  <si>
    <t>Common Ground</t>
  </si>
  <si>
    <t>Upstream Bio</t>
  </si>
  <si>
    <t>5. קרנות השקעה</t>
  </si>
  <si>
    <t>סה"כ קרנות השקעה</t>
  </si>
  <si>
    <t>סה"כ קרנות השקעה בישראל:</t>
  </si>
  <si>
    <t>סה"כ קרנות הון סיכון</t>
  </si>
  <si>
    <t>Nueroblade</t>
  </si>
  <si>
    <t>9/08/2021</t>
  </si>
  <si>
    <t>סה"כ קרנות גידור</t>
  </si>
  <si>
    <t>סה"כ קרנות נדל"ן</t>
  </si>
  <si>
    <t>סה"כ קרנות השקעה אחרות</t>
  </si>
  <si>
    <t>סה"כ קרנות השקעה בחו"ל:</t>
  </si>
  <si>
    <t>Accolade blockchain</t>
  </si>
  <si>
    <t>12/01/2015</t>
  </si>
  <si>
    <t>6. כתבי אופציה</t>
  </si>
  <si>
    <t>סה"כ כתבי אופציה בישראל:</t>
  </si>
  <si>
    <t>Solo Gelato Ltd אופציה</t>
  </si>
  <si>
    <t>15/06/2021</t>
  </si>
  <si>
    <t>אופציה קדימסטם ה'2 לס' עד 31.12.2021</t>
  </si>
  <si>
    <t>ביוטכנולוגיה</t>
  </si>
  <si>
    <t>18/09/2017</t>
  </si>
  <si>
    <t>סה"כ כתבי אופציה בחו"ל</t>
  </si>
  <si>
    <t>7. אופציות</t>
  </si>
  <si>
    <t>סה"כ אופציות בישראל:</t>
  </si>
  <si>
    <t>ש"ח / מט"ח</t>
  </si>
  <si>
    <t>O_ILSUSD C350 250122</t>
  </si>
  <si>
    <t>17/06/2021</t>
  </si>
  <si>
    <t>O_ILSUSD C350 290322</t>
  </si>
  <si>
    <t>21/06/2021</t>
  </si>
  <si>
    <t>O_USDILS C350 230222</t>
  </si>
  <si>
    <t>10/06/2021</t>
  </si>
  <si>
    <t>O_USDILS P310 290322</t>
  </si>
  <si>
    <t>2/11/2021</t>
  </si>
  <si>
    <t>O_USDILS P321 290322</t>
  </si>
  <si>
    <t>11/08/2021</t>
  </si>
  <si>
    <t>סה"כ מט"ח/ מט"ח</t>
  </si>
  <si>
    <t>סה"כ אופציות בחו"ל:</t>
  </si>
  <si>
    <t>8. חוזים עתידיים</t>
  </si>
  <si>
    <t>סה"כ חוזים עתידיים בישראל</t>
  </si>
  <si>
    <t>KWEB US 43.96  190822</t>
  </si>
  <si>
    <t>23/08/2021</t>
  </si>
  <si>
    <t>KWEB US 44.09 190822</t>
  </si>
  <si>
    <t>NDEUSKO 1053.9 190822</t>
  </si>
  <si>
    <t>F_CHFILS 34241 290322</t>
  </si>
  <si>
    <t>F_CHFILS 34298 120122</t>
  </si>
  <si>
    <t>F_EURILS 36394 110422</t>
  </si>
  <si>
    <t>3/11/2021</t>
  </si>
  <si>
    <t>F_EURILS 38000 130122</t>
  </si>
  <si>
    <t>F_EURILS 38397 130122</t>
  </si>
  <si>
    <t>2/08/2021</t>
  </si>
  <si>
    <t>F_EURILS 38532 070122</t>
  </si>
  <si>
    <t>26/07/2021</t>
  </si>
  <si>
    <t>F_EURILS34786 140222</t>
  </si>
  <si>
    <t>17/11/2021</t>
  </si>
  <si>
    <t>F_EURILS37442 140222</t>
  </si>
  <si>
    <t>18/10/2021</t>
  </si>
  <si>
    <t>F_EURILS37573 140222</t>
  </si>
  <si>
    <t>27/09/2021</t>
  </si>
  <si>
    <t>F_EURILS37607 140222</t>
  </si>
  <si>
    <t>23/09/2021</t>
  </si>
  <si>
    <t>F_EURILS37714 140222</t>
  </si>
  <si>
    <t>20/09/2021</t>
  </si>
  <si>
    <t>F_EURILS37791 140222</t>
  </si>
  <si>
    <t>13/09/2021</t>
  </si>
  <si>
    <t>F_EURILS37869 140222</t>
  </si>
  <si>
    <t>17/09/2021</t>
  </si>
  <si>
    <t>F_EURILS38001 040322</t>
  </si>
  <si>
    <t>14/09/2021</t>
  </si>
  <si>
    <t>F_EURILS38003 140222</t>
  </si>
  <si>
    <t>F_ILSCHF 34141 290322</t>
  </si>
  <si>
    <t>7/12/2021</t>
  </si>
  <si>
    <t>F_ILSCHF 34159 120122</t>
  </si>
  <si>
    <t>F_ILSCHF 34198 120122</t>
  </si>
  <si>
    <t>2/12/2021</t>
  </si>
  <si>
    <t>F_ILSCHF 34249 120122</t>
  </si>
  <si>
    <t>6/12/2021</t>
  </si>
  <si>
    <t>F_ILSCHF 34320 290322</t>
  </si>
  <si>
    <t>F_ILSEUR 35116 130122</t>
  </si>
  <si>
    <t>8/12/2021</t>
  </si>
  <si>
    <t>F_ILSEUR 35516 130122</t>
  </si>
  <si>
    <t>F_ILSEUR 35664 130122</t>
  </si>
  <si>
    <t>F_ILSEUR 35843 130122</t>
  </si>
  <si>
    <t>F_ILSEUR 35845 070122</t>
  </si>
  <si>
    <t>F_ILSEUR35104 140222</t>
  </si>
  <si>
    <t>F_ILSEUR35185 140222</t>
  </si>
  <si>
    <t>9/12/2021</t>
  </si>
  <si>
    <t>F_ILSEUR35660 140222</t>
  </si>
  <si>
    <t>F_USDILS 31254 070222</t>
  </si>
  <si>
    <t>15/12/2021</t>
  </si>
  <si>
    <t>F_USDILS 31360 090522</t>
  </si>
  <si>
    <t>F_USDILS 31458 110522</t>
  </si>
  <si>
    <t>F_USDILS 31470 060422</t>
  </si>
  <si>
    <t>21/12/2021</t>
  </si>
  <si>
    <t>F_USDILS 31600 100122</t>
  </si>
  <si>
    <t>F_USDILS 31961 250222</t>
  </si>
  <si>
    <t>F_USDILS 32020 210122</t>
  </si>
  <si>
    <t>4/08/2021</t>
  </si>
  <si>
    <t>F_USDILS 32021 220322</t>
  </si>
  <si>
    <t>25/10/2021</t>
  </si>
  <si>
    <t>F_USDILS 32167 100222</t>
  </si>
  <si>
    <t>14/10/2021</t>
  </si>
  <si>
    <t>F_USDILS 32177 040422</t>
  </si>
  <si>
    <t>F_USDILS 32187 280122</t>
  </si>
  <si>
    <t>F_USDILS 32225 220322</t>
  </si>
  <si>
    <t>13/10/2021</t>
  </si>
  <si>
    <t>F_USDILS 32335 160222</t>
  </si>
  <si>
    <t>F_USDILS30710 180422</t>
  </si>
  <si>
    <t>18/11/2021</t>
  </si>
  <si>
    <t>F_USDILS30917 250422</t>
  </si>
  <si>
    <t>15/11/2021</t>
  </si>
  <si>
    <t>F_USDILS30928 250422</t>
  </si>
  <si>
    <t>F_USDILS30999 180422</t>
  </si>
  <si>
    <t>8/11/2021</t>
  </si>
  <si>
    <t>F_USDILS31294 050122</t>
  </si>
  <si>
    <t>F_USDILS31374 120522</t>
  </si>
  <si>
    <t>24/11/2021</t>
  </si>
  <si>
    <t>F_USDILS31422 290322</t>
  </si>
  <si>
    <t>25/11/2021</t>
  </si>
  <si>
    <t>F_USDILS31500 120522</t>
  </si>
  <si>
    <t>30/11/2021</t>
  </si>
  <si>
    <t>F_USDILS31539 040122</t>
  </si>
  <si>
    <t>3/12/2021</t>
  </si>
  <si>
    <t>F_USDILS31590 290422</t>
  </si>
  <si>
    <t>22/12/2021</t>
  </si>
  <si>
    <t>F_USDILS31594 310122</t>
  </si>
  <si>
    <t>F_USDILS31900 280222</t>
  </si>
  <si>
    <t>27/10/2021</t>
  </si>
  <si>
    <t>F_USDILS31932 070422</t>
  </si>
  <si>
    <t>26/10/2021</t>
  </si>
  <si>
    <t>F_USDILS31997 190122</t>
  </si>
  <si>
    <t>F_USDILS32006 020322</t>
  </si>
  <si>
    <t>9/09/2021</t>
  </si>
  <si>
    <t>F_USDILS32024 190122</t>
  </si>
  <si>
    <t>22/09/2021</t>
  </si>
  <si>
    <t>F_USDILS32032 180222</t>
  </si>
  <si>
    <t>F_USDILS32058 030222</t>
  </si>
  <si>
    <t>31/08/2021</t>
  </si>
  <si>
    <t>F_USDILS32370 250322</t>
  </si>
  <si>
    <t>26/01/2021</t>
  </si>
  <si>
    <t>F_USDILS32376 100322</t>
  </si>
  <si>
    <t>F_USDILS32387 230222</t>
  </si>
  <si>
    <t>F_USDILS32495 190122</t>
  </si>
  <si>
    <t>F_USDILS32518 250122</t>
  </si>
  <si>
    <t>21/01/2021</t>
  </si>
  <si>
    <t>F_USDILS32577 290322</t>
  </si>
  <si>
    <t>F_USDILS32600 050122</t>
  </si>
  <si>
    <t>22/07/2021</t>
  </si>
  <si>
    <t>F_NOKUSD88268 311221</t>
  </si>
  <si>
    <t>CMDTY 9673</t>
  </si>
  <si>
    <t>26/04/2021</t>
  </si>
  <si>
    <t>CMDTY SWP</t>
  </si>
  <si>
    <t>5/05/2021</t>
  </si>
  <si>
    <t>CMDTY SWP 14.02.22</t>
  </si>
  <si>
    <t>10/05/2021</t>
  </si>
  <si>
    <t>CMDTY SWP 14.02.22 2</t>
  </si>
  <si>
    <t>12/05/2021</t>
  </si>
  <si>
    <t>CMDTY SWP 17.01.22</t>
  </si>
  <si>
    <t>CMDTY SWP 9108.85</t>
  </si>
  <si>
    <t>CMDTY SWP 9371.9</t>
  </si>
  <si>
    <t>CMDTY SWP 9454.09</t>
  </si>
  <si>
    <t>CMDTY SWP 9462</t>
  </si>
  <si>
    <t>CMDTY SWP 9475.55</t>
  </si>
  <si>
    <t>CMDTY SWP 9481.74</t>
  </si>
  <si>
    <t>26/11/2021</t>
  </si>
  <si>
    <t>CMDTY SWP 9520</t>
  </si>
  <si>
    <t>29/11/2021</t>
  </si>
  <si>
    <t>CMDTY SWP 9586.82</t>
  </si>
  <si>
    <t>TA-35 Index</t>
  </si>
  <si>
    <t>TA-35 Index 080922</t>
  </si>
  <si>
    <t>TA-35 Index 08092210</t>
  </si>
  <si>
    <t>23/12/2021</t>
  </si>
  <si>
    <t>TA-35 Index 0809222</t>
  </si>
  <si>
    <t>7/10/2021</t>
  </si>
  <si>
    <t>TA-35 Index 0809223</t>
  </si>
  <si>
    <t>11/10/2021</t>
  </si>
  <si>
    <t>TA-35 Index 0809224</t>
  </si>
  <si>
    <t>12/10/2021</t>
  </si>
  <si>
    <t>TA-35 Index 0809225</t>
  </si>
  <si>
    <t>TA-35 Index 0809226</t>
  </si>
  <si>
    <t>TA-35 Index 0809227</t>
  </si>
  <si>
    <t>TA-35 Index 0809228</t>
  </si>
  <si>
    <t>TA-35 Index 0809229</t>
  </si>
  <si>
    <t>20/12/2021</t>
  </si>
  <si>
    <t>TA-35 Index 130922</t>
  </si>
  <si>
    <t>סה"כ חוזים עתידיים בחו"ל:</t>
  </si>
  <si>
    <t>Equity Swap JPM 13.12.2022</t>
  </si>
  <si>
    <t>Equity Swap JPM 26.01.2022</t>
  </si>
  <si>
    <t>22/12/2020</t>
  </si>
  <si>
    <t>MSFT UW 286.14 200722</t>
  </si>
  <si>
    <t>SPTR 9842.683 071222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</si>
  <si>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</si>
  <si>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</si>
  <si>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</si>
  <si>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</si>
  <si>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</si>
  <si>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</si>
  <si>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</si>
  <si>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</si>
  <si>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</si>
  <si>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</si>
  <si>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</si>
  <si>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</si>
  <si>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</si>
  <si>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</si>
  <si>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</si>
  <si>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</si>
  <si>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</si>
  <si>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</si>
  <si>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</si>
  <si>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</si>
  <si>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</si>
  <si>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בטחונות JP</t>
  </si>
  <si>
    <t>ilAAA</t>
  </si>
  <si>
    <t>S&amp;P מעלות</t>
  </si>
  <si>
    <t>בטחונות פועלים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</si>
  <si>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</si>
  <si>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</si>
  <si>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</si>
  <si>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</si>
  <si>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</si>
  <si>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</si>
  <si>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</si>
  <si>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</si>
  <si>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</si>
  <si>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</si>
  <si>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</si>
  <si>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</si>
  <si>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</si>
  <si>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</si>
  <si>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</si>
  <si>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</si>
  <si>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</si>
  <si>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</si>
  <si>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</si>
  <si>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</si>
  <si>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</si>
  <si>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</si>
  <si>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</si>
  <si>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</si>
  <si>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</si>
  <si>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</si>
  <si>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</si>
  <si>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</si>
  <si>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</si>
  <si>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</si>
  <si>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</si>
  <si>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27/05/2031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</si>
</sst>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%"/>
    <numFmt numFmtId="165" formatCode="##0.0000"/>
    <numFmt numFmtId="166" formatCode="##0.0000%"/>
    <numFmt numFmtId="167" formatCode="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7" fillId="0" borderId="0" xfId="0" applyFont="1" applyAlignment="1">
      <alignment horizontal="right" readingOrder="2"/>
    </xf>
    <xf numFmtId="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 readingOrder="2"/>
    </xf>
    <xf numFmtId="14" fontId="0" fillId="0" borderId="0" xfId="0" applyNumberFormat="1"/>
    <xf numFmtId="167" fontId="0" fillId="0" borderId="0" xfId="0" applyNumberFormat="1" applyFill="1" applyBorder="1"/>
    <xf numFmtId="4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D44" sqref="D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736288.69368379901</v>
      </c>
      <c r="D11" s="8">
        <v>0.19190125239130701</v>
      </c>
    </row>
    <row r="12" spans="2:4">
      <c r="B12" s="6" t="s">
        <v>14</v>
      </c>
      <c r="C12" s="7">
        <v>1963480.09674756</v>
      </c>
      <c r="D12" s="8">
        <v>0.51174803150389903</v>
      </c>
    </row>
    <row r="13" spans="2:4">
      <c r="B13" s="6" t="s">
        <v>15</v>
      </c>
      <c r="C13" s="7">
        <v>339835.02461552998</v>
      </c>
      <c r="D13" s="8">
        <v>8.8572277952372797E-2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760334.98915188003</v>
      </c>
      <c r="D16" s="8">
        <v>0.198168514479238</v>
      </c>
    </row>
    <row r="17" spans="2:4">
      <c r="B17" s="6" t="s">
        <v>19</v>
      </c>
      <c r="C17" s="7">
        <v>563358.88023165497</v>
      </c>
      <c r="D17" s="8">
        <v>0.14683000783473499</v>
      </c>
    </row>
    <row r="18" spans="2:4">
      <c r="B18" s="6" t="s">
        <v>20</v>
      </c>
      <c r="C18" s="7">
        <v>282060.48258179898</v>
      </c>
      <c r="D18" s="8">
        <v>7.3514316221170994E-2</v>
      </c>
    </row>
    <row r="19" spans="2:4">
      <c r="B19" s="6" t="s">
        <v>21</v>
      </c>
      <c r="C19" s="7">
        <v>2391.9797400000002</v>
      </c>
      <c r="D19" s="8">
        <v>6.2342924961137898E-4</v>
      </c>
    </row>
    <row r="20" spans="2:4">
      <c r="B20" s="6" t="s">
        <v>22</v>
      </c>
      <c r="C20" s="7">
        <v>-4353.3251300000002</v>
      </c>
      <c r="D20" s="8">
        <v>-1.13462090573989E-3</v>
      </c>
    </row>
    <row r="21" spans="2:4">
      <c r="B21" s="6" t="s">
        <v>23</v>
      </c>
      <c r="C21" s="7">
        <v>19852.065556694499</v>
      </c>
      <c r="D21" s="8">
        <v>5.1741066725113603E-3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1110560.2560978599</v>
      </c>
      <c r="D23" s="8">
        <v>0.28944883417252998</v>
      </c>
    </row>
    <row r="24" spans="2:4">
      <c r="B24" s="6" t="s">
        <v>15</v>
      </c>
      <c r="C24" s="7">
        <v>1063426.45767786</v>
      </c>
      <c r="D24" s="8">
        <v>0.27716420312447798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18771.14776</v>
      </c>
      <c r="D27" s="8">
        <v>4.8923836463435604E-3</v>
      </c>
    </row>
    <row r="28" spans="2:4">
      <c r="B28" s="6" t="s">
        <v>26</v>
      </c>
      <c r="C28" s="7">
        <v>1960.4090699999999</v>
      </c>
      <c r="D28" s="8">
        <v>5.1094762008370605E-4</v>
      </c>
    </row>
    <row r="29" spans="2:4">
      <c r="B29" s="6" t="s">
        <v>27</v>
      </c>
      <c r="C29" s="7">
        <v>159.93575000000001</v>
      </c>
      <c r="D29" s="8">
        <v>4.1684560676309602E-5</v>
      </c>
    </row>
    <row r="30" spans="2:4">
      <c r="B30" s="6" t="s">
        <v>28</v>
      </c>
      <c r="C30" s="7">
        <v>13.6967</v>
      </c>
      <c r="D30" s="8">
        <v>3.5698142673867898E-6</v>
      </c>
    </row>
    <row r="31" spans="2:4">
      <c r="B31" s="6" t="s">
        <v>29</v>
      </c>
      <c r="C31" s="7">
        <v>26228.60914</v>
      </c>
      <c r="D31" s="8">
        <v>6.8360454066807297E-3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26481.2113967</v>
      </c>
      <c r="D34" s="8">
        <v>6.9018819322629399E-3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3836810.2579259202</v>
      </c>
      <c r="D42" s="10">
        <v>1</v>
      </c>
    </row>
    <row r="43" spans="2:4">
      <c r="B43" s="6" t="s">
        <v>41</v>
      </c>
      <c r="C43" s="27">
        <f>'יתרת התחייבות להשקעה'!C10</f>
        <v>256.63</v>
      </c>
      <c r="D43" s="8">
        <f>C43/C42</f>
        <v>6.6886289065211027E-5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3.11</v>
      </c>
    </row>
    <row r="48" spans="2:4">
      <c r="C48" s="6" t="s">
        <v>45</v>
      </c>
      <c r="D48" s="11">
        <v>2.7014</v>
      </c>
    </row>
    <row r="49" spans="3:4">
      <c r="C49" s="6" t="s">
        <v>46</v>
      </c>
      <c r="D49" s="11">
        <v>4.1943999999999999</v>
      </c>
    </row>
    <row r="50" spans="3:4">
      <c r="C50" s="6" t="s">
        <v>47</v>
      </c>
      <c r="D50" s="11">
        <v>3.3969</v>
      </c>
    </row>
    <row r="51" spans="3:4">
      <c r="C51" s="6" t="s">
        <v>48</v>
      </c>
      <c r="D51" s="11">
        <v>2.4331</v>
      </c>
    </row>
    <row r="52" spans="3:4">
      <c r="C52" s="6" t="s">
        <v>49</v>
      </c>
      <c r="D52" s="11">
        <v>3.5219999999999998</v>
      </c>
    </row>
    <row r="53" spans="3:4">
      <c r="C53" s="6" t="s">
        <v>50</v>
      </c>
      <c r="D53" s="11">
        <v>0.34370000000000001</v>
      </c>
    </row>
    <row r="54" spans="3:4">
      <c r="C54" s="6" t="s">
        <v>51</v>
      </c>
      <c r="D54" s="11">
        <v>4.3867000000000003</v>
      </c>
    </row>
    <row r="55" spans="3:4">
      <c r="C55" s="6" t="s">
        <v>52</v>
      </c>
      <c r="D55" s="11">
        <v>0.47360000000000002</v>
      </c>
    </row>
    <row r="56" spans="3:4">
      <c r="C56" s="6" t="s">
        <v>53</v>
      </c>
      <c r="D56" s="11">
        <v>0.19520000000000001</v>
      </c>
    </row>
    <row r="57" spans="3:4">
      <c r="C57" s="6" t="s">
        <v>54</v>
      </c>
      <c r="D57" s="11">
        <v>2.2591999999999999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0.35289999999999999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0.151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4.1700000000000001E-2</v>
      </c>
    </row>
    <row r="65" spans="3:4">
      <c r="C65" s="6" t="s">
        <v>62</v>
      </c>
      <c r="D65" s="11">
        <v>0.54459999999999997</v>
      </c>
    </row>
    <row r="66" spans="3:4">
      <c r="C66" s="6" t="s">
        <v>63</v>
      </c>
      <c r="D66" s="11">
        <v>2.3848000000000001E-2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9.3047000000000005E-2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1.4E-3</v>
      </c>
    </row>
    <row r="71" spans="3:4">
      <c r="C71" s="6" t="s">
        <v>68</v>
      </c>
      <c r="D71" s="11">
        <v>2.1221999999999999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0.39829999999999999</v>
      </c>
    </row>
    <row r="74" spans="3:4">
      <c r="C74" s="6" t="s">
        <v>71</v>
      </c>
      <c r="D74" s="11">
        <v>2.2957000000000001</v>
      </c>
    </row>
    <row r="75" spans="3:4">
      <c r="C75" s="6" t="s">
        <v>72</v>
      </c>
      <c r="D75" s="11">
        <v>0.48759999999999998</v>
      </c>
    </row>
    <row r="76" spans="3:4">
      <c r="C76" s="6" t="s">
        <v>73</v>
      </c>
      <c r="D76" s="11">
        <v>0.76390000000000002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0.20599999999999999</v>
      </c>
    </row>
    <row r="84" spans="2:4">
      <c r="C84" s="6" t="s">
        <v>81</v>
      </c>
      <c r="D84" s="11">
        <v>0.1978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1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525</v>
      </c>
    </row>
    <row r="8" spans="2:12">
      <c r="B8" s="3" t="s">
        <v>85</v>
      </c>
      <c r="C8" s="3" t="s">
        <v>86</v>
      </c>
      <c r="D8" s="3" t="s">
        <v>123</v>
      </c>
      <c r="E8" s="3" t="s">
        <v>166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526</v>
      </c>
      <c r="C11" s="12"/>
      <c r="D11" s="20"/>
      <c r="E11" s="3"/>
      <c r="F11" s="3"/>
      <c r="G11" s="9">
        <v>-106</v>
      </c>
      <c r="I11" s="9">
        <v>-4353.33</v>
      </c>
      <c r="K11" s="10">
        <v>1</v>
      </c>
      <c r="L11" s="10">
        <v>-1.1000000000000001E-3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527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528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529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371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119</v>
      </c>
      <c r="C17" s="12"/>
      <c r="D17" s="20"/>
      <c r="E17" s="3"/>
      <c r="F17" s="3"/>
      <c r="G17" s="9">
        <v>-106</v>
      </c>
      <c r="I17" s="9">
        <v>-4353.33</v>
      </c>
      <c r="K17" s="10">
        <v>1</v>
      </c>
      <c r="L17" s="10">
        <v>-1.1000000000000001E-3</v>
      </c>
    </row>
    <row r="18" spans="2:12">
      <c r="B18" s="13" t="s">
        <v>527</v>
      </c>
      <c r="C18" s="14"/>
      <c r="D18" s="21"/>
      <c r="E18" s="13"/>
      <c r="F18" s="13"/>
      <c r="G18" s="15">
        <v>-106</v>
      </c>
      <c r="I18" s="15">
        <v>-4353.33</v>
      </c>
      <c r="K18" s="16">
        <v>1</v>
      </c>
      <c r="L18" s="16">
        <v>-1.1000000000000001E-3</v>
      </c>
    </row>
    <row r="19" spans="2:12">
      <c r="B19" s="6" t="s">
        <v>530</v>
      </c>
      <c r="C19" s="17">
        <v>70117385</v>
      </c>
      <c r="D19" s="18" t="s">
        <v>243</v>
      </c>
      <c r="E19" s="6" t="s">
        <v>531</v>
      </c>
      <c r="F19" s="6" t="s">
        <v>44</v>
      </c>
      <c r="G19" s="7">
        <v>-53</v>
      </c>
      <c r="H19" s="7">
        <v>880000</v>
      </c>
      <c r="I19" s="7">
        <v>-1450.5</v>
      </c>
      <c r="J19" s="8">
        <v>0</v>
      </c>
      <c r="K19" s="8">
        <v>0.3332</v>
      </c>
      <c r="L19" s="8">
        <v>-4.0000000000000002E-4</v>
      </c>
    </row>
    <row r="20" spans="2:12">
      <c r="B20" s="6" t="s">
        <v>532</v>
      </c>
      <c r="C20" s="17">
        <v>70123292</v>
      </c>
      <c r="D20" s="18" t="s">
        <v>243</v>
      </c>
      <c r="E20" s="6" t="s">
        <v>531</v>
      </c>
      <c r="F20" s="6" t="s">
        <v>44</v>
      </c>
      <c r="G20" s="7">
        <v>-53</v>
      </c>
      <c r="H20" s="7">
        <v>1761100</v>
      </c>
      <c r="I20" s="7">
        <v>-2902.82</v>
      </c>
      <c r="J20" s="8">
        <v>0</v>
      </c>
      <c r="K20" s="8">
        <v>0.66679999999999995</v>
      </c>
      <c r="L20" s="8">
        <v>-8.0000000000000004E-4</v>
      </c>
    </row>
    <row r="21" spans="2:12">
      <c r="B21" s="13" t="s">
        <v>533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529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534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371</v>
      </c>
      <c r="C24" s="14"/>
      <c r="D24" s="21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120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44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</v>
      </c>
    </row>
    <row r="7" spans="2:11" ht="15.75">
      <c r="B7" s="2" t="s">
        <v>535</v>
      </c>
    </row>
    <row r="8" spans="2:11">
      <c r="B8" s="3" t="s">
        <v>85</v>
      </c>
      <c r="C8" s="3" t="s">
        <v>86</v>
      </c>
      <c r="D8" s="3" t="s">
        <v>123</v>
      </c>
      <c r="E8" s="3" t="s">
        <v>166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129</v>
      </c>
      <c r="K8" s="3" t="s">
        <v>130</v>
      </c>
    </row>
    <row r="9" spans="2:11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536</v>
      </c>
      <c r="C11" s="12"/>
      <c r="D11" s="20"/>
      <c r="E11" s="3"/>
      <c r="F11" s="3"/>
      <c r="G11" s="9">
        <v>0</v>
      </c>
      <c r="I11" s="9">
        <v>19852.07</v>
      </c>
      <c r="J11" s="10">
        <v>1</v>
      </c>
      <c r="K11" s="10">
        <v>5.1999999999999998E-3</v>
      </c>
    </row>
    <row r="12" spans="2:11">
      <c r="B12" s="3" t="s">
        <v>537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538</v>
      </c>
      <c r="C13" s="12"/>
      <c r="D13" s="20"/>
      <c r="E13" s="3"/>
      <c r="F13" s="3"/>
      <c r="G13" s="9">
        <v>0</v>
      </c>
      <c r="I13" s="9">
        <v>19852.07</v>
      </c>
      <c r="J13" s="10">
        <v>1</v>
      </c>
      <c r="K13" s="10">
        <v>5.1999999999999998E-3</v>
      </c>
    </row>
    <row r="14" spans="2:11">
      <c r="B14" s="6" t="s">
        <v>539</v>
      </c>
      <c r="C14" s="17">
        <v>115680</v>
      </c>
      <c r="D14" s="18" t="s">
        <v>152</v>
      </c>
      <c r="E14" s="6" t="s">
        <v>531</v>
      </c>
      <c r="F14" s="6" t="s">
        <v>44</v>
      </c>
      <c r="G14" s="7">
        <v>22</v>
      </c>
      <c r="H14" s="7">
        <v>255900</v>
      </c>
      <c r="I14" s="7">
        <v>1750.87</v>
      </c>
      <c r="J14" s="8">
        <v>8.8200000000000001E-2</v>
      </c>
      <c r="K14" s="8">
        <v>5.0000000000000001E-4</v>
      </c>
    </row>
    <row r="15" spans="2:11">
      <c r="B15" s="6" t="s">
        <v>539</v>
      </c>
      <c r="C15" s="17">
        <v>1156800</v>
      </c>
      <c r="D15" s="18" t="s">
        <v>152</v>
      </c>
      <c r="E15" s="6" t="s">
        <v>531</v>
      </c>
      <c r="F15" s="6" t="s">
        <v>44</v>
      </c>
      <c r="G15" s="7">
        <v>-22</v>
      </c>
      <c r="H15" s="7">
        <v>239688.28</v>
      </c>
      <c r="I15" s="7">
        <v>-1639.95</v>
      </c>
      <c r="J15" s="8">
        <v>-8.2600000000000007E-2</v>
      </c>
      <c r="K15" s="8">
        <v>-4.0000000000000002E-4</v>
      </c>
    </row>
    <row r="16" spans="2:11">
      <c r="B16" s="6" t="s">
        <v>540</v>
      </c>
      <c r="C16" s="17">
        <v>1159093</v>
      </c>
      <c r="D16" s="18" t="s">
        <v>152</v>
      </c>
      <c r="E16" s="6" t="s">
        <v>531</v>
      </c>
      <c r="F16" s="6" t="s">
        <v>44</v>
      </c>
      <c r="G16" s="7">
        <v>-9</v>
      </c>
      <c r="H16" s="7">
        <v>454277.23</v>
      </c>
      <c r="I16" s="7">
        <v>-6357.61</v>
      </c>
      <c r="J16" s="8">
        <v>-0.32019999999999998</v>
      </c>
      <c r="K16" s="8">
        <v>-1.6999999999999999E-3</v>
      </c>
    </row>
    <row r="17" spans="2:11">
      <c r="B17" s="6" t="s">
        <v>540</v>
      </c>
      <c r="C17" s="17">
        <v>1159090</v>
      </c>
      <c r="D17" s="18" t="s">
        <v>152</v>
      </c>
      <c r="E17" s="6" t="s">
        <v>531</v>
      </c>
      <c r="F17" s="6" t="s">
        <v>44</v>
      </c>
      <c r="G17" s="7">
        <v>-770</v>
      </c>
      <c r="H17" s="7">
        <v>470289.67</v>
      </c>
      <c r="I17" s="7">
        <v>-563101.34</v>
      </c>
      <c r="J17" s="8">
        <v>-28.364899999999999</v>
      </c>
      <c r="K17" s="8">
        <v>-0.14680000000000001</v>
      </c>
    </row>
    <row r="18" spans="2:11">
      <c r="B18" s="6" t="s">
        <v>540</v>
      </c>
      <c r="C18" s="17">
        <v>1159092</v>
      </c>
      <c r="D18" s="18" t="s">
        <v>152</v>
      </c>
      <c r="E18" s="6" t="s">
        <v>531</v>
      </c>
      <c r="F18" s="6" t="s">
        <v>44</v>
      </c>
      <c r="G18" s="7">
        <v>-163</v>
      </c>
      <c r="H18" s="7">
        <v>462093.62</v>
      </c>
      <c r="I18" s="7">
        <v>-117124.56</v>
      </c>
      <c r="J18" s="8">
        <v>-5.8998999999999997</v>
      </c>
      <c r="K18" s="8">
        <v>-3.0499999999999999E-2</v>
      </c>
    </row>
    <row r="19" spans="2:11">
      <c r="B19" s="6" t="s">
        <v>540</v>
      </c>
      <c r="C19" s="17">
        <v>115909</v>
      </c>
      <c r="D19" s="18" t="s">
        <v>152</v>
      </c>
      <c r="E19" s="6" t="s">
        <v>531</v>
      </c>
      <c r="F19" s="6" t="s">
        <v>44</v>
      </c>
      <c r="G19" s="7">
        <v>970</v>
      </c>
      <c r="H19" s="7">
        <v>477225</v>
      </c>
      <c r="I19" s="7">
        <v>719822.33</v>
      </c>
      <c r="J19" s="8">
        <v>36.259300000000003</v>
      </c>
      <c r="K19" s="8">
        <v>0.18759999999999999</v>
      </c>
    </row>
    <row r="20" spans="2:11">
      <c r="B20" s="6" t="s">
        <v>540</v>
      </c>
      <c r="C20" s="17">
        <v>11590911</v>
      </c>
      <c r="D20" s="18" t="s">
        <v>152</v>
      </c>
      <c r="E20" s="6" t="s">
        <v>531</v>
      </c>
      <c r="F20" s="6" t="s">
        <v>44</v>
      </c>
      <c r="G20" s="7">
        <v>-11</v>
      </c>
      <c r="H20" s="7">
        <v>479074.87</v>
      </c>
      <c r="I20" s="7">
        <v>-8194.58</v>
      </c>
      <c r="J20" s="8">
        <v>-0.4128</v>
      </c>
      <c r="K20" s="8">
        <v>-2.0999999999999999E-3</v>
      </c>
    </row>
    <row r="21" spans="2:11">
      <c r="B21" s="6" t="s">
        <v>540</v>
      </c>
      <c r="C21" s="17">
        <v>1159098</v>
      </c>
      <c r="D21" s="18" t="s">
        <v>152</v>
      </c>
      <c r="E21" s="6" t="s">
        <v>531</v>
      </c>
      <c r="F21" s="6" t="s">
        <v>44</v>
      </c>
      <c r="G21" s="7">
        <v>-17</v>
      </c>
      <c r="H21" s="7">
        <v>476355.84000000003</v>
      </c>
      <c r="I21" s="7">
        <v>-12592.47</v>
      </c>
      <c r="J21" s="8">
        <v>-0.63429999999999997</v>
      </c>
      <c r="K21" s="8">
        <v>-3.3E-3</v>
      </c>
    </row>
    <row r="22" spans="2:11">
      <c r="B22" s="6" t="s">
        <v>541</v>
      </c>
      <c r="C22" s="17">
        <v>1214260</v>
      </c>
      <c r="D22" s="18" t="s">
        <v>152</v>
      </c>
      <c r="E22" s="6" t="s">
        <v>531</v>
      </c>
      <c r="F22" s="6" t="s">
        <v>45</v>
      </c>
      <c r="G22" s="7">
        <v>-84</v>
      </c>
      <c r="H22" s="7">
        <v>2827095.01</v>
      </c>
      <c r="I22" s="7">
        <v>-64151.76</v>
      </c>
      <c r="J22" s="8">
        <v>-3.2315</v>
      </c>
      <c r="K22" s="8">
        <v>-1.67E-2</v>
      </c>
    </row>
    <row r="23" spans="2:11">
      <c r="B23" s="6" t="s">
        <v>541</v>
      </c>
      <c r="C23" s="17">
        <v>121426</v>
      </c>
      <c r="D23" s="18" t="s">
        <v>152</v>
      </c>
      <c r="E23" s="6" t="s">
        <v>531</v>
      </c>
      <c r="F23" s="6" t="s">
        <v>45</v>
      </c>
      <c r="G23" s="7">
        <v>84</v>
      </c>
      <c r="H23" s="7">
        <v>2878000</v>
      </c>
      <c r="I23" s="7">
        <v>65306.89</v>
      </c>
      <c r="J23" s="8">
        <v>3.2896999999999998</v>
      </c>
      <c r="K23" s="8">
        <v>1.7000000000000001E-2</v>
      </c>
    </row>
    <row r="24" spans="2:11">
      <c r="B24" s="6" t="s">
        <v>542</v>
      </c>
      <c r="C24" s="17">
        <v>1214043</v>
      </c>
      <c r="D24" s="18" t="s">
        <v>152</v>
      </c>
      <c r="E24" s="6" t="s">
        <v>531</v>
      </c>
      <c r="F24" s="6" t="s">
        <v>44</v>
      </c>
      <c r="G24" s="7">
        <v>-10</v>
      </c>
      <c r="H24" s="7">
        <v>1608163.97</v>
      </c>
      <c r="I24" s="7">
        <v>-10002.780000000001</v>
      </c>
      <c r="J24" s="8">
        <v>-0.50390000000000001</v>
      </c>
      <c r="K24" s="8">
        <v>-2.5999999999999999E-3</v>
      </c>
    </row>
    <row r="25" spans="2:11">
      <c r="B25" s="6" t="s">
        <v>542</v>
      </c>
      <c r="C25" s="17">
        <v>1214045</v>
      </c>
      <c r="D25" s="18" t="s">
        <v>152</v>
      </c>
      <c r="E25" s="6" t="s">
        <v>531</v>
      </c>
      <c r="F25" s="6" t="s">
        <v>44</v>
      </c>
      <c r="G25" s="7">
        <v>-22</v>
      </c>
      <c r="H25" s="7">
        <v>1651647.8</v>
      </c>
      <c r="I25" s="7">
        <v>-22601.15</v>
      </c>
      <c r="J25" s="8">
        <v>-1.1385000000000001</v>
      </c>
      <c r="K25" s="8">
        <v>-5.8999999999999999E-3</v>
      </c>
    </row>
    <row r="26" spans="2:11">
      <c r="B26" s="6" t="s">
        <v>542</v>
      </c>
      <c r="C26" s="17">
        <v>1214041</v>
      </c>
      <c r="D26" s="18" t="s">
        <v>152</v>
      </c>
      <c r="E26" s="6" t="s">
        <v>531</v>
      </c>
      <c r="F26" s="6" t="s">
        <v>44</v>
      </c>
      <c r="G26" s="7">
        <v>-17</v>
      </c>
      <c r="H26" s="7">
        <v>1588175.58</v>
      </c>
      <c r="I26" s="7">
        <v>-16793.37</v>
      </c>
      <c r="J26" s="8">
        <v>-0.84589999999999999</v>
      </c>
      <c r="K26" s="8">
        <v>-4.4000000000000003E-3</v>
      </c>
    </row>
    <row r="27" spans="2:11">
      <c r="B27" s="6" t="s">
        <v>542</v>
      </c>
      <c r="C27" s="17">
        <v>121404</v>
      </c>
      <c r="D27" s="18" t="s">
        <v>152</v>
      </c>
      <c r="E27" s="6" t="s">
        <v>531</v>
      </c>
      <c r="F27" s="6" t="s">
        <v>44</v>
      </c>
      <c r="G27" s="7">
        <v>208</v>
      </c>
      <c r="H27" s="7">
        <v>1643025</v>
      </c>
      <c r="I27" s="7">
        <v>212568</v>
      </c>
      <c r="J27" s="8">
        <v>10.707599999999999</v>
      </c>
      <c r="K27" s="8">
        <v>5.5399999999999998E-2</v>
      </c>
    </row>
    <row r="28" spans="2:11">
      <c r="B28" s="6" t="s">
        <v>542</v>
      </c>
      <c r="C28" s="17">
        <v>1214042</v>
      </c>
      <c r="D28" s="18" t="s">
        <v>152</v>
      </c>
      <c r="E28" s="6" t="s">
        <v>531</v>
      </c>
      <c r="F28" s="6" t="s">
        <v>44</v>
      </c>
      <c r="G28" s="7">
        <v>-7</v>
      </c>
      <c r="H28" s="7">
        <v>1559692.92</v>
      </c>
      <c r="I28" s="7">
        <v>-6790.9</v>
      </c>
      <c r="J28" s="8">
        <v>-0.34210000000000002</v>
      </c>
      <c r="K28" s="8">
        <v>-1.8E-3</v>
      </c>
    </row>
    <row r="29" spans="2:11">
      <c r="B29" s="6" t="s">
        <v>542</v>
      </c>
      <c r="C29" s="17">
        <v>1214040</v>
      </c>
      <c r="D29" s="18" t="s">
        <v>152</v>
      </c>
      <c r="E29" s="6" t="s">
        <v>531</v>
      </c>
      <c r="F29" s="6" t="s">
        <v>44</v>
      </c>
      <c r="G29" s="7">
        <v>-152</v>
      </c>
      <c r="H29" s="7">
        <v>1633053.01</v>
      </c>
      <c r="I29" s="7">
        <v>-154395.35999999999</v>
      </c>
      <c r="J29" s="8">
        <v>-7.7773000000000003</v>
      </c>
      <c r="K29" s="8">
        <v>-4.02E-2</v>
      </c>
    </row>
    <row r="30" spans="2:11">
      <c r="B30" s="6" t="s">
        <v>543</v>
      </c>
      <c r="C30" s="17">
        <v>1224470</v>
      </c>
      <c r="D30" s="18" t="s">
        <v>152</v>
      </c>
      <c r="E30" s="6" t="s">
        <v>531</v>
      </c>
      <c r="F30" s="6" t="s">
        <v>44</v>
      </c>
      <c r="G30" s="7">
        <v>-93</v>
      </c>
      <c r="H30" s="7">
        <v>220892.68</v>
      </c>
      <c r="I30" s="7">
        <v>-31944.400000000001</v>
      </c>
      <c r="J30" s="8">
        <v>-1.6091</v>
      </c>
      <c r="K30" s="8">
        <v>-8.3000000000000001E-3</v>
      </c>
    </row>
    <row r="31" spans="2:11">
      <c r="B31" s="6" t="s">
        <v>543</v>
      </c>
      <c r="C31" s="17">
        <v>1224471</v>
      </c>
      <c r="D31" s="18" t="s">
        <v>152</v>
      </c>
      <c r="E31" s="6" t="s">
        <v>531</v>
      </c>
      <c r="F31" s="6" t="s">
        <v>44</v>
      </c>
      <c r="G31" s="7">
        <v>-24</v>
      </c>
      <c r="H31" s="7">
        <v>214685.65</v>
      </c>
      <c r="I31" s="7">
        <v>-8012.07</v>
      </c>
      <c r="J31" s="8">
        <v>-0.40360000000000001</v>
      </c>
      <c r="K31" s="8">
        <v>-2.0999999999999999E-3</v>
      </c>
    </row>
    <row r="32" spans="2:11">
      <c r="B32" s="6" t="s">
        <v>543</v>
      </c>
      <c r="C32" s="17">
        <v>1224472</v>
      </c>
      <c r="D32" s="18" t="s">
        <v>152</v>
      </c>
      <c r="E32" s="6" t="s">
        <v>531</v>
      </c>
      <c r="F32" s="6" t="s">
        <v>44</v>
      </c>
      <c r="G32" s="7">
        <v>-20</v>
      </c>
      <c r="H32" s="7">
        <v>220463.47</v>
      </c>
      <c r="I32" s="7">
        <v>-6856.41</v>
      </c>
      <c r="J32" s="8">
        <v>-0.34539999999999998</v>
      </c>
      <c r="K32" s="8">
        <v>-1.8E-3</v>
      </c>
    </row>
    <row r="33" spans="2:11">
      <c r="B33" s="6" t="s">
        <v>543</v>
      </c>
      <c r="C33" s="17">
        <v>122447</v>
      </c>
      <c r="D33" s="18" t="s">
        <v>152</v>
      </c>
      <c r="E33" s="6" t="s">
        <v>531</v>
      </c>
      <c r="F33" s="6" t="s">
        <v>44</v>
      </c>
      <c r="G33" s="7">
        <v>137</v>
      </c>
      <c r="H33" s="7">
        <v>224690</v>
      </c>
      <c r="I33" s="7">
        <v>47866.83</v>
      </c>
      <c r="J33" s="8">
        <v>2.4112</v>
      </c>
      <c r="K33" s="8">
        <v>1.2500000000000001E-2</v>
      </c>
    </row>
    <row r="34" spans="2:11">
      <c r="B34" s="6" t="s">
        <v>544</v>
      </c>
      <c r="C34" s="17">
        <v>1222071</v>
      </c>
      <c r="D34" s="18" t="s">
        <v>152</v>
      </c>
      <c r="E34" s="6" t="s">
        <v>531</v>
      </c>
      <c r="F34" s="6" t="s">
        <v>49</v>
      </c>
      <c r="G34" s="7">
        <v>-135</v>
      </c>
      <c r="H34" s="7">
        <v>414640.47</v>
      </c>
      <c r="I34" s="7">
        <v>-19714.91</v>
      </c>
      <c r="J34" s="8">
        <v>-0.99309999999999998</v>
      </c>
      <c r="K34" s="8">
        <v>-5.1000000000000004E-3</v>
      </c>
    </row>
    <row r="35" spans="2:11">
      <c r="B35" s="6" t="s">
        <v>544</v>
      </c>
      <c r="C35" s="17">
        <v>1222072</v>
      </c>
      <c r="D35" s="18" t="s">
        <v>152</v>
      </c>
      <c r="E35" s="6" t="s">
        <v>531</v>
      </c>
      <c r="F35" s="6" t="s">
        <v>49</v>
      </c>
      <c r="G35" s="7">
        <v>-43</v>
      </c>
      <c r="H35" s="7">
        <v>416088.88</v>
      </c>
      <c r="I35" s="7">
        <v>-6301.5</v>
      </c>
      <c r="J35" s="8">
        <v>-0.31740000000000002</v>
      </c>
      <c r="K35" s="8">
        <v>-1.6000000000000001E-3</v>
      </c>
    </row>
    <row r="36" spans="2:11">
      <c r="B36" s="6" t="s">
        <v>544</v>
      </c>
      <c r="C36" s="17">
        <v>122207</v>
      </c>
      <c r="D36" s="18" t="s">
        <v>152</v>
      </c>
      <c r="E36" s="6" t="s">
        <v>531</v>
      </c>
      <c r="F36" s="6" t="s">
        <v>49</v>
      </c>
      <c r="G36" s="7">
        <v>928</v>
      </c>
      <c r="H36" s="7">
        <v>428750</v>
      </c>
      <c r="I36" s="7">
        <v>140133.34</v>
      </c>
      <c r="J36" s="8">
        <v>7.0589000000000004</v>
      </c>
      <c r="K36" s="8">
        <v>3.6499999999999998E-2</v>
      </c>
    </row>
    <row r="37" spans="2:11">
      <c r="B37" s="6" t="s">
        <v>544</v>
      </c>
      <c r="C37" s="17">
        <v>1222070</v>
      </c>
      <c r="D37" s="18" t="s">
        <v>152</v>
      </c>
      <c r="E37" s="6" t="s">
        <v>531</v>
      </c>
      <c r="F37" s="6" t="s">
        <v>49</v>
      </c>
      <c r="G37" s="7">
        <v>-750</v>
      </c>
      <c r="H37" s="7">
        <v>420295.57</v>
      </c>
      <c r="I37" s="7">
        <v>-111021.08</v>
      </c>
      <c r="J37" s="8">
        <v>-5.5923999999999996</v>
      </c>
      <c r="K37" s="8">
        <v>-2.8899999999999999E-2</v>
      </c>
    </row>
    <row r="40" spans="2:11">
      <c r="B40" s="6" t="s">
        <v>120</v>
      </c>
      <c r="C40" s="17"/>
      <c r="D40" s="18"/>
      <c r="E40" s="6"/>
      <c r="F40" s="6"/>
    </row>
    <row r="44" spans="2:11">
      <c r="B4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121</v>
      </c>
    </row>
    <row r="7" spans="2:17" ht="15.75">
      <c r="B7" s="2" t="s">
        <v>545</v>
      </c>
    </row>
    <row r="8" spans="2:17">
      <c r="B8" s="3" t="s">
        <v>85</v>
      </c>
      <c r="C8" s="3" t="s">
        <v>86</v>
      </c>
      <c r="D8" s="3" t="s">
        <v>546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93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547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550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551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552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553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554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548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549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550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551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552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553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554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555</v>
      </c>
    </row>
    <row r="7" spans="2:16" ht="15.75">
      <c r="B7" s="2" t="s">
        <v>122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124</v>
      </c>
      <c r="G8" s="3" t="s">
        <v>125</v>
      </c>
      <c r="H8" s="3" t="s">
        <v>90</v>
      </c>
      <c r="I8" s="3" t="s">
        <v>91</v>
      </c>
      <c r="J8" s="3" t="s">
        <v>92</v>
      </c>
      <c r="K8" s="3" t="s">
        <v>126</v>
      </c>
      <c r="L8" s="3" t="s">
        <v>43</v>
      </c>
      <c r="M8" s="3" t="s">
        <v>556</v>
      </c>
      <c r="N8" s="3" t="s">
        <v>128</v>
      </c>
      <c r="O8" s="3" t="s">
        <v>129</v>
      </c>
      <c r="P8" s="3" t="s">
        <v>130</v>
      </c>
    </row>
    <row r="9" spans="2:16">
      <c r="B9" s="4"/>
      <c r="C9" s="4"/>
      <c r="D9" s="4"/>
      <c r="E9" s="4"/>
      <c r="F9" s="4" t="s">
        <v>131</v>
      </c>
      <c r="G9" s="4" t="s">
        <v>132</v>
      </c>
      <c r="H9" s="4"/>
      <c r="I9" s="4" t="s">
        <v>96</v>
      </c>
      <c r="J9" s="4" t="s">
        <v>96</v>
      </c>
      <c r="K9" s="4" t="s">
        <v>133</v>
      </c>
      <c r="L9" s="4" t="s">
        <v>134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135</v>
      </c>
      <c r="C11" s="12"/>
      <c r="D11" s="3"/>
      <c r="E11" s="3"/>
      <c r="F11" s="3"/>
      <c r="G11" s="12">
        <v>10.26</v>
      </c>
      <c r="H11" s="3"/>
      <c r="J11" s="10">
        <v>4.8599999999999997E-2</v>
      </c>
      <c r="K11" s="9">
        <v>1033565000</v>
      </c>
      <c r="M11" s="9">
        <v>1063426.46</v>
      </c>
      <c r="O11" s="10">
        <v>1</v>
      </c>
      <c r="P11" s="10">
        <v>0.2772</v>
      </c>
    </row>
    <row r="12" spans="2:16">
      <c r="B12" s="3" t="s">
        <v>99</v>
      </c>
      <c r="C12" s="12"/>
      <c r="D12" s="3"/>
      <c r="E12" s="3"/>
      <c r="F12" s="3"/>
      <c r="G12" s="12">
        <v>10.26</v>
      </c>
      <c r="H12" s="3"/>
      <c r="J12" s="10">
        <v>4.8599999999999997E-2</v>
      </c>
      <c r="K12" s="9">
        <v>1033565000</v>
      </c>
      <c r="M12" s="9">
        <v>1063426.46</v>
      </c>
      <c r="O12" s="10">
        <v>1</v>
      </c>
      <c r="P12" s="10">
        <v>0.2772</v>
      </c>
    </row>
    <row r="13" spans="2:16">
      <c r="B13" s="13" t="s">
        <v>557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558</v>
      </c>
      <c r="C14" s="14"/>
      <c r="D14" s="13"/>
      <c r="E14" s="13"/>
      <c r="F14" s="13"/>
      <c r="G14" s="14">
        <v>10.26</v>
      </c>
      <c r="H14" s="13"/>
      <c r="J14" s="16">
        <v>4.8599999999999997E-2</v>
      </c>
      <c r="K14" s="15">
        <v>1033565000</v>
      </c>
      <c r="M14" s="15">
        <v>1063426.46</v>
      </c>
      <c r="O14" s="16">
        <v>1</v>
      </c>
      <c r="P14" s="16">
        <v>0.2772</v>
      </c>
    </row>
    <row r="15" spans="2:16">
      <c r="B15" s="6" t="s">
        <v>559</v>
      </c>
      <c r="C15" s="17">
        <v>8288649</v>
      </c>
      <c r="D15" s="6" t="s">
        <v>142</v>
      </c>
      <c r="E15" s="6"/>
      <c r="F15" s="6" t="s">
        <v>560</v>
      </c>
      <c r="G15" s="17">
        <v>8.76</v>
      </c>
      <c r="H15" s="6" t="s">
        <v>103</v>
      </c>
      <c r="I15" s="19">
        <v>4.8000000000000001E-2</v>
      </c>
      <c r="J15" s="8">
        <v>4.8599999999999997E-2</v>
      </c>
      <c r="K15" s="7">
        <v>1757000</v>
      </c>
      <c r="L15" s="7">
        <v>104.86</v>
      </c>
      <c r="M15" s="7">
        <v>1842.3</v>
      </c>
      <c r="N15" s="8">
        <v>0</v>
      </c>
      <c r="O15" s="8">
        <v>1.6999999999999999E-3</v>
      </c>
      <c r="P15" s="8">
        <v>5.0000000000000001E-4</v>
      </c>
    </row>
    <row r="16" spans="2:16">
      <c r="B16" s="6" t="s">
        <v>561</v>
      </c>
      <c r="C16" s="17">
        <v>8288656</v>
      </c>
      <c r="D16" s="6" t="s">
        <v>142</v>
      </c>
      <c r="E16" s="6"/>
      <c r="F16" s="6" t="s">
        <v>562</v>
      </c>
      <c r="G16" s="17">
        <v>8.85</v>
      </c>
      <c r="H16" s="6" t="s">
        <v>103</v>
      </c>
      <c r="I16" s="19">
        <v>4.8000000000000001E-2</v>
      </c>
      <c r="J16" s="8">
        <v>4.8599999999999997E-2</v>
      </c>
      <c r="K16" s="7">
        <v>577000</v>
      </c>
      <c r="L16" s="7">
        <v>104.33</v>
      </c>
      <c r="M16" s="7">
        <v>602.01</v>
      </c>
      <c r="N16" s="8">
        <v>0</v>
      </c>
      <c r="O16" s="8">
        <v>5.9999999999999995E-4</v>
      </c>
      <c r="P16" s="8">
        <v>2.0000000000000001E-4</v>
      </c>
    </row>
    <row r="17" spans="2:16">
      <c r="B17" s="6" t="s">
        <v>563</v>
      </c>
      <c r="C17" s="17">
        <v>8288664</v>
      </c>
      <c r="D17" s="6" t="s">
        <v>142</v>
      </c>
      <c r="E17" s="6"/>
      <c r="F17" s="6" t="s">
        <v>564</v>
      </c>
      <c r="G17" s="17">
        <v>8.93</v>
      </c>
      <c r="H17" s="6" t="s">
        <v>103</v>
      </c>
      <c r="I17" s="19">
        <v>4.8000000000000001E-2</v>
      </c>
      <c r="J17" s="8">
        <v>4.8599999999999997E-2</v>
      </c>
      <c r="K17" s="7">
        <v>911000</v>
      </c>
      <c r="L17" s="7">
        <v>103.9</v>
      </c>
      <c r="M17" s="7">
        <v>946.57</v>
      </c>
      <c r="N17" s="8">
        <v>0</v>
      </c>
      <c r="O17" s="8">
        <v>8.9999999999999998E-4</v>
      </c>
      <c r="P17" s="8">
        <v>2.0000000000000001E-4</v>
      </c>
    </row>
    <row r="18" spans="2:16">
      <c r="B18" s="6" t="s">
        <v>565</v>
      </c>
      <c r="C18" s="17">
        <v>8288672</v>
      </c>
      <c r="D18" s="6" t="s">
        <v>142</v>
      </c>
      <c r="E18" s="6"/>
      <c r="F18" s="6" t="s">
        <v>566</v>
      </c>
      <c r="G18" s="17">
        <v>9.02</v>
      </c>
      <c r="H18" s="6" t="s">
        <v>103</v>
      </c>
      <c r="I18" s="19">
        <v>4.8000000000000001E-2</v>
      </c>
      <c r="J18" s="8">
        <v>4.8599999999999997E-2</v>
      </c>
      <c r="K18" s="7">
        <v>116000</v>
      </c>
      <c r="L18" s="7">
        <v>103.38</v>
      </c>
      <c r="M18" s="7">
        <v>119.93</v>
      </c>
      <c r="N18" s="8">
        <v>0</v>
      </c>
      <c r="O18" s="8">
        <v>1E-4</v>
      </c>
      <c r="P18" s="8">
        <v>0</v>
      </c>
    </row>
    <row r="19" spans="2:16">
      <c r="B19" s="6" t="s">
        <v>567</v>
      </c>
      <c r="C19" s="17">
        <v>8288680</v>
      </c>
      <c r="D19" s="6" t="s">
        <v>142</v>
      </c>
      <c r="E19" s="6"/>
      <c r="F19" s="6" t="s">
        <v>568</v>
      </c>
      <c r="G19" s="17">
        <v>9.1</v>
      </c>
      <c r="H19" s="6" t="s">
        <v>103</v>
      </c>
      <c r="I19" s="19">
        <v>4.8000000000000001E-2</v>
      </c>
      <c r="J19" s="8">
        <v>4.8599999999999997E-2</v>
      </c>
      <c r="K19" s="7">
        <v>1054000</v>
      </c>
      <c r="L19" s="7">
        <v>102.89</v>
      </c>
      <c r="M19" s="7">
        <v>1084.5</v>
      </c>
      <c r="N19" s="8">
        <v>0</v>
      </c>
      <c r="O19" s="8">
        <v>1E-3</v>
      </c>
      <c r="P19" s="8">
        <v>2.9999999999999997E-4</v>
      </c>
    </row>
    <row r="20" spans="2:16">
      <c r="B20" s="6" t="s">
        <v>569</v>
      </c>
      <c r="C20" s="17">
        <v>8288698</v>
      </c>
      <c r="D20" s="6" t="s">
        <v>142</v>
      </c>
      <c r="E20" s="6"/>
      <c r="F20" s="6" t="s">
        <v>570</v>
      </c>
      <c r="G20" s="17">
        <v>9.18</v>
      </c>
      <c r="H20" s="6" t="s">
        <v>103</v>
      </c>
      <c r="I20" s="19">
        <v>4.8000000000000001E-2</v>
      </c>
      <c r="J20" s="8">
        <v>4.8599999999999997E-2</v>
      </c>
      <c r="K20" s="7">
        <v>1536000</v>
      </c>
      <c r="L20" s="7">
        <v>102.18</v>
      </c>
      <c r="M20" s="7">
        <v>1569.41</v>
      </c>
      <c r="N20" s="8">
        <v>0</v>
      </c>
      <c r="O20" s="8">
        <v>1.5E-3</v>
      </c>
      <c r="P20" s="8">
        <v>4.0000000000000002E-4</v>
      </c>
    </row>
    <row r="21" spans="2:16">
      <c r="B21" s="6" t="s">
        <v>571</v>
      </c>
      <c r="C21" s="17">
        <v>8288706</v>
      </c>
      <c r="D21" s="6" t="s">
        <v>142</v>
      </c>
      <c r="E21" s="6"/>
      <c r="F21" s="6" t="s">
        <v>572</v>
      </c>
      <c r="G21" s="17">
        <v>9.0500000000000007</v>
      </c>
      <c r="H21" s="6" t="s">
        <v>103</v>
      </c>
      <c r="I21" s="19">
        <v>4.8000000000000001E-2</v>
      </c>
      <c r="J21" s="8">
        <v>4.8500000000000001E-2</v>
      </c>
      <c r="K21" s="7">
        <v>1560000</v>
      </c>
      <c r="L21" s="7">
        <v>104.55</v>
      </c>
      <c r="M21" s="7">
        <v>1630.9</v>
      </c>
      <c r="N21" s="8">
        <v>0</v>
      </c>
      <c r="O21" s="8">
        <v>1.5E-3</v>
      </c>
      <c r="P21" s="8">
        <v>4.0000000000000002E-4</v>
      </c>
    </row>
    <row r="22" spans="2:16">
      <c r="B22" s="6" t="s">
        <v>573</v>
      </c>
      <c r="C22" s="17">
        <v>8288714</v>
      </c>
      <c r="D22" s="6" t="s">
        <v>142</v>
      </c>
      <c r="E22" s="6"/>
      <c r="F22" s="6" t="s">
        <v>574</v>
      </c>
      <c r="G22" s="17">
        <v>9.1300000000000008</v>
      </c>
      <c r="H22" s="6" t="s">
        <v>103</v>
      </c>
      <c r="I22" s="19">
        <v>4.8000000000000001E-2</v>
      </c>
      <c r="J22" s="8">
        <v>4.8500000000000001E-2</v>
      </c>
      <c r="K22" s="7">
        <v>3626000</v>
      </c>
      <c r="L22" s="7">
        <v>104.44</v>
      </c>
      <c r="M22" s="7">
        <v>3786.91</v>
      </c>
      <c r="N22" s="8">
        <v>0</v>
      </c>
      <c r="O22" s="8">
        <v>3.5999999999999999E-3</v>
      </c>
      <c r="P22" s="8">
        <v>1E-3</v>
      </c>
    </row>
    <row r="23" spans="2:16">
      <c r="B23" s="6" t="s">
        <v>575</v>
      </c>
      <c r="C23" s="17">
        <v>8288722</v>
      </c>
      <c r="D23" s="6" t="s">
        <v>142</v>
      </c>
      <c r="E23" s="6"/>
      <c r="F23" s="6" t="s">
        <v>576</v>
      </c>
      <c r="G23" s="17">
        <v>9.2100000000000009</v>
      </c>
      <c r="H23" s="6" t="s">
        <v>103</v>
      </c>
      <c r="I23" s="19">
        <v>4.8000000000000001E-2</v>
      </c>
      <c r="J23" s="8">
        <v>4.8599999999999997E-2</v>
      </c>
      <c r="K23" s="7">
        <v>3207000</v>
      </c>
      <c r="L23" s="7">
        <v>104.12</v>
      </c>
      <c r="M23" s="7">
        <v>3339.23</v>
      </c>
      <c r="N23" s="8">
        <v>0</v>
      </c>
      <c r="O23" s="8">
        <v>3.0999999999999999E-3</v>
      </c>
      <c r="P23" s="8">
        <v>8.9999999999999998E-4</v>
      </c>
    </row>
    <row r="24" spans="2:16">
      <c r="B24" s="6" t="s">
        <v>577</v>
      </c>
      <c r="C24" s="17">
        <v>8288730</v>
      </c>
      <c r="D24" s="6" t="s">
        <v>142</v>
      </c>
      <c r="E24" s="6"/>
      <c r="F24" s="6" t="s">
        <v>578</v>
      </c>
      <c r="G24" s="17">
        <v>9.3000000000000007</v>
      </c>
      <c r="H24" s="6" t="s">
        <v>103</v>
      </c>
      <c r="I24" s="19">
        <v>4.8000000000000001E-2</v>
      </c>
      <c r="J24" s="8">
        <v>4.8599999999999997E-2</v>
      </c>
      <c r="K24" s="7">
        <v>3378000</v>
      </c>
      <c r="L24" s="7">
        <v>103.61</v>
      </c>
      <c r="M24" s="7">
        <v>3500.08</v>
      </c>
      <c r="N24" s="8">
        <v>0</v>
      </c>
      <c r="O24" s="8">
        <v>3.3E-3</v>
      </c>
      <c r="P24" s="8">
        <v>8.9999999999999998E-4</v>
      </c>
    </row>
    <row r="25" spans="2:16">
      <c r="B25" s="6" t="s">
        <v>579</v>
      </c>
      <c r="C25" s="17">
        <v>8388746</v>
      </c>
      <c r="D25" s="6" t="s">
        <v>142</v>
      </c>
      <c r="E25" s="6"/>
      <c r="F25" s="6" t="s">
        <v>580</v>
      </c>
      <c r="G25" s="17">
        <v>9.3800000000000008</v>
      </c>
      <c r="H25" s="6" t="s">
        <v>103</v>
      </c>
      <c r="I25" s="19">
        <v>4.8000000000000001E-2</v>
      </c>
      <c r="J25" s="8">
        <v>4.8599999999999997E-2</v>
      </c>
      <c r="K25" s="7">
        <v>4804000</v>
      </c>
      <c r="L25" s="7">
        <v>102.68</v>
      </c>
      <c r="M25" s="7">
        <v>4932.95</v>
      </c>
      <c r="N25" s="8">
        <v>0</v>
      </c>
      <c r="O25" s="8">
        <v>4.5999999999999999E-3</v>
      </c>
      <c r="P25" s="8">
        <v>1.2999999999999999E-3</v>
      </c>
    </row>
    <row r="26" spans="2:16">
      <c r="B26" s="6" t="s">
        <v>581</v>
      </c>
      <c r="C26" s="17">
        <v>8388753</v>
      </c>
      <c r="D26" s="6" t="s">
        <v>142</v>
      </c>
      <c r="E26" s="6"/>
      <c r="F26" s="6" t="s">
        <v>582</v>
      </c>
      <c r="G26" s="17">
        <v>9.4600000000000009</v>
      </c>
      <c r="H26" s="6" t="s">
        <v>103</v>
      </c>
      <c r="I26" s="19">
        <v>4.8000000000000001E-2</v>
      </c>
      <c r="J26" s="8">
        <v>4.8599999999999997E-2</v>
      </c>
      <c r="K26" s="7">
        <v>2498000</v>
      </c>
      <c r="L26" s="7">
        <v>101.97</v>
      </c>
      <c r="M26" s="7">
        <v>2547.09</v>
      </c>
      <c r="N26" s="8">
        <v>0</v>
      </c>
      <c r="O26" s="8">
        <v>2.3999999999999998E-3</v>
      </c>
      <c r="P26" s="8">
        <v>6.9999999999999999E-4</v>
      </c>
    </row>
    <row r="27" spans="2:16">
      <c r="B27" s="6" t="s">
        <v>583</v>
      </c>
      <c r="C27" s="17">
        <v>8388761</v>
      </c>
      <c r="D27" s="6" t="s">
        <v>142</v>
      </c>
      <c r="E27" s="6"/>
      <c r="F27" s="6" t="s">
        <v>584</v>
      </c>
      <c r="G27" s="17">
        <v>9.33</v>
      </c>
      <c r="H27" s="6" t="s">
        <v>103</v>
      </c>
      <c r="I27" s="19">
        <v>4.8000000000000001E-2</v>
      </c>
      <c r="J27" s="8">
        <v>4.8599999999999997E-2</v>
      </c>
      <c r="K27" s="7">
        <v>8372000</v>
      </c>
      <c r="L27" s="7">
        <v>103.31</v>
      </c>
      <c r="M27" s="7">
        <v>8648.82</v>
      </c>
      <c r="N27" s="8">
        <v>0</v>
      </c>
      <c r="O27" s="8">
        <v>8.0999999999999996E-3</v>
      </c>
      <c r="P27" s="8">
        <v>2.3E-3</v>
      </c>
    </row>
    <row r="28" spans="2:16">
      <c r="B28" s="6" t="s">
        <v>585</v>
      </c>
      <c r="C28" s="17">
        <v>8388779</v>
      </c>
      <c r="D28" s="6" t="s">
        <v>142</v>
      </c>
      <c r="E28" s="6"/>
      <c r="F28" s="6" t="s">
        <v>586</v>
      </c>
      <c r="G28" s="17">
        <v>9.41</v>
      </c>
      <c r="H28" s="6" t="s">
        <v>103</v>
      </c>
      <c r="I28" s="19">
        <v>4.8000000000000001E-2</v>
      </c>
      <c r="J28" s="8">
        <v>4.8599999999999997E-2</v>
      </c>
      <c r="K28" s="7">
        <v>9779000</v>
      </c>
      <c r="L28" s="7">
        <v>103.51</v>
      </c>
      <c r="M28" s="7">
        <v>10121.84</v>
      </c>
      <c r="N28" s="8">
        <v>0</v>
      </c>
      <c r="O28" s="8">
        <v>9.4999999999999998E-3</v>
      </c>
      <c r="P28" s="8">
        <v>2.5999999999999999E-3</v>
      </c>
    </row>
    <row r="29" spans="2:16">
      <c r="B29" s="6" t="s">
        <v>587</v>
      </c>
      <c r="C29" s="17">
        <v>8388787</v>
      </c>
      <c r="D29" s="6" t="s">
        <v>142</v>
      </c>
      <c r="E29" s="6"/>
      <c r="F29" s="6" t="s">
        <v>588</v>
      </c>
      <c r="G29" s="17">
        <v>9.49</v>
      </c>
      <c r="H29" s="6" t="s">
        <v>103</v>
      </c>
      <c r="I29" s="19">
        <v>4.8000000000000001E-2</v>
      </c>
      <c r="J29" s="8">
        <v>4.8599999999999997E-2</v>
      </c>
      <c r="K29" s="7">
        <v>3777000</v>
      </c>
      <c r="L29" s="7">
        <v>103.4</v>
      </c>
      <c r="M29" s="7">
        <v>3905.38</v>
      </c>
      <c r="N29" s="8">
        <v>0</v>
      </c>
      <c r="O29" s="8">
        <v>3.7000000000000002E-3</v>
      </c>
      <c r="P29" s="8">
        <v>1E-3</v>
      </c>
    </row>
    <row r="30" spans="2:16">
      <c r="B30" s="6" t="s">
        <v>589</v>
      </c>
      <c r="C30" s="17">
        <v>8388795</v>
      </c>
      <c r="D30" s="6" t="s">
        <v>142</v>
      </c>
      <c r="E30" s="6"/>
      <c r="F30" s="6" t="s">
        <v>590</v>
      </c>
      <c r="G30" s="17">
        <v>9.58</v>
      </c>
      <c r="H30" s="6" t="s">
        <v>103</v>
      </c>
      <c r="I30" s="19">
        <v>4.8000000000000001E-2</v>
      </c>
      <c r="J30" s="8">
        <v>4.8599999999999997E-2</v>
      </c>
      <c r="K30" s="7">
        <v>10707000</v>
      </c>
      <c r="L30" s="7">
        <v>102.77</v>
      </c>
      <c r="M30" s="7">
        <v>11003.23</v>
      </c>
      <c r="N30" s="8">
        <v>0</v>
      </c>
      <c r="O30" s="8">
        <v>1.03E-2</v>
      </c>
      <c r="P30" s="8">
        <v>2.8999999999999998E-3</v>
      </c>
    </row>
    <row r="31" spans="2:16">
      <c r="B31" s="6" t="s">
        <v>591</v>
      </c>
      <c r="C31" s="17">
        <v>8388803</v>
      </c>
      <c r="D31" s="6" t="s">
        <v>142</v>
      </c>
      <c r="E31" s="6"/>
      <c r="F31" s="6" t="s">
        <v>592</v>
      </c>
      <c r="G31" s="17">
        <v>9.65</v>
      </c>
      <c r="H31" s="6" t="s">
        <v>103</v>
      </c>
      <c r="I31" s="19">
        <v>4.8000000000000001E-2</v>
      </c>
      <c r="J31" s="8">
        <v>4.8599999999999997E-2</v>
      </c>
      <c r="K31" s="7">
        <v>1987000</v>
      </c>
      <c r="L31" s="7">
        <v>102.58</v>
      </c>
      <c r="M31" s="7">
        <v>2038.31</v>
      </c>
      <c r="N31" s="8">
        <v>0</v>
      </c>
      <c r="O31" s="8">
        <v>1.9E-3</v>
      </c>
      <c r="P31" s="8">
        <v>5.0000000000000001E-4</v>
      </c>
    </row>
    <row r="32" spans="2:16">
      <c r="B32" s="6" t="s">
        <v>593</v>
      </c>
      <c r="C32" s="17">
        <v>8388811</v>
      </c>
      <c r="D32" s="6" t="s">
        <v>142</v>
      </c>
      <c r="E32" s="6"/>
      <c r="F32" s="6" t="s">
        <v>594</v>
      </c>
      <c r="G32" s="17">
        <v>9.74</v>
      </c>
      <c r="H32" s="6" t="s">
        <v>103</v>
      </c>
      <c r="I32" s="19">
        <v>4.8000000000000001E-2</v>
      </c>
      <c r="J32" s="8">
        <v>4.8599999999999997E-2</v>
      </c>
      <c r="K32" s="7">
        <v>13379000</v>
      </c>
      <c r="L32" s="7">
        <v>101.78</v>
      </c>
      <c r="M32" s="7">
        <v>13616.73</v>
      </c>
      <c r="N32" s="8">
        <v>0</v>
      </c>
      <c r="O32" s="8">
        <v>1.2800000000000001E-2</v>
      </c>
      <c r="P32" s="8">
        <v>3.5000000000000001E-3</v>
      </c>
    </row>
    <row r="33" spans="2:16">
      <c r="B33" s="6" t="s">
        <v>595</v>
      </c>
      <c r="C33" s="17">
        <v>8388829</v>
      </c>
      <c r="D33" s="6" t="s">
        <v>142</v>
      </c>
      <c r="E33" s="6"/>
      <c r="F33" s="6" t="s">
        <v>596</v>
      </c>
      <c r="G33" s="17">
        <v>9.6</v>
      </c>
      <c r="H33" s="6" t="s">
        <v>103</v>
      </c>
      <c r="I33" s="19">
        <v>4.8000000000000001E-2</v>
      </c>
      <c r="J33" s="8">
        <v>4.8500000000000001E-2</v>
      </c>
      <c r="K33" s="7">
        <v>18087000</v>
      </c>
      <c r="L33" s="7">
        <v>104.23</v>
      </c>
      <c r="M33" s="7">
        <v>18851.88</v>
      </c>
      <c r="N33" s="8">
        <v>0</v>
      </c>
      <c r="O33" s="8">
        <v>1.77E-2</v>
      </c>
      <c r="P33" s="8">
        <v>4.8999999999999998E-3</v>
      </c>
    </row>
    <row r="34" spans="2:16">
      <c r="B34" s="6" t="s">
        <v>597</v>
      </c>
      <c r="C34" s="17">
        <v>8388837</v>
      </c>
      <c r="D34" s="6" t="s">
        <v>142</v>
      </c>
      <c r="E34" s="6"/>
      <c r="F34" s="6" t="s">
        <v>598</v>
      </c>
      <c r="G34" s="17">
        <v>9.68</v>
      </c>
      <c r="H34" s="6" t="s">
        <v>103</v>
      </c>
      <c r="I34" s="19">
        <v>4.8000000000000001E-2</v>
      </c>
      <c r="J34" s="8">
        <v>4.8599999999999997E-2</v>
      </c>
      <c r="K34" s="7">
        <v>20326000</v>
      </c>
      <c r="L34" s="7">
        <v>103.8</v>
      </c>
      <c r="M34" s="7">
        <v>21098.49</v>
      </c>
      <c r="N34" s="8">
        <v>0</v>
      </c>
      <c r="O34" s="8">
        <v>1.9800000000000002E-2</v>
      </c>
      <c r="P34" s="8">
        <v>5.4999999999999997E-3</v>
      </c>
    </row>
    <row r="35" spans="2:16">
      <c r="B35" s="6" t="s">
        <v>599</v>
      </c>
      <c r="C35" s="17">
        <v>8388845</v>
      </c>
      <c r="D35" s="6" t="s">
        <v>142</v>
      </c>
      <c r="E35" s="6"/>
      <c r="F35" s="6" t="s">
        <v>600</v>
      </c>
      <c r="G35" s="17">
        <v>9.76</v>
      </c>
      <c r="H35" s="6" t="s">
        <v>103</v>
      </c>
      <c r="I35" s="19">
        <v>4.8000000000000001E-2</v>
      </c>
      <c r="J35" s="8">
        <v>4.8599999999999997E-2</v>
      </c>
      <c r="K35" s="7">
        <v>12730000</v>
      </c>
      <c r="L35" s="7">
        <v>103.81</v>
      </c>
      <c r="M35" s="7">
        <v>13215.12</v>
      </c>
      <c r="N35" s="8">
        <v>0</v>
      </c>
      <c r="O35" s="8">
        <v>1.24E-2</v>
      </c>
      <c r="P35" s="8">
        <v>3.3999999999999998E-3</v>
      </c>
    </row>
    <row r="36" spans="2:16">
      <c r="B36" s="6" t="s">
        <v>601</v>
      </c>
      <c r="C36" s="17">
        <v>8388852</v>
      </c>
      <c r="D36" s="6" t="s">
        <v>142</v>
      </c>
      <c r="E36" s="6"/>
      <c r="F36" s="6" t="s">
        <v>602</v>
      </c>
      <c r="G36" s="17">
        <v>9.92</v>
      </c>
      <c r="H36" s="6" t="s">
        <v>103</v>
      </c>
      <c r="I36" s="19">
        <v>4.8000000000000001E-2</v>
      </c>
      <c r="J36" s="8">
        <v>4.8599999999999997E-2</v>
      </c>
      <c r="K36" s="7">
        <v>21789000</v>
      </c>
      <c r="L36" s="7">
        <v>102.68</v>
      </c>
      <c r="M36" s="7">
        <v>22373.87</v>
      </c>
      <c r="N36" s="8">
        <v>0</v>
      </c>
      <c r="O36" s="8">
        <v>2.1000000000000001E-2</v>
      </c>
      <c r="P36" s="8">
        <v>5.7999999999999996E-3</v>
      </c>
    </row>
    <row r="37" spans="2:16">
      <c r="B37" s="6" t="s">
        <v>603</v>
      </c>
      <c r="C37" s="17">
        <v>8388878</v>
      </c>
      <c r="D37" s="6" t="s">
        <v>142</v>
      </c>
      <c r="E37" s="6"/>
      <c r="F37" s="6" t="s">
        <v>604</v>
      </c>
      <c r="G37" s="17">
        <v>10.01</v>
      </c>
      <c r="H37" s="6" t="s">
        <v>103</v>
      </c>
      <c r="I37" s="19">
        <v>4.8000000000000001E-2</v>
      </c>
      <c r="J37" s="8">
        <v>4.8599999999999997E-2</v>
      </c>
      <c r="K37" s="7">
        <v>33884000</v>
      </c>
      <c r="L37" s="7">
        <v>102.59</v>
      </c>
      <c r="M37" s="7">
        <v>34760.870000000003</v>
      </c>
      <c r="N37" s="8">
        <v>0</v>
      </c>
      <c r="O37" s="8">
        <v>3.27E-2</v>
      </c>
      <c r="P37" s="8">
        <v>9.1000000000000004E-3</v>
      </c>
    </row>
    <row r="38" spans="2:16">
      <c r="B38" s="6" t="s">
        <v>605</v>
      </c>
      <c r="C38" s="17">
        <v>8388860</v>
      </c>
      <c r="D38" s="6" t="s">
        <v>142</v>
      </c>
      <c r="E38" s="6"/>
      <c r="F38" s="6" t="s">
        <v>606</v>
      </c>
      <c r="G38" s="17">
        <v>9.86</v>
      </c>
      <c r="H38" s="6" t="s">
        <v>103</v>
      </c>
      <c r="I38" s="19">
        <v>4.8000000000000001E-2</v>
      </c>
      <c r="J38" s="8">
        <v>4.8599999999999997E-2</v>
      </c>
      <c r="K38" s="7">
        <v>15836000</v>
      </c>
      <c r="L38" s="7">
        <v>104.96</v>
      </c>
      <c r="M38" s="7">
        <v>16621.11</v>
      </c>
      <c r="N38" s="8">
        <v>0</v>
      </c>
      <c r="O38" s="8">
        <v>1.5599999999999999E-2</v>
      </c>
      <c r="P38" s="8">
        <v>4.3E-3</v>
      </c>
    </row>
    <row r="39" spans="2:16">
      <c r="B39" s="6" t="s">
        <v>607</v>
      </c>
      <c r="C39" s="17">
        <v>8388886</v>
      </c>
      <c r="D39" s="6" t="s">
        <v>142</v>
      </c>
      <c r="E39" s="6"/>
      <c r="F39" s="6" t="s">
        <v>608</v>
      </c>
      <c r="G39" s="17">
        <v>9.94</v>
      </c>
      <c r="H39" s="6" t="s">
        <v>103</v>
      </c>
      <c r="I39" s="19">
        <v>4.8000000000000001E-2</v>
      </c>
      <c r="J39" s="8">
        <v>4.8599999999999997E-2</v>
      </c>
      <c r="K39" s="7">
        <v>21013000</v>
      </c>
      <c r="L39" s="7">
        <v>104.63</v>
      </c>
      <c r="M39" s="7">
        <v>21986.1</v>
      </c>
      <c r="N39" s="8">
        <v>0</v>
      </c>
      <c r="O39" s="8">
        <v>2.07E-2</v>
      </c>
      <c r="P39" s="8">
        <v>5.7000000000000002E-3</v>
      </c>
    </row>
    <row r="40" spans="2:16">
      <c r="B40" s="6" t="s">
        <v>609</v>
      </c>
      <c r="C40" s="17">
        <v>8388894</v>
      </c>
      <c r="D40" s="6" t="s">
        <v>142</v>
      </c>
      <c r="E40" s="6"/>
      <c r="F40" s="6" t="s">
        <v>610</v>
      </c>
      <c r="G40" s="17">
        <v>10.02</v>
      </c>
      <c r="H40" s="6" t="s">
        <v>103</v>
      </c>
      <c r="I40" s="19">
        <v>4.8000000000000001E-2</v>
      </c>
      <c r="J40" s="8">
        <v>4.8599999999999997E-2</v>
      </c>
      <c r="K40" s="7">
        <v>35905000</v>
      </c>
      <c r="L40" s="7">
        <v>104.02</v>
      </c>
      <c r="M40" s="7">
        <v>37347.69</v>
      </c>
      <c r="N40" s="8">
        <v>0</v>
      </c>
      <c r="O40" s="8">
        <v>3.5099999999999999E-2</v>
      </c>
      <c r="P40" s="8">
        <v>9.7000000000000003E-3</v>
      </c>
    </row>
    <row r="41" spans="2:16">
      <c r="B41" s="6" t="s">
        <v>611</v>
      </c>
      <c r="C41" s="17">
        <v>8388902</v>
      </c>
      <c r="D41" s="6" t="s">
        <v>142</v>
      </c>
      <c r="E41" s="6"/>
      <c r="F41" s="6" t="s">
        <v>612</v>
      </c>
      <c r="G41" s="17">
        <v>10.1</v>
      </c>
      <c r="H41" s="6" t="s">
        <v>103</v>
      </c>
      <c r="I41" s="19">
        <v>4.8000000000000001E-2</v>
      </c>
      <c r="J41" s="8">
        <v>4.8599999999999997E-2</v>
      </c>
      <c r="K41" s="7">
        <v>4615000</v>
      </c>
      <c r="L41" s="7">
        <v>103.61</v>
      </c>
      <c r="M41" s="7">
        <v>4781.79</v>
      </c>
      <c r="N41" s="8">
        <v>0</v>
      </c>
      <c r="O41" s="8">
        <v>4.4999999999999997E-3</v>
      </c>
      <c r="P41" s="8">
        <v>1.1999999999999999E-3</v>
      </c>
    </row>
    <row r="42" spans="2:16">
      <c r="B42" s="6" t="s">
        <v>613</v>
      </c>
      <c r="C42" s="17">
        <v>8388910</v>
      </c>
      <c r="D42" s="6" t="s">
        <v>142</v>
      </c>
      <c r="E42" s="6"/>
      <c r="F42" s="6" t="s">
        <v>614</v>
      </c>
      <c r="G42" s="17">
        <v>10.19</v>
      </c>
      <c r="H42" s="6" t="s">
        <v>103</v>
      </c>
      <c r="I42" s="19">
        <v>4.8000000000000001E-2</v>
      </c>
      <c r="J42" s="8">
        <v>4.8599999999999997E-2</v>
      </c>
      <c r="K42" s="7">
        <v>17621000</v>
      </c>
      <c r="L42" s="7">
        <v>103.3</v>
      </c>
      <c r="M42" s="7">
        <v>18202.439999999999</v>
      </c>
      <c r="N42" s="8">
        <v>0</v>
      </c>
      <c r="O42" s="8">
        <v>1.7100000000000001E-2</v>
      </c>
      <c r="P42" s="8">
        <v>4.7000000000000002E-3</v>
      </c>
    </row>
    <row r="43" spans="2:16">
      <c r="B43" s="6" t="s">
        <v>615</v>
      </c>
      <c r="C43" s="17">
        <v>8388928</v>
      </c>
      <c r="D43" s="6" t="s">
        <v>142</v>
      </c>
      <c r="E43" s="6"/>
      <c r="F43" s="6" t="s">
        <v>616</v>
      </c>
      <c r="G43" s="17">
        <v>10.27</v>
      </c>
      <c r="H43" s="6" t="s">
        <v>103</v>
      </c>
      <c r="I43" s="19">
        <v>4.8000000000000001E-2</v>
      </c>
      <c r="J43" s="8">
        <v>4.8599999999999997E-2</v>
      </c>
      <c r="K43" s="7">
        <v>54693000</v>
      </c>
      <c r="L43" s="7">
        <v>102.59</v>
      </c>
      <c r="M43" s="7">
        <v>56108.38</v>
      </c>
      <c r="N43" s="8">
        <v>0</v>
      </c>
      <c r="O43" s="8">
        <v>5.28E-2</v>
      </c>
      <c r="P43" s="8">
        <v>1.46E-2</v>
      </c>
    </row>
    <row r="44" spans="2:16">
      <c r="B44" s="6" t="s">
        <v>617</v>
      </c>
      <c r="C44" s="17">
        <v>8388936</v>
      </c>
      <c r="D44" s="6" t="s">
        <v>142</v>
      </c>
      <c r="E44" s="6"/>
      <c r="F44" s="6" t="s">
        <v>618</v>
      </c>
      <c r="G44" s="17">
        <v>10.119999999999999</v>
      </c>
      <c r="H44" s="6" t="s">
        <v>103</v>
      </c>
      <c r="I44" s="19">
        <v>4.8000000000000001E-2</v>
      </c>
      <c r="J44" s="8">
        <v>4.8500000000000001E-2</v>
      </c>
      <c r="K44" s="7">
        <v>51247000</v>
      </c>
      <c r="L44" s="7">
        <v>104.85</v>
      </c>
      <c r="M44" s="7">
        <v>53734.02</v>
      </c>
      <c r="N44" s="8">
        <v>0</v>
      </c>
      <c r="O44" s="8">
        <v>5.0500000000000003E-2</v>
      </c>
      <c r="P44" s="8">
        <v>1.4E-2</v>
      </c>
    </row>
    <row r="45" spans="2:16">
      <c r="B45" s="6" t="s">
        <v>619</v>
      </c>
      <c r="C45" s="17">
        <v>8388944</v>
      </c>
      <c r="D45" s="6" t="s">
        <v>142</v>
      </c>
      <c r="E45" s="6"/>
      <c r="F45" s="6" t="s">
        <v>620</v>
      </c>
      <c r="G45" s="17">
        <v>10.199999999999999</v>
      </c>
      <c r="H45" s="6" t="s">
        <v>103</v>
      </c>
      <c r="I45" s="19">
        <v>4.8000000000000001E-2</v>
      </c>
      <c r="J45" s="8">
        <v>4.8599999999999997E-2</v>
      </c>
      <c r="K45" s="7">
        <v>64501000</v>
      </c>
      <c r="L45" s="7">
        <v>104.54</v>
      </c>
      <c r="M45" s="7">
        <v>67429.27</v>
      </c>
      <c r="N45" s="8">
        <v>0</v>
      </c>
      <c r="O45" s="8">
        <v>6.3399999999999998E-2</v>
      </c>
      <c r="P45" s="8">
        <v>1.7600000000000001E-2</v>
      </c>
    </row>
    <row r="46" spans="2:16">
      <c r="B46" s="6" t="s">
        <v>621</v>
      </c>
      <c r="C46" s="17">
        <v>8388951</v>
      </c>
      <c r="D46" s="6" t="s">
        <v>142</v>
      </c>
      <c r="E46" s="6"/>
      <c r="F46" s="6" t="s">
        <v>622</v>
      </c>
      <c r="G46" s="17">
        <v>10.28</v>
      </c>
      <c r="H46" s="6" t="s">
        <v>103</v>
      </c>
      <c r="I46" s="19">
        <v>4.8000000000000001E-2</v>
      </c>
      <c r="J46" s="8">
        <v>4.8599999999999997E-2</v>
      </c>
      <c r="K46" s="7">
        <v>45405000</v>
      </c>
      <c r="L46" s="7">
        <v>104.23</v>
      </c>
      <c r="M46" s="7">
        <v>47323.87</v>
      </c>
      <c r="N46" s="8">
        <v>0</v>
      </c>
      <c r="O46" s="8">
        <v>4.4499999999999998E-2</v>
      </c>
      <c r="P46" s="8">
        <v>1.23E-2</v>
      </c>
    </row>
    <row r="47" spans="2:16">
      <c r="B47" s="6" t="s">
        <v>623</v>
      </c>
      <c r="C47" s="17">
        <v>8388969</v>
      </c>
      <c r="D47" s="6" t="s">
        <v>142</v>
      </c>
      <c r="E47" s="6"/>
      <c r="F47" s="6" t="s">
        <v>624</v>
      </c>
      <c r="G47" s="17">
        <v>10.36</v>
      </c>
      <c r="H47" s="6" t="s">
        <v>103</v>
      </c>
      <c r="I47" s="19">
        <v>4.8000000000000001E-2</v>
      </c>
      <c r="J47" s="8">
        <v>4.8599999999999997E-2</v>
      </c>
      <c r="K47" s="7">
        <v>54168000</v>
      </c>
      <c r="L47" s="7">
        <v>103.51</v>
      </c>
      <c r="M47" s="7">
        <v>56069.72</v>
      </c>
      <c r="N47" s="8">
        <v>0</v>
      </c>
      <c r="O47" s="8">
        <v>5.2699999999999997E-2</v>
      </c>
      <c r="P47" s="8">
        <v>1.46E-2</v>
      </c>
    </row>
    <row r="48" spans="2:16">
      <c r="B48" s="6" t="s">
        <v>625</v>
      </c>
      <c r="C48" s="17">
        <v>8388977</v>
      </c>
      <c r="D48" s="6" t="s">
        <v>142</v>
      </c>
      <c r="E48" s="6"/>
      <c r="F48" s="6" t="s">
        <v>626</v>
      </c>
      <c r="G48" s="17">
        <v>10.45</v>
      </c>
      <c r="H48" s="6" t="s">
        <v>103</v>
      </c>
      <c r="I48" s="19">
        <v>4.8000000000000001E-2</v>
      </c>
      <c r="J48" s="8">
        <v>4.8599999999999997E-2</v>
      </c>
      <c r="K48" s="7">
        <v>78402000</v>
      </c>
      <c r="L48" s="7">
        <v>102.47</v>
      </c>
      <c r="M48" s="7">
        <v>80336.429999999993</v>
      </c>
      <c r="N48" s="8">
        <v>0</v>
      </c>
      <c r="O48" s="8">
        <v>7.5499999999999998E-2</v>
      </c>
      <c r="P48" s="8">
        <v>2.0899999999999998E-2</v>
      </c>
    </row>
    <row r="49" spans="2:16">
      <c r="B49" s="6" t="s">
        <v>627</v>
      </c>
      <c r="C49" s="17">
        <v>8388985</v>
      </c>
      <c r="D49" s="6" t="s">
        <v>142</v>
      </c>
      <c r="E49" s="6"/>
      <c r="F49" s="6" t="s">
        <v>628</v>
      </c>
      <c r="G49" s="17">
        <v>10.53</v>
      </c>
      <c r="H49" s="6" t="s">
        <v>103</v>
      </c>
      <c r="I49" s="19">
        <v>4.8000000000000001E-2</v>
      </c>
      <c r="J49" s="8">
        <v>4.8599999999999997E-2</v>
      </c>
      <c r="K49" s="7">
        <v>54017000</v>
      </c>
      <c r="L49" s="7">
        <v>101.77</v>
      </c>
      <c r="M49" s="7">
        <v>54975.360000000001</v>
      </c>
      <c r="N49" s="8">
        <v>0</v>
      </c>
      <c r="O49" s="8">
        <v>5.1700000000000003E-2</v>
      </c>
      <c r="P49" s="8">
        <v>1.43E-2</v>
      </c>
    </row>
    <row r="50" spans="2:16">
      <c r="B50" s="6" t="s">
        <v>629</v>
      </c>
      <c r="C50" s="17">
        <v>8388993</v>
      </c>
      <c r="D50" s="6" t="s">
        <v>142</v>
      </c>
      <c r="E50" s="6"/>
      <c r="F50" s="6" t="s">
        <v>630</v>
      </c>
      <c r="G50" s="17">
        <v>10.36</v>
      </c>
      <c r="H50" s="6" t="s">
        <v>103</v>
      </c>
      <c r="I50" s="19">
        <v>4.8000000000000001E-2</v>
      </c>
      <c r="J50" s="8">
        <v>4.8599999999999997E-2</v>
      </c>
      <c r="K50" s="7">
        <v>77420000</v>
      </c>
      <c r="L50" s="7">
        <v>103.4</v>
      </c>
      <c r="M50" s="7">
        <v>80055.55</v>
      </c>
      <c r="N50" s="8">
        <v>0</v>
      </c>
      <c r="O50" s="8">
        <v>7.5300000000000006E-2</v>
      </c>
      <c r="P50" s="8">
        <v>2.0899999999999998E-2</v>
      </c>
    </row>
    <row r="51" spans="2:16">
      <c r="B51" s="6" t="s">
        <v>631</v>
      </c>
      <c r="C51" s="17">
        <v>8389009</v>
      </c>
      <c r="D51" s="6" t="s">
        <v>142</v>
      </c>
      <c r="E51" s="6"/>
      <c r="F51" s="6" t="s">
        <v>632</v>
      </c>
      <c r="G51" s="17">
        <v>10.45</v>
      </c>
      <c r="H51" s="6" t="s">
        <v>103</v>
      </c>
      <c r="I51" s="19">
        <v>4.8000000000000001E-2</v>
      </c>
      <c r="J51" s="8">
        <v>4.8599999999999997E-2</v>
      </c>
      <c r="K51" s="7">
        <v>50734000</v>
      </c>
      <c r="L51" s="7">
        <v>102.89</v>
      </c>
      <c r="M51" s="7">
        <v>52200.7</v>
      </c>
      <c r="N51" s="8">
        <v>0</v>
      </c>
      <c r="O51" s="8">
        <v>4.9099999999999998E-2</v>
      </c>
      <c r="P51" s="8">
        <v>1.3599999999999999E-2</v>
      </c>
    </row>
    <row r="52" spans="2:16">
      <c r="B52" s="6" t="s">
        <v>633</v>
      </c>
      <c r="C52" s="17">
        <v>8389017</v>
      </c>
      <c r="D52" s="6" t="s">
        <v>142</v>
      </c>
      <c r="E52" s="6"/>
      <c r="F52" s="6" t="s">
        <v>634</v>
      </c>
      <c r="G52" s="17">
        <v>10.53</v>
      </c>
      <c r="H52" s="6" t="s">
        <v>103</v>
      </c>
      <c r="I52" s="19">
        <v>4.8000000000000001E-2</v>
      </c>
      <c r="J52" s="8">
        <v>4.8599999999999997E-2</v>
      </c>
      <c r="K52" s="7">
        <v>75483000</v>
      </c>
      <c r="L52" s="7">
        <v>102.08</v>
      </c>
      <c r="M52" s="7">
        <v>77050.78</v>
      </c>
      <c r="N52" s="8">
        <v>0</v>
      </c>
      <c r="O52" s="8">
        <v>7.2499999999999995E-2</v>
      </c>
      <c r="P52" s="8">
        <v>2.01E-2</v>
      </c>
    </row>
    <row r="53" spans="2:16">
      <c r="B53" s="6" t="s">
        <v>635</v>
      </c>
      <c r="C53" s="17">
        <v>8389033</v>
      </c>
      <c r="D53" s="6" t="s">
        <v>142</v>
      </c>
      <c r="E53" s="6"/>
      <c r="F53" s="6" t="s">
        <v>636</v>
      </c>
      <c r="G53" s="17">
        <v>10.7</v>
      </c>
      <c r="H53" s="6" t="s">
        <v>103</v>
      </c>
      <c r="I53" s="19">
        <v>4.8000000000000001E-2</v>
      </c>
      <c r="J53" s="8">
        <v>4.8599999999999997E-2</v>
      </c>
      <c r="K53" s="7">
        <v>106618000</v>
      </c>
      <c r="L53" s="7">
        <v>100.78</v>
      </c>
      <c r="M53" s="7">
        <v>107445.24</v>
      </c>
      <c r="N53" s="8">
        <v>0</v>
      </c>
      <c r="O53" s="8">
        <v>0.10100000000000001</v>
      </c>
      <c r="P53" s="8">
        <v>2.8000000000000001E-2</v>
      </c>
    </row>
    <row r="54" spans="2:16">
      <c r="B54" s="6" t="s">
        <v>637</v>
      </c>
      <c r="C54" s="17">
        <v>8389041</v>
      </c>
      <c r="D54" s="6" t="s">
        <v>142</v>
      </c>
      <c r="E54" s="6"/>
      <c r="F54" s="6" t="s">
        <v>638</v>
      </c>
      <c r="G54" s="17">
        <v>10.78</v>
      </c>
      <c r="H54" s="6" t="s">
        <v>103</v>
      </c>
      <c r="I54" s="19">
        <v>4.8000000000000001E-2</v>
      </c>
      <c r="J54" s="8">
        <v>4.8599999999999997E-2</v>
      </c>
      <c r="K54" s="7">
        <v>46046000</v>
      </c>
      <c r="L54" s="7">
        <v>100.38</v>
      </c>
      <c r="M54" s="7">
        <v>46221.61</v>
      </c>
      <c r="N54" s="8">
        <v>0</v>
      </c>
      <c r="O54" s="8">
        <v>4.3499999999999997E-2</v>
      </c>
      <c r="P54" s="8">
        <v>1.2E-2</v>
      </c>
    </row>
    <row r="55" spans="2:16">
      <c r="B55" s="13" t="s">
        <v>639</v>
      </c>
      <c r="C55" s="14"/>
      <c r="D55" s="13"/>
      <c r="E55" s="13"/>
      <c r="F55" s="13"/>
      <c r="G55" s="14">
        <v>0</v>
      </c>
      <c r="H55" s="13"/>
      <c r="J55" s="16">
        <v>0</v>
      </c>
      <c r="K55" s="15">
        <v>0</v>
      </c>
      <c r="M55" s="15">
        <v>0</v>
      </c>
      <c r="O55" s="16">
        <v>0</v>
      </c>
      <c r="P55" s="16">
        <v>0</v>
      </c>
    </row>
    <row r="56" spans="2:16">
      <c r="B56" s="13" t="s">
        <v>640</v>
      </c>
      <c r="C56" s="14"/>
      <c r="D56" s="13"/>
      <c r="E56" s="13"/>
      <c r="F56" s="13"/>
      <c r="G56" s="14">
        <v>0</v>
      </c>
      <c r="H56" s="13"/>
      <c r="J56" s="16">
        <v>0</v>
      </c>
      <c r="K56" s="15">
        <v>0</v>
      </c>
      <c r="M56" s="15">
        <v>0</v>
      </c>
      <c r="O56" s="16">
        <v>0</v>
      </c>
      <c r="P56" s="16">
        <v>0</v>
      </c>
    </row>
    <row r="57" spans="2:16">
      <c r="B57" s="13" t="s">
        <v>152</v>
      </c>
      <c r="C57" s="14"/>
      <c r="D57" s="13"/>
      <c r="E57" s="13"/>
      <c r="F57" s="13"/>
      <c r="G57" s="14">
        <v>0</v>
      </c>
      <c r="H57" s="13"/>
      <c r="J57" s="16">
        <v>0</v>
      </c>
      <c r="K57" s="15">
        <v>0</v>
      </c>
      <c r="M57" s="15">
        <v>0</v>
      </c>
      <c r="O57" s="16">
        <v>0</v>
      </c>
      <c r="P57" s="16">
        <v>0</v>
      </c>
    </row>
    <row r="58" spans="2:16">
      <c r="B58" s="3" t="s">
        <v>119</v>
      </c>
      <c r="C58" s="12"/>
      <c r="D58" s="3"/>
      <c r="E58" s="3"/>
      <c r="F58" s="3"/>
      <c r="H58" s="3"/>
      <c r="K58" s="9">
        <v>0</v>
      </c>
      <c r="M58" s="9">
        <v>0</v>
      </c>
      <c r="O58" s="10">
        <v>0</v>
      </c>
      <c r="P58" s="10">
        <v>0</v>
      </c>
    </row>
    <row r="59" spans="2:16">
      <c r="B59" s="13" t="s">
        <v>148</v>
      </c>
      <c r="C59" s="14"/>
      <c r="D59" s="13"/>
      <c r="E59" s="13"/>
      <c r="F59" s="13"/>
      <c r="G59" s="14">
        <v>0</v>
      </c>
      <c r="H59" s="13"/>
      <c r="J59" s="16">
        <v>0</v>
      </c>
      <c r="K59" s="15">
        <v>0</v>
      </c>
      <c r="M59" s="15">
        <v>0</v>
      </c>
      <c r="O59" s="16">
        <v>0</v>
      </c>
      <c r="P59" s="16">
        <v>0</v>
      </c>
    </row>
    <row r="60" spans="2:16">
      <c r="B60" s="13" t="s">
        <v>641</v>
      </c>
      <c r="C60" s="14"/>
      <c r="D60" s="13"/>
      <c r="E60" s="13"/>
      <c r="F60" s="13"/>
      <c r="G60" s="14">
        <v>0</v>
      </c>
      <c r="H60" s="13"/>
      <c r="J60" s="16">
        <v>0</v>
      </c>
      <c r="K60" s="15">
        <v>0</v>
      </c>
      <c r="M60" s="15">
        <v>0</v>
      </c>
      <c r="O60" s="16">
        <v>0</v>
      </c>
      <c r="P60" s="16">
        <v>0</v>
      </c>
    </row>
    <row r="63" spans="2:16">
      <c r="B63" s="6" t="s">
        <v>120</v>
      </c>
      <c r="C63" s="17"/>
      <c r="D63" s="6"/>
      <c r="E63" s="6"/>
      <c r="F63" s="6"/>
      <c r="H63" s="6"/>
    </row>
    <row r="67" spans="2:2">
      <c r="B6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555</v>
      </c>
    </row>
    <row r="7" spans="2:19" ht="15.75">
      <c r="B7" s="2" t="s">
        <v>164</v>
      </c>
    </row>
    <row r="8" spans="2:19">
      <c r="B8" s="3" t="s">
        <v>85</v>
      </c>
      <c r="C8" s="3" t="s">
        <v>86</v>
      </c>
      <c r="D8" s="3" t="s">
        <v>165</v>
      </c>
      <c r="E8" s="3" t="s">
        <v>87</v>
      </c>
      <c r="F8" s="3" t="s">
        <v>166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556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167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642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643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371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440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644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645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555</v>
      </c>
    </row>
    <row r="7" spans="2:19" ht="15.75">
      <c r="B7" s="2" t="s">
        <v>173</v>
      </c>
    </row>
    <row r="8" spans="2:19">
      <c r="B8" s="3" t="s">
        <v>85</v>
      </c>
      <c r="C8" s="3" t="s">
        <v>86</v>
      </c>
      <c r="D8" s="3" t="s">
        <v>165</v>
      </c>
      <c r="E8" s="3" t="s">
        <v>87</v>
      </c>
      <c r="F8" s="3" t="s">
        <v>166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556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390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642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643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371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646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647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37"/>
  <sheetViews>
    <sheetView rightToLeft="1" workbookViewId="0"/>
  </sheetViews>
  <sheetFormatPr defaultColWidth="9.140625" defaultRowHeight="12.75"/>
  <cols>
    <col min="2" max="2" width="37.7109375" customWidth="1"/>
    <col min="3" max="3" width="12.7109375" customWidth="1"/>
    <col min="4" max="4" width="11.7109375" customWidth="1"/>
    <col min="5" max="5" width="13.7109375" customWidth="1"/>
    <col min="6" max="6" width="3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555</v>
      </c>
    </row>
    <row r="7" spans="2:13" ht="15.75">
      <c r="B7" s="2" t="s">
        <v>176</v>
      </c>
    </row>
    <row r="8" spans="2:13">
      <c r="B8" s="3" t="s">
        <v>85</v>
      </c>
      <c r="C8" s="3" t="s">
        <v>86</v>
      </c>
      <c r="D8" s="3" t="s">
        <v>165</v>
      </c>
      <c r="E8" s="3" t="s">
        <v>87</v>
      </c>
      <c r="F8" s="3" t="s">
        <v>166</v>
      </c>
      <c r="G8" s="3" t="s">
        <v>90</v>
      </c>
      <c r="H8" s="3" t="s">
        <v>126</v>
      </c>
      <c r="I8" s="3" t="s">
        <v>43</v>
      </c>
      <c r="J8" s="3" t="s">
        <v>556</v>
      </c>
      <c r="K8" s="3" t="s">
        <v>128</v>
      </c>
      <c r="L8" s="3" t="s">
        <v>129</v>
      </c>
      <c r="M8" s="3" t="s">
        <v>130</v>
      </c>
    </row>
    <row r="9" spans="2:13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177</v>
      </c>
      <c r="C11" s="12"/>
      <c r="D11" s="3"/>
      <c r="E11" s="3"/>
      <c r="F11" s="3"/>
      <c r="G11" s="3"/>
      <c r="H11" s="9">
        <v>4106430.85</v>
      </c>
      <c r="J11" s="9">
        <v>18771.150000000001</v>
      </c>
      <c r="L11" s="10">
        <v>1</v>
      </c>
      <c r="M11" s="10">
        <v>4.8999999999999998E-3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3958688.32</v>
      </c>
      <c r="J12" s="9">
        <v>16609.57</v>
      </c>
      <c r="L12" s="10">
        <v>0.88480000000000003</v>
      </c>
      <c r="M12" s="10">
        <v>4.3E-3</v>
      </c>
    </row>
    <row r="13" spans="2:13">
      <c r="B13" s="6" t="s">
        <v>648</v>
      </c>
      <c r="C13" s="17">
        <v>202104071</v>
      </c>
      <c r="D13" s="6"/>
      <c r="E13" s="6"/>
      <c r="F13" s="6" t="s">
        <v>152</v>
      </c>
      <c r="G13" s="6" t="s">
        <v>44</v>
      </c>
      <c r="H13" s="7">
        <v>21620</v>
      </c>
      <c r="I13" s="7">
        <v>3140.55</v>
      </c>
      <c r="J13" s="7">
        <v>2111.65</v>
      </c>
      <c r="K13" s="8">
        <v>5.1999999999999998E-3</v>
      </c>
      <c r="L13" s="8">
        <v>0.1125</v>
      </c>
      <c r="M13" s="8">
        <v>5.9999999999999995E-4</v>
      </c>
    </row>
    <row r="14" spans="2:13">
      <c r="B14" s="6" t="s">
        <v>649</v>
      </c>
      <c r="C14" s="17">
        <v>202110052</v>
      </c>
      <c r="D14" s="6"/>
      <c r="E14" s="6"/>
      <c r="F14" s="6" t="s">
        <v>152</v>
      </c>
      <c r="G14" s="6" t="s">
        <v>44</v>
      </c>
      <c r="H14" s="7">
        <v>10146</v>
      </c>
      <c r="I14" s="7">
        <v>8062.29</v>
      </c>
      <c r="J14" s="7">
        <v>2543.98</v>
      </c>
      <c r="K14" s="8">
        <v>1.4E-3</v>
      </c>
      <c r="L14" s="8">
        <v>0.13550000000000001</v>
      </c>
      <c r="M14" s="8">
        <v>6.9999999999999999E-4</v>
      </c>
    </row>
    <row r="15" spans="2:13">
      <c r="B15" s="6" t="s">
        <v>650</v>
      </c>
      <c r="C15" s="17">
        <v>202112256</v>
      </c>
      <c r="D15" s="6"/>
      <c r="E15" s="6"/>
      <c r="F15" s="6" t="s">
        <v>152</v>
      </c>
      <c r="G15" s="6" t="s">
        <v>103</v>
      </c>
      <c r="H15" s="7">
        <v>2693000</v>
      </c>
      <c r="I15" s="7">
        <v>100</v>
      </c>
      <c r="J15" s="7">
        <v>2693</v>
      </c>
      <c r="K15" s="8">
        <v>1.4200000000000001E-2</v>
      </c>
      <c r="L15" s="8">
        <v>0.14349999999999999</v>
      </c>
      <c r="M15" s="8">
        <v>6.9999999999999999E-4</v>
      </c>
    </row>
    <row r="16" spans="2:13">
      <c r="B16" s="6" t="s">
        <v>651</v>
      </c>
      <c r="C16" s="17">
        <v>202012076</v>
      </c>
      <c r="D16" s="6"/>
      <c r="E16" s="6"/>
      <c r="F16" s="6" t="s">
        <v>357</v>
      </c>
      <c r="G16" s="6" t="s">
        <v>44</v>
      </c>
      <c r="H16" s="7">
        <v>50000</v>
      </c>
      <c r="I16" s="7">
        <v>80</v>
      </c>
      <c r="J16" s="7">
        <v>124.4</v>
      </c>
      <c r="K16" s="8">
        <v>3.5999999999999999E-3</v>
      </c>
      <c r="L16" s="8">
        <v>6.6E-3</v>
      </c>
      <c r="M16" s="8">
        <v>0</v>
      </c>
    </row>
    <row r="17" spans="2:13">
      <c r="B17" s="6" t="s">
        <v>652</v>
      </c>
      <c r="C17" s="17">
        <v>202104246</v>
      </c>
      <c r="D17" s="6"/>
      <c r="E17" s="6"/>
      <c r="F17" s="6" t="s">
        <v>357</v>
      </c>
      <c r="G17" s="6" t="s">
        <v>44</v>
      </c>
      <c r="H17" s="7">
        <v>982960</v>
      </c>
      <c r="I17" s="7">
        <v>100</v>
      </c>
      <c r="J17" s="7">
        <v>3057.01</v>
      </c>
      <c r="K17" s="8">
        <v>0</v>
      </c>
      <c r="L17" s="8">
        <v>0.16289999999999999</v>
      </c>
      <c r="M17" s="8">
        <v>8.0000000000000004E-4</v>
      </c>
    </row>
    <row r="18" spans="2:13">
      <c r="B18" s="6" t="s">
        <v>653</v>
      </c>
      <c r="C18" s="17">
        <v>299943365</v>
      </c>
      <c r="D18" s="6"/>
      <c r="E18" s="6"/>
      <c r="F18" s="6" t="s">
        <v>357</v>
      </c>
      <c r="G18" s="6" t="s">
        <v>44</v>
      </c>
      <c r="H18" s="7">
        <v>33065.68</v>
      </c>
      <c r="I18" s="7">
        <v>208.55</v>
      </c>
      <c r="J18" s="7">
        <v>214.47</v>
      </c>
      <c r="K18" s="8">
        <v>9.4999999999999998E-3</v>
      </c>
      <c r="L18" s="8">
        <v>1.14E-2</v>
      </c>
      <c r="M18" s="8">
        <v>1E-4</v>
      </c>
    </row>
    <row r="19" spans="2:13">
      <c r="B19" s="6" t="s">
        <v>654</v>
      </c>
      <c r="C19" s="17">
        <v>202110318</v>
      </c>
      <c r="D19" s="6"/>
      <c r="E19" s="6"/>
      <c r="F19" s="6" t="s">
        <v>357</v>
      </c>
      <c r="G19" s="6" t="s">
        <v>44</v>
      </c>
      <c r="H19" s="7">
        <v>5940.12</v>
      </c>
      <c r="I19" s="7">
        <v>4040.32</v>
      </c>
      <c r="J19" s="7">
        <v>746.4</v>
      </c>
      <c r="K19" s="8">
        <v>1.1999999999999999E-3</v>
      </c>
      <c r="L19" s="8">
        <v>3.9800000000000002E-2</v>
      </c>
      <c r="M19" s="8">
        <v>2.0000000000000001E-4</v>
      </c>
    </row>
    <row r="20" spans="2:13">
      <c r="B20" s="6" t="s">
        <v>655</v>
      </c>
      <c r="C20" s="17">
        <v>202109229</v>
      </c>
      <c r="D20" s="6"/>
      <c r="E20" s="6"/>
      <c r="F20" s="6" t="s">
        <v>357</v>
      </c>
      <c r="G20" s="6" t="s">
        <v>44</v>
      </c>
      <c r="H20" s="7">
        <v>41103.93</v>
      </c>
      <c r="I20" s="7">
        <v>1021.8</v>
      </c>
      <c r="J20" s="7">
        <v>1306.2</v>
      </c>
      <c r="K20" s="8">
        <v>3.3E-3</v>
      </c>
      <c r="L20" s="8">
        <v>6.9599999999999995E-2</v>
      </c>
      <c r="M20" s="8">
        <v>2.9999999999999997E-4</v>
      </c>
    </row>
    <row r="21" spans="2:13">
      <c r="B21" s="6" t="s">
        <v>656</v>
      </c>
      <c r="C21" s="17">
        <v>202106167</v>
      </c>
      <c r="D21" s="6"/>
      <c r="E21" s="6"/>
      <c r="F21" s="6" t="s">
        <v>357</v>
      </c>
      <c r="G21" s="6" t="s">
        <v>44</v>
      </c>
      <c r="H21" s="7">
        <v>17181.95</v>
      </c>
      <c r="I21" s="7">
        <v>1973</v>
      </c>
      <c r="J21" s="7">
        <v>1054.29</v>
      </c>
      <c r="K21" s="8">
        <v>0</v>
      </c>
      <c r="L21" s="8">
        <v>5.62E-2</v>
      </c>
      <c r="M21" s="8">
        <v>2.9999999999999997E-4</v>
      </c>
    </row>
    <row r="22" spans="2:13">
      <c r="B22" s="6" t="s">
        <v>657</v>
      </c>
      <c r="C22" s="17">
        <v>202103248</v>
      </c>
      <c r="D22" s="6"/>
      <c r="E22" s="6"/>
      <c r="F22" s="6" t="s">
        <v>357</v>
      </c>
      <c r="G22" s="6" t="s">
        <v>44</v>
      </c>
      <c r="H22" s="7">
        <v>24506.53</v>
      </c>
      <c r="I22" s="7">
        <v>1167.27</v>
      </c>
      <c r="J22" s="7">
        <v>889.64</v>
      </c>
      <c r="K22" s="8">
        <v>8.0000000000000004E-4</v>
      </c>
      <c r="L22" s="8">
        <v>4.7399999999999998E-2</v>
      </c>
      <c r="M22" s="8">
        <v>2.0000000000000001E-4</v>
      </c>
    </row>
    <row r="23" spans="2:13">
      <c r="B23" s="6" t="s">
        <v>658</v>
      </c>
      <c r="C23" s="17">
        <v>202105227</v>
      </c>
      <c r="D23" s="6"/>
      <c r="E23" s="6"/>
      <c r="F23" s="6" t="s">
        <v>357</v>
      </c>
      <c r="G23" s="6" t="s">
        <v>44</v>
      </c>
      <c r="H23" s="7">
        <v>3809.04</v>
      </c>
      <c r="I23" s="7">
        <v>1167.27</v>
      </c>
      <c r="J23" s="7">
        <v>138.28</v>
      </c>
      <c r="K23" s="8">
        <v>0.01</v>
      </c>
      <c r="L23" s="8">
        <v>7.4000000000000003E-3</v>
      </c>
      <c r="M23" s="8">
        <v>0</v>
      </c>
    </row>
    <row r="24" spans="2:13">
      <c r="B24" s="6" t="s">
        <v>659</v>
      </c>
      <c r="C24" s="17">
        <v>299944058</v>
      </c>
      <c r="D24" s="6"/>
      <c r="E24" s="6"/>
      <c r="F24" s="6" t="s">
        <v>152</v>
      </c>
      <c r="G24" s="6" t="s">
        <v>44</v>
      </c>
      <c r="H24" s="7">
        <v>23635.07</v>
      </c>
      <c r="I24" s="7">
        <v>2135.12</v>
      </c>
      <c r="J24" s="7">
        <v>1569.42</v>
      </c>
      <c r="K24" s="8">
        <v>1.9E-3</v>
      </c>
      <c r="L24" s="8">
        <v>8.3599999999999994E-2</v>
      </c>
      <c r="M24" s="8">
        <v>4.0000000000000002E-4</v>
      </c>
    </row>
    <row r="25" spans="2:13">
      <c r="B25" s="6" t="s">
        <v>660</v>
      </c>
      <c r="C25" s="17">
        <v>202104121</v>
      </c>
      <c r="D25" s="6"/>
      <c r="E25" s="6"/>
      <c r="F25" s="6" t="s">
        <v>152</v>
      </c>
      <c r="G25" s="6" t="s">
        <v>44</v>
      </c>
      <c r="H25" s="7">
        <v>51720</v>
      </c>
      <c r="I25" s="7">
        <v>100</v>
      </c>
      <c r="J25" s="7">
        <v>160.85</v>
      </c>
      <c r="K25" s="8">
        <v>0</v>
      </c>
      <c r="L25" s="8">
        <v>8.6E-3</v>
      </c>
      <c r="M25" s="8">
        <v>0</v>
      </c>
    </row>
    <row r="26" spans="2:13">
      <c r="B26" s="3" t="s">
        <v>119</v>
      </c>
      <c r="C26" s="12"/>
      <c r="D26" s="3"/>
      <c r="E26" s="3"/>
      <c r="F26" s="3"/>
      <c r="G26" s="3"/>
      <c r="H26" s="9">
        <v>147742.53</v>
      </c>
      <c r="J26" s="9">
        <v>2161.5700000000002</v>
      </c>
      <c r="L26" s="10">
        <v>0.1152</v>
      </c>
      <c r="M26" s="10">
        <v>5.9999999999999995E-4</v>
      </c>
    </row>
    <row r="27" spans="2:13">
      <c r="B27" s="13" t="s">
        <v>171</v>
      </c>
      <c r="C27" s="14"/>
      <c r="D27" s="13"/>
      <c r="E27" s="13"/>
      <c r="F27" s="13"/>
      <c r="G27" s="13"/>
      <c r="H27" s="15">
        <v>0</v>
      </c>
      <c r="J27" s="15">
        <v>0</v>
      </c>
      <c r="L27" s="16">
        <v>0</v>
      </c>
      <c r="M27" s="16">
        <v>0</v>
      </c>
    </row>
    <row r="28" spans="2:13">
      <c r="B28" s="13" t="s">
        <v>172</v>
      </c>
      <c r="C28" s="14"/>
      <c r="D28" s="13"/>
      <c r="E28" s="13"/>
      <c r="F28" s="13"/>
      <c r="G28" s="13"/>
      <c r="H28" s="15">
        <v>147742.53</v>
      </c>
      <c r="J28" s="15">
        <v>2161.5700000000002</v>
      </c>
      <c r="L28" s="16">
        <v>0.1152</v>
      </c>
      <c r="M28" s="16">
        <v>5.9999999999999995E-4</v>
      </c>
    </row>
    <row r="29" spans="2:13">
      <c r="B29" s="6" t="s">
        <v>661</v>
      </c>
      <c r="C29" s="17">
        <v>202111241</v>
      </c>
      <c r="D29" s="6" t="s">
        <v>152</v>
      </c>
      <c r="E29" s="6"/>
      <c r="F29" s="6" t="s">
        <v>357</v>
      </c>
      <c r="G29" s="6" t="s">
        <v>44</v>
      </c>
      <c r="H29" s="7">
        <v>124038.53</v>
      </c>
      <c r="I29" s="7">
        <v>3.69</v>
      </c>
      <c r="J29" s="7">
        <v>1424.38</v>
      </c>
      <c r="K29" s="8">
        <v>0</v>
      </c>
      <c r="L29" s="8">
        <v>7.5899999999999995E-2</v>
      </c>
      <c r="M29" s="8">
        <v>4.0000000000000002E-4</v>
      </c>
    </row>
    <row r="30" spans="2:13">
      <c r="B30" s="6" t="s">
        <v>662</v>
      </c>
      <c r="C30" s="17">
        <v>202110185</v>
      </c>
      <c r="D30" s="6" t="s">
        <v>152</v>
      </c>
      <c r="E30" s="6"/>
      <c r="F30" s="6" t="s">
        <v>249</v>
      </c>
      <c r="G30" s="6" t="s">
        <v>44</v>
      </c>
      <c r="H30" s="7">
        <v>23704</v>
      </c>
      <c r="I30" s="7">
        <v>1000</v>
      </c>
      <c r="J30" s="7">
        <v>737.19</v>
      </c>
      <c r="K30" s="8">
        <v>1.1999999999999999E-3</v>
      </c>
      <c r="L30" s="8">
        <v>3.9300000000000002E-2</v>
      </c>
      <c r="M30" s="8">
        <v>2.0000000000000001E-4</v>
      </c>
    </row>
    <row r="33" spans="2:7">
      <c r="B33" s="6" t="s">
        <v>120</v>
      </c>
      <c r="C33" s="17"/>
      <c r="D33" s="6"/>
      <c r="E33" s="6"/>
      <c r="F33" s="6"/>
      <c r="G33" s="6"/>
    </row>
    <row r="37" spans="2:7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3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555</v>
      </c>
    </row>
    <row r="7" spans="2:11" ht="15.75">
      <c r="B7" s="2" t="s">
        <v>663</v>
      </c>
    </row>
    <row r="8" spans="2:11">
      <c r="B8" s="3" t="s">
        <v>85</v>
      </c>
      <c r="C8" s="3" t="s">
        <v>86</v>
      </c>
      <c r="D8" s="3" t="s">
        <v>90</v>
      </c>
      <c r="E8" s="3" t="s">
        <v>124</v>
      </c>
      <c r="F8" s="3" t="s">
        <v>126</v>
      </c>
      <c r="G8" s="3" t="s">
        <v>43</v>
      </c>
      <c r="H8" s="3" t="s">
        <v>556</v>
      </c>
      <c r="I8" s="3" t="s">
        <v>128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 t="s">
        <v>133</v>
      </c>
      <c r="G9" s="4" t="s">
        <v>134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664</v>
      </c>
      <c r="C11" s="12"/>
      <c r="D11" s="3"/>
      <c r="E11" s="3"/>
      <c r="F11" s="9">
        <v>600400</v>
      </c>
      <c r="H11" s="9">
        <v>1960.41</v>
      </c>
      <c r="J11" s="10">
        <v>1</v>
      </c>
      <c r="K11" s="10">
        <v>5.0000000000000001E-4</v>
      </c>
    </row>
    <row r="12" spans="2:11">
      <c r="B12" s="3" t="s">
        <v>665</v>
      </c>
      <c r="C12" s="12"/>
      <c r="D12" s="3"/>
      <c r="E12" s="3"/>
      <c r="F12" s="9">
        <v>402000</v>
      </c>
      <c r="H12" s="9">
        <v>1250.22</v>
      </c>
      <c r="J12" s="10">
        <v>0.63770000000000004</v>
      </c>
      <c r="K12" s="10">
        <v>2.9999999999999997E-4</v>
      </c>
    </row>
    <row r="13" spans="2:11">
      <c r="B13" s="13" t="s">
        <v>666</v>
      </c>
      <c r="C13" s="14"/>
      <c r="D13" s="13"/>
      <c r="E13" s="13"/>
      <c r="F13" s="15">
        <v>402000</v>
      </c>
      <c r="H13" s="15">
        <v>1250.22</v>
      </c>
      <c r="J13" s="16">
        <v>0.63770000000000004</v>
      </c>
      <c r="K13" s="16">
        <v>2.9999999999999997E-4</v>
      </c>
    </row>
    <row r="14" spans="2:11">
      <c r="B14" s="6" t="s">
        <v>667</v>
      </c>
      <c r="C14" s="17">
        <v>202108098</v>
      </c>
      <c r="D14" s="6" t="s">
        <v>44</v>
      </c>
      <c r="E14" s="6" t="s">
        <v>668</v>
      </c>
      <c r="F14" s="7">
        <v>402000</v>
      </c>
      <c r="G14" s="7">
        <v>1</v>
      </c>
      <c r="H14" s="7">
        <v>1250.22</v>
      </c>
      <c r="I14" s="8">
        <v>1.6000000000000001E-3</v>
      </c>
      <c r="J14" s="8">
        <v>0.63770000000000004</v>
      </c>
      <c r="K14" s="8">
        <v>2.9999999999999997E-4</v>
      </c>
    </row>
    <row r="15" spans="2:11">
      <c r="B15" s="13" t="s">
        <v>669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670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13" t="s">
        <v>671</v>
      </c>
      <c r="C17" s="14"/>
      <c r="D17" s="13"/>
      <c r="E17" s="13"/>
      <c r="F17" s="15">
        <v>0</v>
      </c>
      <c r="H17" s="15">
        <v>0</v>
      </c>
      <c r="J17" s="16">
        <v>0</v>
      </c>
      <c r="K17" s="16">
        <v>0</v>
      </c>
    </row>
    <row r="18" spans="2:11">
      <c r="B18" s="3" t="s">
        <v>672</v>
      </c>
      <c r="C18" s="12"/>
      <c r="D18" s="3"/>
      <c r="E18" s="3"/>
      <c r="F18" s="9">
        <v>198400</v>
      </c>
      <c r="H18" s="9">
        <v>710.19</v>
      </c>
      <c r="J18" s="10">
        <v>0.36230000000000001</v>
      </c>
      <c r="K18" s="10">
        <v>2.0000000000000001E-4</v>
      </c>
    </row>
    <row r="19" spans="2:11">
      <c r="B19" s="13" t="s">
        <v>666</v>
      </c>
      <c r="C19" s="14"/>
      <c r="D19" s="13"/>
      <c r="E19" s="13"/>
      <c r="F19" s="15">
        <v>198400</v>
      </c>
      <c r="H19" s="15">
        <v>710.19</v>
      </c>
      <c r="J19" s="16">
        <v>0.36230000000000001</v>
      </c>
      <c r="K19" s="16">
        <v>2.0000000000000001E-4</v>
      </c>
    </row>
    <row r="20" spans="2:11">
      <c r="B20" s="6" t="s">
        <v>673</v>
      </c>
      <c r="C20" s="17">
        <v>202104139</v>
      </c>
      <c r="D20" s="6" t="s">
        <v>44</v>
      </c>
      <c r="E20" s="6" t="s">
        <v>674</v>
      </c>
      <c r="F20" s="7">
        <v>198400</v>
      </c>
      <c r="G20" s="7">
        <v>115.1</v>
      </c>
      <c r="H20" s="7">
        <v>710.19</v>
      </c>
      <c r="I20" s="8">
        <v>6.9999999999999999E-4</v>
      </c>
      <c r="J20" s="8">
        <v>0.36230000000000001</v>
      </c>
      <c r="K20" s="8">
        <v>2.0000000000000001E-4</v>
      </c>
    </row>
    <row r="21" spans="2:11">
      <c r="B21" s="13" t="s">
        <v>669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2" spans="2:11">
      <c r="B22" s="13" t="s">
        <v>670</v>
      </c>
      <c r="C22" s="14"/>
      <c r="D22" s="13"/>
      <c r="E22" s="13"/>
      <c r="F22" s="15">
        <v>0</v>
      </c>
      <c r="H22" s="15">
        <v>0</v>
      </c>
      <c r="J22" s="16">
        <v>0</v>
      </c>
      <c r="K22" s="16">
        <v>0</v>
      </c>
    </row>
    <row r="23" spans="2:11">
      <c r="B23" s="13" t="s">
        <v>671</v>
      </c>
      <c r="C23" s="14"/>
      <c r="D23" s="13"/>
      <c r="E23" s="13"/>
      <c r="F23" s="15">
        <v>0</v>
      </c>
      <c r="H23" s="15">
        <v>0</v>
      </c>
      <c r="J23" s="16">
        <v>0</v>
      </c>
      <c r="K23" s="16">
        <v>0</v>
      </c>
    </row>
    <row r="26" spans="2:11">
      <c r="B26" s="6" t="s">
        <v>120</v>
      </c>
      <c r="C26" s="17"/>
      <c r="D26" s="6"/>
      <c r="E26" s="6"/>
    </row>
    <row r="30" spans="2:11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555</v>
      </c>
    </row>
    <row r="7" spans="2:12" ht="15.75">
      <c r="B7" s="2" t="s">
        <v>675</v>
      </c>
    </row>
    <row r="8" spans="2:12">
      <c r="B8" s="3" t="s">
        <v>85</v>
      </c>
      <c r="C8" s="3" t="s">
        <v>86</v>
      </c>
      <c r="D8" s="3" t="s">
        <v>166</v>
      </c>
      <c r="E8" s="3" t="s">
        <v>90</v>
      </c>
      <c r="F8" s="3" t="s">
        <v>124</v>
      </c>
      <c r="G8" s="3" t="s">
        <v>126</v>
      </c>
      <c r="H8" s="3" t="s">
        <v>43</v>
      </c>
      <c r="I8" s="3" t="s">
        <v>556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 t="s">
        <v>131</v>
      </c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439</v>
      </c>
      <c r="C11" s="12"/>
      <c r="D11" s="3"/>
      <c r="E11" s="3"/>
      <c r="F11" s="3"/>
      <c r="G11" s="9">
        <v>14474.51</v>
      </c>
      <c r="I11" s="9">
        <v>159.94</v>
      </c>
      <c r="K11" s="10">
        <v>1</v>
      </c>
      <c r="L11" s="10">
        <v>0</v>
      </c>
    </row>
    <row r="12" spans="2:12">
      <c r="B12" s="3" t="s">
        <v>676</v>
      </c>
      <c r="C12" s="12"/>
      <c r="D12" s="3"/>
      <c r="E12" s="3"/>
      <c r="F12" s="3"/>
      <c r="G12" s="9">
        <v>14474.51</v>
      </c>
      <c r="I12" s="9">
        <v>159.94</v>
      </c>
      <c r="K12" s="10">
        <v>1</v>
      </c>
      <c r="L12" s="10">
        <v>0</v>
      </c>
    </row>
    <row r="13" spans="2:12">
      <c r="B13" s="6" t="s">
        <v>677</v>
      </c>
      <c r="C13" s="17">
        <v>202106175</v>
      </c>
      <c r="D13" s="6" t="s">
        <v>357</v>
      </c>
      <c r="E13" s="6" t="s">
        <v>44</v>
      </c>
      <c r="F13" s="6" t="s">
        <v>678</v>
      </c>
      <c r="G13" s="7">
        <v>14318.31</v>
      </c>
      <c r="H13" s="7">
        <v>359.16</v>
      </c>
      <c r="I13" s="7">
        <v>159.94</v>
      </c>
      <c r="J13" s="8">
        <v>0</v>
      </c>
      <c r="K13" s="8">
        <v>1</v>
      </c>
      <c r="L13" s="8">
        <v>0</v>
      </c>
    </row>
    <row r="14" spans="2:12">
      <c r="B14" s="6" t="s">
        <v>679</v>
      </c>
      <c r="C14" s="17">
        <v>11657780</v>
      </c>
      <c r="D14" s="6" t="s">
        <v>680</v>
      </c>
      <c r="E14" s="6" t="s">
        <v>103</v>
      </c>
      <c r="F14" s="6" t="s">
        <v>681</v>
      </c>
      <c r="G14" s="7">
        <v>156.19999999999999</v>
      </c>
      <c r="H14" s="7">
        <v>0</v>
      </c>
      <c r="I14" s="7">
        <v>0</v>
      </c>
      <c r="J14" s="8">
        <v>0</v>
      </c>
      <c r="K14" s="8">
        <v>0</v>
      </c>
      <c r="L14" s="8">
        <v>0</v>
      </c>
    </row>
    <row r="15" spans="2:12">
      <c r="B15" s="3" t="s">
        <v>682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120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5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6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555</v>
      </c>
    </row>
    <row r="7" spans="2:12" ht="15.75">
      <c r="B7" s="2" t="s">
        <v>683</v>
      </c>
    </row>
    <row r="8" spans="2:12">
      <c r="B8" s="3" t="s">
        <v>85</v>
      </c>
      <c r="C8" s="3" t="s">
        <v>86</v>
      </c>
      <c r="D8" s="3" t="s">
        <v>166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556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526</v>
      </c>
      <c r="C11" s="12"/>
      <c r="D11" s="3"/>
      <c r="E11" s="3"/>
      <c r="F11" s="3"/>
      <c r="G11" s="9">
        <v>66721300</v>
      </c>
      <c r="I11" s="9">
        <v>13.7</v>
      </c>
      <c r="K11" s="10">
        <v>1</v>
      </c>
      <c r="L11" s="10">
        <v>0</v>
      </c>
    </row>
    <row r="12" spans="2:12">
      <c r="B12" s="3" t="s">
        <v>684</v>
      </c>
      <c r="C12" s="12"/>
      <c r="D12" s="3"/>
      <c r="E12" s="3"/>
      <c r="F12" s="3"/>
      <c r="G12" s="9">
        <v>66721300</v>
      </c>
      <c r="I12" s="9">
        <v>13.7</v>
      </c>
      <c r="K12" s="10">
        <v>1</v>
      </c>
      <c r="L12" s="10">
        <v>0</v>
      </c>
    </row>
    <row r="13" spans="2:12">
      <c r="B13" s="13" t="s">
        <v>527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685</v>
      </c>
      <c r="C14" s="14"/>
      <c r="D14" s="13"/>
      <c r="E14" s="13"/>
      <c r="F14" s="13"/>
      <c r="G14" s="15">
        <v>66721300</v>
      </c>
      <c r="I14" s="15">
        <v>13.7</v>
      </c>
      <c r="K14" s="16">
        <v>1</v>
      </c>
      <c r="L14" s="16">
        <v>0</v>
      </c>
    </row>
    <row r="15" spans="2:12">
      <c r="B15" s="6" t="s">
        <v>686</v>
      </c>
      <c r="C15" s="17">
        <v>330014853</v>
      </c>
      <c r="D15" s="6" t="s">
        <v>531</v>
      </c>
      <c r="E15" s="6" t="s">
        <v>687</v>
      </c>
      <c r="F15" s="6" t="s">
        <v>103</v>
      </c>
      <c r="G15" s="7">
        <v>22285500</v>
      </c>
      <c r="H15" s="7">
        <v>0</v>
      </c>
      <c r="I15" s="7">
        <v>0</v>
      </c>
      <c r="J15" s="8">
        <v>0</v>
      </c>
      <c r="K15" s="8">
        <v>4.0000000000000002E-4</v>
      </c>
      <c r="L15" s="8">
        <v>0</v>
      </c>
    </row>
    <row r="16" spans="2:12">
      <c r="B16" s="6" t="s">
        <v>688</v>
      </c>
      <c r="C16" s="17">
        <v>330014929</v>
      </c>
      <c r="D16" s="6" t="s">
        <v>531</v>
      </c>
      <c r="E16" s="6" t="s">
        <v>689</v>
      </c>
      <c r="F16" s="6" t="s">
        <v>103</v>
      </c>
      <c r="G16" s="7">
        <v>22285500</v>
      </c>
      <c r="H16" s="7">
        <v>0.05</v>
      </c>
      <c r="I16" s="7">
        <v>11.22</v>
      </c>
      <c r="J16" s="8">
        <v>0</v>
      </c>
      <c r="K16" s="8">
        <v>0.81889999999999996</v>
      </c>
      <c r="L16" s="8">
        <v>0</v>
      </c>
    </row>
    <row r="17" spans="2:12">
      <c r="B17" s="6" t="s">
        <v>690</v>
      </c>
      <c r="C17" s="17">
        <v>370000358</v>
      </c>
      <c r="D17" s="6" t="s">
        <v>531</v>
      </c>
      <c r="E17" s="6" t="s">
        <v>691</v>
      </c>
      <c r="F17" s="6" t="s">
        <v>103</v>
      </c>
      <c r="G17" s="7">
        <v>22150300</v>
      </c>
      <c r="H17" s="7">
        <v>0.01</v>
      </c>
      <c r="I17" s="7">
        <v>2.48</v>
      </c>
      <c r="J17" s="8">
        <v>0</v>
      </c>
      <c r="K17" s="8">
        <v>0.18079999999999999</v>
      </c>
      <c r="L17" s="8">
        <v>0</v>
      </c>
    </row>
    <row r="18" spans="2:12">
      <c r="B18" s="6" t="s">
        <v>692</v>
      </c>
      <c r="C18" s="17">
        <v>370001265</v>
      </c>
      <c r="D18" s="6" t="s">
        <v>531</v>
      </c>
      <c r="E18" s="6" t="s">
        <v>693</v>
      </c>
      <c r="F18" s="6" t="s">
        <v>103</v>
      </c>
      <c r="G18" s="7">
        <v>-13902200</v>
      </c>
      <c r="H18" s="7">
        <v>4.0999999999999996</v>
      </c>
      <c r="I18" s="7">
        <v>-570.54</v>
      </c>
      <c r="J18" s="8">
        <v>0</v>
      </c>
      <c r="K18" s="8">
        <v>-41.6556</v>
      </c>
      <c r="L18" s="8">
        <v>-1E-4</v>
      </c>
    </row>
    <row r="19" spans="2:12">
      <c r="B19" s="6" t="s">
        <v>694</v>
      </c>
      <c r="C19" s="17">
        <v>370000846</v>
      </c>
      <c r="D19" s="6" t="s">
        <v>531</v>
      </c>
      <c r="E19" s="6" t="s">
        <v>695</v>
      </c>
      <c r="F19" s="6" t="s">
        <v>103</v>
      </c>
      <c r="G19" s="7">
        <v>13902200</v>
      </c>
      <c r="H19" s="7">
        <v>4.0999999999999996</v>
      </c>
      <c r="I19" s="7">
        <v>570.54</v>
      </c>
      <c r="J19" s="8">
        <v>0</v>
      </c>
      <c r="K19" s="8">
        <v>41.6556</v>
      </c>
      <c r="L19" s="8">
        <v>1E-4</v>
      </c>
    </row>
    <row r="20" spans="2:12">
      <c r="B20" s="13" t="s">
        <v>696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529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371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3" t="s">
        <v>697</v>
      </c>
      <c r="C23" s="12"/>
      <c r="D23" s="3"/>
      <c r="E23" s="3"/>
      <c r="F23" s="3"/>
      <c r="G23" s="9">
        <v>0</v>
      </c>
      <c r="I23" s="9">
        <v>0</v>
      </c>
      <c r="K23" s="10">
        <v>0</v>
      </c>
      <c r="L23" s="10">
        <v>0</v>
      </c>
    </row>
    <row r="24" spans="2:12">
      <c r="B24" s="13" t="s">
        <v>527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533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529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534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371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12">
      <c r="B31" s="6" t="s">
        <v>120</v>
      </c>
      <c r="C31" s="17"/>
      <c r="D31" s="6"/>
      <c r="E31" s="6"/>
      <c r="F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736288.69</v>
      </c>
      <c r="K10" s="10">
        <v>1</v>
      </c>
      <c r="L10" s="10">
        <v>0.19189999999999999</v>
      </c>
    </row>
    <row r="11" spans="2:12">
      <c r="B11" s="3" t="s">
        <v>99</v>
      </c>
      <c r="C11" s="12"/>
      <c r="D11" s="3"/>
      <c r="E11" s="3"/>
      <c r="F11" s="3"/>
      <c r="G11" s="3"/>
      <c r="J11" s="9">
        <v>736288.69</v>
      </c>
      <c r="K11" s="10">
        <v>1</v>
      </c>
      <c r="L11" s="10">
        <v>0.19189999999999999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561230.41</v>
      </c>
      <c r="K12" s="16">
        <v>0.76219999999999999</v>
      </c>
      <c r="L12" s="16">
        <v>0.14630000000000001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591272.1</v>
      </c>
      <c r="K13" s="8">
        <v>0.80300000000000005</v>
      </c>
      <c r="L13" s="8">
        <v>0.15409999999999999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-30041.7</v>
      </c>
      <c r="K14" s="8">
        <v>-4.0800000000000003E-2</v>
      </c>
      <c r="L14" s="8">
        <v>-7.7999999999999996E-3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175058.29</v>
      </c>
      <c r="K15" s="16">
        <v>0.23780000000000001</v>
      </c>
      <c r="L15" s="16">
        <v>4.5600000000000002E-2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107</v>
      </c>
      <c r="C17" s="17">
        <v>14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174547.14</v>
      </c>
      <c r="K17" s="8">
        <v>0.23710000000000001</v>
      </c>
      <c r="L17" s="8">
        <v>4.5499999999999999E-2</v>
      </c>
    </row>
    <row r="18" spans="2:12">
      <c r="B18" s="6" t="s">
        <v>108</v>
      </c>
      <c r="C18" s="17">
        <v>1032</v>
      </c>
      <c r="D18" s="18">
        <v>10</v>
      </c>
      <c r="E18" s="6" t="s">
        <v>102</v>
      </c>
      <c r="F18" s="6"/>
      <c r="G18" s="6" t="s">
        <v>70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1002</v>
      </c>
      <c r="D19" s="18">
        <v>10</v>
      </c>
      <c r="E19" s="6" t="s">
        <v>102</v>
      </c>
      <c r="F19" s="6"/>
      <c r="G19" s="6" t="s">
        <v>45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1018</v>
      </c>
      <c r="D20" s="18">
        <v>10</v>
      </c>
      <c r="E20" s="6" t="s">
        <v>102</v>
      </c>
      <c r="F20" s="6"/>
      <c r="G20" s="6" t="s">
        <v>57</v>
      </c>
      <c r="H20" s="19">
        <v>0</v>
      </c>
      <c r="J20" s="7">
        <v>511.15</v>
      </c>
      <c r="K20" s="8">
        <v>6.9999999999999999E-4</v>
      </c>
      <c r="L20" s="8">
        <v>1E-4</v>
      </c>
    </row>
    <row r="21" spans="2:12">
      <c r="B21" s="6" t="s">
        <v>111</v>
      </c>
      <c r="C21" s="17">
        <v>1011</v>
      </c>
      <c r="D21" s="18">
        <v>10</v>
      </c>
      <c r="E21" s="6" t="s">
        <v>102</v>
      </c>
      <c r="F21" s="6"/>
      <c r="G21" s="6" t="s">
        <v>50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1004</v>
      </c>
      <c r="D22" s="18">
        <v>10</v>
      </c>
      <c r="E22" s="6" t="s">
        <v>102</v>
      </c>
      <c r="F22" s="6"/>
      <c r="G22" s="6" t="s">
        <v>46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1007</v>
      </c>
      <c r="D23" s="18">
        <v>10</v>
      </c>
      <c r="E23" s="6" t="s">
        <v>102</v>
      </c>
      <c r="F23" s="6"/>
      <c r="G23" s="6" t="s">
        <v>47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3" t="s">
        <v>119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</row>
    <row r="30" spans="2:12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118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4" spans="2:7">
      <c r="B34" s="6" t="s">
        <v>120</v>
      </c>
      <c r="C34" s="17"/>
      <c r="D34" s="6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29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8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555</v>
      </c>
    </row>
    <row r="7" spans="2:11" ht="15.75">
      <c r="B7" s="2" t="s">
        <v>698</v>
      </c>
    </row>
    <row r="8" spans="2:11">
      <c r="B8" s="3" t="s">
        <v>85</v>
      </c>
      <c r="C8" s="3" t="s">
        <v>86</v>
      </c>
      <c r="D8" s="3" t="s">
        <v>166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556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536</v>
      </c>
      <c r="C11" s="12"/>
      <c r="D11" s="3"/>
      <c r="E11" s="3"/>
      <c r="F11" s="3"/>
      <c r="G11" s="9">
        <v>-197903112.31</v>
      </c>
      <c r="I11" s="9">
        <v>26228.61</v>
      </c>
      <c r="J11" s="10">
        <v>1</v>
      </c>
      <c r="K11" s="10">
        <v>6.7999999999999996E-3</v>
      </c>
    </row>
    <row r="12" spans="2:11">
      <c r="B12" s="3" t="s">
        <v>699</v>
      </c>
      <c r="C12" s="12"/>
      <c r="D12" s="3"/>
      <c r="E12" s="3"/>
      <c r="F12" s="3"/>
      <c r="G12" s="9">
        <v>-281741603.31999999</v>
      </c>
      <c r="I12" s="9">
        <v>15059.32</v>
      </c>
      <c r="J12" s="10">
        <v>0.57420000000000004</v>
      </c>
      <c r="K12" s="10">
        <v>3.8999999999999998E-3</v>
      </c>
    </row>
    <row r="13" spans="2:11">
      <c r="B13" s="13" t="s">
        <v>527</v>
      </c>
      <c r="C13" s="14"/>
      <c r="D13" s="13"/>
      <c r="E13" s="13"/>
      <c r="F13" s="13"/>
      <c r="G13" s="15">
        <v>21733287.109999999</v>
      </c>
      <c r="I13" s="15">
        <v>-12868.97</v>
      </c>
      <c r="J13" s="16">
        <v>-0.49059999999999998</v>
      </c>
      <c r="K13" s="16">
        <v>-3.3999999999999998E-3</v>
      </c>
    </row>
    <row r="14" spans="2:11">
      <c r="B14" s="6" t="s">
        <v>700</v>
      </c>
      <c r="C14" s="17">
        <v>360000921</v>
      </c>
      <c r="D14" s="6" t="s">
        <v>531</v>
      </c>
      <c r="E14" s="6" t="s">
        <v>701</v>
      </c>
      <c r="F14" s="6" t="s">
        <v>44</v>
      </c>
      <c r="G14" s="7">
        <v>6010445.3399999999</v>
      </c>
      <c r="H14" s="7">
        <v>-23.51</v>
      </c>
      <c r="I14" s="7">
        <v>-4394.8599999999997</v>
      </c>
      <c r="J14" s="8">
        <v>-0.1676</v>
      </c>
      <c r="K14" s="8">
        <v>-1.1000000000000001E-3</v>
      </c>
    </row>
    <row r="15" spans="2:11">
      <c r="B15" s="6" t="s">
        <v>702</v>
      </c>
      <c r="C15" s="17">
        <v>360000905</v>
      </c>
      <c r="D15" s="6" t="s">
        <v>531</v>
      </c>
      <c r="E15" s="6" t="s">
        <v>701</v>
      </c>
      <c r="F15" s="6" t="s">
        <v>44</v>
      </c>
      <c r="G15" s="7">
        <v>11892713.98</v>
      </c>
      <c r="H15" s="7">
        <v>-23.51</v>
      </c>
      <c r="I15" s="7">
        <v>-8696.01</v>
      </c>
      <c r="J15" s="8">
        <v>-0.33150000000000002</v>
      </c>
      <c r="K15" s="8">
        <v>-2.3E-3</v>
      </c>
    </row>
    <row r="16" spans="2:11">
      <c r="B16" s="6" t="s">
        <v>703</v>
      </c>
      <c r="C16" s="17">
        <v>360000913</v>
      </c>
      <c r="D16" s="6" t="s">
        <v>531</v>
      </c>
      <c r="E16" s="6" t="s">
        <v>701</v>
      </c>
      <c r="F16" s="6" t="s">
        <v>44</v>
      </c>
      <c r="G16" s="7">
        <v>3830127.79</v>
      </c>
      <c r="H16" s="7">
        <v>1.86</v>
      </c>
      <c r="I16" s="7">
        <v>221.9</v>
      </c>
      <c r="J16" s="8">
        <v>8.5000000000000006E-3</v>
      </c>
      <c r="K16" s="8">
        <v>1E-4</v>
      </c>
    </row>
    <row r="17" spans="2:11">
      <c r="B17" s="13" t="s">
        <v>685</v>
      </c>
      <c r="C17" s="14"/>
      <c r="D17" s="13"/>
      <c r="E17" s="13"/>
      <c r="F17" s="13"/>
      <c r="G17" s="15">
        <v>-332806868.62</v>
      </c>
      <c r="I17" s="15">
        <v>29279.07</v>
      </c>
      <c r="J17" s="16">
        <v>1.1163000000000001</v>
      </c>
      <c r="K17" s="16">
        <v>7.6E-3</v>
      </c>
    </row>
    <row r="18" spans="2:11">
      <c r="B18" s="6" t="s">
        <v>704</v>
      </c>
      <c r="C18" s="17">
        <v>370001257</v>
      </c>
      <c r="D18" s="6" t="s">
        <v>531</v>
      </c>
      <c r="E18" s="6" t="s">
        <v>693</v>
      </c>
      <c r="F18" s="6" t="s">
        <v>103</v>
      </c>
      <c r="G18" s="7">
        <v>-4417700</v>
      </c>
      <c r="H18" s="7">
        <v>1.48</v>
      </c>
      <c r="I18" s="7">
        <v>-65.27</v>
      </c>
      <c r="J18" s="8">
        <v>-2.5000000000000001E-3</v>
      </c>
      <c r="K18" s="8">
        <v>0</v>
      </c>
    </row>
    <row r="19" spans="2:11">
      <c r="B19" s="6" t="s">
        <v>705</v>
      </c>
      <c r="C19" s="17">
        <v>370001240</v>
      </c>
      <c r="D19" s="6" t="s">
        <v>531</v>
      </c>
      <c r="E19" s="6" t="s">
        <v>693</v>
      </c>
      <c r="F19" s="6" t="s">
        <v>103</v>
      </c>
      <c r="G19" s="7">
        <v>-5893900</v>
      </c>
      <c r="H19" s="7">
        <v>1.98</v>
      </c>
      <c r="I19" s="7">
        <v>-116.7</v>
      </c>
      <c r="J19" s="8">
        <v>-4.4000000000000003E-3</v>
      </c>
      <c r="K19" s="8">
        <v>0</v>
      </c>
    </row>
    <row r="20" spans="2:11">
      <c r="B20" s="6" t="s">
        <v>706</v>
      </c>
      <c r="C20" s="17">
        <v>370001281</v>
      </c>
      <c r="D20" s="6" t="s">
        <v>531</v>
      </c>
      <c r="E20" s="6" t="s">
        <v>707</v>
      </c>
      <c r="F20" s="6" t="s">
        <v>103</v>
      </c>
      <c r="G20" s="7">
        <v>-1929700</v>
      </c>
      <c r="H20" s="7">
        <v>-11.05</v>
      </c>
      <c r="I20" s="7">
        <v>213.15</v>
      </c>
      <c r="J20" s="8">
        <v>8.0999999999999996E-3</v>
      </c>
      <c r="K20" s="8">
        <v>1E-4</v>
      </c>
    </row>
    <row r="21" spans="2:11">
      <c r="B21" s="6" t="s">
        <v>708</v>
      </c>
      <c r="C21" s="17">
        <v>370000812</v>
      </c>
      <c r="D21" s="6" t="s">
        <v>531</v>
      </c>
      <c r="E21" s="6" t="s">
        <v>668</v>
      </c>
      <c r="F21" s="6" t="s">
        <v>103</v>
      </c>
      <c r="G21" s="7">
        <v>-2764200</v>
      </c>
      <c r="H21" s="7">
        <v>-27.7</v>
      </c>
      <c r="I21" s="7">
        <v>765.66</v>
      </c>
      <c r="J21" s="8">
        <v>2.92E-2</v>
      </c>
      <c r="K21" s="8">
        <v>2.0000000000000001E-4</v>
      </c>
    </row>
    <row r="22" spans="2:11">
      <c r="B22" s="6" t="s">
        <v>709</v>
      </c>
      <c r="C22" s="17">
        <v>370000770</v>
      </c>
      <c r="D22" s="6" t="s">
        <v>531</v>
      </c>
      <c r="E22" s="6" t="s">
        <v>710</v>
      </c>
      <c r="F22" s="6" t="s">
        <v>103</v>
      </c>
      <c r="G22" s="7">
        <v>-5400600</v>
      </c>
      <c r="H22" s="7">
        <v>-31.66</v>
      </c>
      <c r="I22" s="7">
        <v>1709.99</v>
      </c>
      <c r="J22" s="8">
        <v>6.5199999999999994E-2</v>
      </c>
      <c r="K22" s="8">
        <v>4.0000000000000002E-4</v>
      </c>
    </row>
    <row r="23" spans="2:11">
      <c r="B23" s="6" t="s">
        <v>711</v>
      </c>
      <c r="C23" s="17">
        <v>370000754</v>
      </c>
      <c r="D23" s="6" t="s">
        <v>531</v>
      </c>
      <c r="E23" s="6" t="s">
        <v>712</v>
      </c>
      <c r="F23" s="6" t="s">
        <v>103</v>
      </c>
      <c r="G23" s="7">
        <v>-2913100</v>
      </c>
      <c r="H23" s="7">
        <v>-33.06</v>
      </c>
      <c r="I23" s="7">
        <v>963.12</v>
      </c>
      <c r="J23" s="8">
        <v>3.6700000000000003E-2</v>
      </c>
      <c r="K23" s="8">
        <v>2.9999999999999997E-4</v>
      </c>
    </row>
    <row r="24" spans="2:11">
      <c r="B24" s="6" t="s">
        <v>713</v>
      </c>
      <c r="C24" s="17">
        <v>330017096</v>
      </c>
      <c r="D24" s="6" t="s">
        <v>531</v>
      </c>
      <c r="E24" s="6" t="s">
        <v>714</v>
      </c>
      <c r="F24" s="6" t="s">
        <v>103</v>
      </c>
      <c r="G24" s="7">
        <v>-3097800</v>
      </c>
      <c r="H24" s="7">
        <v>4.63</v>
      </c>
      <c r="I24" s="7">
        <v>-143.5</v>
      </c>
      <c r="J24" s="8">
        <v>-5.4999999999999997E-3</v>
      </c>
      <c r="K24" s="8">
        <v>0</v>
      </c>
    </row>
    <row r="25" spans="2:11">
      <c r="B25" s="6" t="s">
        <v>715</v>
      </c>
      <c r="C25" s="17">
        <v>330016601</v>
      </c>
      <c r="D25" s="6" t="s">
        <v>531</v>
      </c>
      <c r="E25" s="6" t="s">
        <v>716</v>
      </c>
      <c r="F25" s="6" t="s">
        <v>103</v>
      </c>
      <c r="G25" s="7">
        <v>-837470.62</v>
      </c>
      <c r="H25" s="7">
        <v>-21.93</v>
      </c>
      <c r="I25" s="7">
        <v>183.67</v>
      </c>
      <c r="J25" s="8">
        <v>7.0000000000000001E-3</v>
      </c>
      <c r="K25" s="8">
        <v>0</v>
      </c>
    </row>
    <row r="26" spans="2:11">
      <c r="B26" s="6" t="s">
        <v>717</v>
      </c>
      <c r="C26" s="17">
        <v>330016445</v>
      </c>
      <c r="D26" s="6" t="s">
        <v>531</v>
      </c>
      <c r="E26" s="6" t="s">
        <v>718</v>
      </c>
      <c r="F26" s="6" t="s">
        <v>103</v>
      </c>
      <c r="G26" s="7">
        <v>-1473500</v>
      </c>
      <c r="H26" s="7">
        <v>-23.24</v>
      </c>
      <c r="I26" s="7">
        <v>342.38</v>
      </c>
      <c r="J26" s="8">
        <v>1.3100000000000001E-2</v>
      </c>
      <c r="K26" s="8">
        <v>1E-4</v>
      </c>
    </row>
    <row r="27" spans="2:11">
      <c r="B27" s="6" t="s">
        <v>719</v>
      </c>
      <c r="C27" s="17">
        <v>330016361</v>
      </c>
      <c r="D27" s="6" t="s">
        <v>531</v>
      </c>
      <c r="E27" s="6" t="s">
        <v>720</v>
      </c>
      <c r="F27" s="6" t="s">
        <v>103</v>
      </c>
      <c r="G27" s="7">
        <v>-370800</v>
      </c>
      <c r="H27" s="7">
        <v>-23.58</v>
      </c>
      <c r="I27" s="7">
        <v>87.44</v>
      </c>
      <c r="J27" s="8">
        <v>3.3E-3</v>
      </c>
      <c r="K27" s="8">
        <v>0</v>
      </c>
    </row>
    <row r="28" spans="2:11">
      <c r="B28" s="6" t="s">
        <v>721</v>
      </c>
      <c r="C28" s="17">
        <v>330016346</v>
      </c>
      <c r="D28" s="6" t="s">
        <v>531</v>
      </c>
      <c r="E28" s="6" t="s">
        <v>722</v>
      </c>
      <c r="F28" s="6" t="s">
        <v>103</v>
      </c>
      <c r="G28" s="7">
        <v>-1194400</v>
      </c>
      <c r="H28" s="7">
        <v>-24.65</v>
      </c>
      <c r="I28" s="7">
        <v>294.43</v>
      </c>
      <c r="J28" s="8">
        <v>1.12E-2</v>
      </c>
      <c r="K28" s="8">
        <v>1E-4</v>
      </c>
    </row>
    <row r="29" spans="2:11">
      <c r="B29" s="6" t="s">
        <v>723</v>
      </c>
      <c r="C29" s="17">
        <v>330016254</v>
      </c>
      <c r="D29" s="6" t="s">
        <v>531</v>
      </c>
      <c r="E29" s="6" t="s">
        <v>724</v>
      </c>
      <c r="F29" s="6" t="s">
        <v>103</v>
      </c>
      <c r="G29" s="7">
        <v>-4156500</v>
      </c>
      <c r="H29" s="7">
        <v>-25.42</v>
      </c>
      <c r="I29" s="7">
        <v>1056.6199999999999</v>
      </c>
      <c r="J29" s="8">
        <v>4.0300000000000002E-2</v>
      </c>
      <c r="K29" s="8">
        <v>2.9999999999999997E-4</v>
      </c>
    </row>
    <row r="30" spans="2:11">
      <c r="B30" s="6" t="s">
        <v>725</v>
      </c>
      <c r="C30" s="17">
        <v>330016338</v>
      </c>
      <c r="D30" s="6" t="s">
        <v>531</v>
      </c>
      <c r="E30" s="6" t="s">
        <v>726</v>
      </c>
      <c r="F30" s="6" t="s">
        <v>103</v>
      </c>
      <c r="G30" s="7">
        <v>-914800</v>
      </c>
      <c r="H30" s="7">
        <v>-26.2</v>
      </c>
      <c r="I30" s="7">
        <v>239.69</v>
      </c>
      <c r="J30" s="8">
        <v>9.1000000000000004E-3</v>
      </c>
      <c r="K30" s="8">
        <v>1E-4</v>
      </c>
    </row>
    <row r="31" spans="2:11">
      <c r="B31" s="6" t="s">
        <v>727</v>
      </c>
      <c r="C31" s="17">
        <v>330016304</v>
      </c>
      <c r="D31" s="6" t="s">
        <v>531</v>
      </c>
      <c r="E31" s="6" t="s">
        <v>728</v>
      </c>
      <c r="F31" s="6" t="s">
        <v>103</v>
      </c>
      <c r="G31" s="7">
        <v>-5918400</v>
      </c>
      <c r="H31" s="7">
        <v>-27.47</v>
      </c>
      <c r="I31" s="7">
        <v>1625.84</v>
      </c>
      <c r="J31" s="8">
        <v>6.2E-2</v>
      </c>
      <c r="K31" s="8">
        <v>4.0000000000000002E-4</v>
      </c>
    </row>
    <row r="32" spans="2:11">
      <c r="B32" s="6" t="s">
        <v>729</v>
      </c>
      <c r="C32" s="17">
        <v>330016312</v>
      </c>
      <c r="D32" s="6" t="s">
        <v>531</v>
      </c>
      <c r="E32" s="6" t="s">
        <v>728</v>
      </c>
      <c r="F32" s="6" t="s">
        <v>103</v>
      </c>
      <c r="G32" s="7">
        <v>-801100</v>
      </c>
      <c r="H32" s="7">
        <v>-27.54</v>
      </c>
      <c r="I32" s="7">
        <v>220.63</v>
      </c>
      <c r="J32" s="8">
        <v>8.3999999999999995E-3</v>
      </c>
      <c r="K32" s="8">
        <v>1E-4</v>
      </c>
    </row>
    <row r="33" spans="2:11">
      <c r="B33" s="6" t="s">
        <v>730</v>
      </c>
      <c r="C33" s="17">
        <v>370001604</v>
      </c>
      <c r="D33" s="6" t="s">
        <v>531</v>
      </c>
      <c r="E33" s="6" t="s">
        <v>731</v>
      </c>
      <c r="F33" s="6" t="s">
        <v>103</v>
      </c>
      <c r="G33" s="7">
        <v>3374421</v>
      </c>
      <c r="H33" s="7">
        <v>-0.47</v>
      </c>
      <c r="I33" s="7">
        <v>-15.94</v>
      </c>
      <c r="J33" s="8">
        <v>-5.9999999999999995E-4</v>
      </c>
      <c r="K33" s="8">
        <v>0</v>
      </c>
    </row>
    <row r="34" spans="2:11">
      <c r="B34" s="6" t="s">
        <v>732</v>
      </c>
      <c r="C34" s="17">
        <v>370001414</v>
      </c>
      <c r="D34" s="6" t="s">
        <v>531</v>
      </c>
      <c r="E34" s="6" t="s">
        <v>638</v>
      </c>
      <c r="F34" s="6" t="s">
        <v>103</v>
      </c>
      <c r="G34" s="7">
        <v>1252479</v>
      </c>
      <c r="H34" s="7">
        <v>-0.59</v>
      </c>
      <c r="I34" s="7">
        <v>-7.4</v>
      </c>
      <c r="J34" s="8">
        <v>-2.9999999999999997E-4</v>
      </c>
      <c r="K34" s="8">
        <v>0</v>
      </c>
    </row>
    <row r="35" spans="2:11">
      <c r="B35" s="6" t="s">
        <v>733</v>
      </c>
      <c r="C35" s="17">
        <v>370001448</v>
      </c>
      <c r="D35" s="6" t="s">
        <v>531</v>
      </c>
      <c r="E35" s="6" t="s">
        <v>734</v>
      </c>
      <c r="F35" s="6" t="s">
        <v>103</v>
      </c>
      <c r="G35" s="7">
        <v>2269470</v>
      </c>
      <c r="H35" s="7">
        <v>-1.03</v>
      </c>
      <c r="I35" s="7">
        <v>-23.47</v>
      </c>
      <c r="J35" s="8">
        <v>-8.9999999999999998E-4</v>
      </c>
      <c r="K35" s="8">
        <v>0</v>
      </c>
    </row>
    <row r="36" spans="2:11">
      <c r="B36" s="6" t="s">
        <v>735</v>
      </c>
      <c r="C36" s="17">
        <v>370001554</v>
      </c>
      <c r="D36" s="6" t="s">
        <v>531</v>
      </c>
      <c r="E36" s="6" t="s">
        <v>736</v>
      </c>
      <c r="F36" s="6" t="s">
        <v>103</v>
      </c>
      <c r="G36" s="7">
        <v>2371951</v>
      </c>
      <c r="H36" s="7">
        <v>-1.49</v>
      </c>
      <c r="I36" s="7">
        <v>-35.44</v>
      </c>
      <c r="J36" s="8">
        <v>-1.4E-3</v>
      </c>
      <c r="K36" s="8">
        <v>0</v>
      </c>
    </row>
    <row r="37" spans="2:11">
      <c r="B37" s="6" t="s">
        <v>737</v>
      </c>
      <c r="C37" s="17">
        <v>370001539</v>
      </c>
      <c r="D37" s="6" t="s">
        <v>531</v>
      </c>
      <c r="E37" s="6" t="s">
        <v>736</v>
      </c>
      <c r="F37" s="6" t="s">
        <v>103</v>
      </c>
      <c r="G37" s="7">
        <v>1043279</v>
      </c>
      <c r="H37" s="7">
        <v>-2.27</v>
      </c>
      <c r="I37" s="7">
        <v>-23.66</v>
      </c>
      <c r="J37" s="8">
        <v>-8.9999999999999998E-4</v>
      </c>
      <c r="K37" s="8">
        <v>0</v>
      </c>
    </row>
    <row r="38" spans="2:11">
      <c r="B38" s="6" t="s">
        <v>738</v>
      </c>
      <c r="C38" s="17">
        <v>370001778</v>
      </c>
      <c r="D38" s="6" t="s">
        <v>531</v>
      </c>
      <c r="E38" s="6" t="s">
        <v>739</v>
      </c>
      <c r="F38" s="6" t="s">
        <v>103</v>
      </c>
      <c r="G38" s="7">
        <v>2359890</v>
      </c>
      <c r="H38" s="7">
        <v>1.1299999999999999</v>
      </c>
      <c r="I38" s="7">
        <v>26.74</v>
      </c>
      <c r="J38" s="8">
        <v>1E-3</v>
      </c>
      <c r="K38" s="8">
        <v>0</v>
      </c>
    </row>
    <row r="39" spans="2:11">
      <c r="B39" s="6" t="s">
        <v>740</v>
      </c>
      <c r="C39" s="17">
        <v>370001596</v>
      </c>
      <c r="D39" s="6" t="s">
        <v>531</v>
      </c>
      <c r="E39" s="6" t="s">
        <v>731</v>
      </c>
      <c r="F39" s="6" t="s">
        <v>103</v>
      </c>
      <c r="G39" s="7">
        <v>2327640</v>
      </c>
      <c r="H39" s="7">
        <v>-2.87</v>
      </c>
      <c r="I39" s="7">
        <v>-66.7</v>
      </c>
      <c r="J39" s="8">
        <v>-2.5000000000000001E-3</v>
      </c>
      <c r="K39" s="8">
        <v>0</v>
      </c>
    </row>
    <row r="40" spans="2:11">
      <c r="B40" s="6" t="s">
        <v>741</v>
      </c>
      <c r="C40" s="17">
        <v>370001521</v>
      </c>
      <c r="D40" s="6" t="s">
        <v>531</v>
      </c>
      <c r="E40" s="6" t="s">
        <v>736</v>
      </c>
      <c r="F40" s="6" t="s">
        <v>103</v>
      </c>
      <c r="G40" s="7">
        <v>1382100</v>
      </c>
      <c r="H40" s="7">
        <v>-4.3499999999999996</v>
      </c>
      <c r="I40" s="7">
        <v>-60.06</v>
      </c>
      <c r="J40" s="8">
        <v>-2.3E-3</v>
      </c>
      <c r="K40" s="8">
        <v>0</v>
      </c>
    </row>
    <row r="41" spans="2:11">
      <c r="B41" s="6" t="s">
        <v>742</v>
      </c>
      <c r="C41" s="17">
        <v>370001497</v>
      </c>
      <c r="D41" s="6" t="s">
        <v>531</v>
      </c>
      <c r="E41" s="6" t="s">
        <v>734</v>
      </c>
      <c r="F41" s="6" t="s">
        <v>103</v>
      </c>
      <c r="G41" s="7">
        <v>2095170</v>
      </c>
      <c r="H41" s="7">
        <v>-6.35</v>
      </c>
      <c r="I41" s="7">
        <v>-133.08000000000001</v>
      </c>
      <c r="J41" s="8">
        <v>-5.1000000000000004E-3</v>
      </c>
      <c r="K41" s="8">
        <v>0</v>
      </c>
    </row>
    <row r="42" spans="2:11">
      <c r="B42" s="6" t="s">
        <v>743</v>
      </c>
      <c r="C42" s="17">
        <v>370001471</v>
      </c>
      <c r="D42" s="6" t="s">
        <v>531</v>
      </c>
      <c r="E42" s="6" t="s">
        <v>734</v>
      </c>
      <c r="F42" s="6" t="s">
        <v>103</v>
      </c>
      <c r="G42" s="7">
        <v>2913100</v>
      </c>
      <c r="H42" s="7">
        <v>-6.2</v>
      </c>
      <c r="I42" s="7">
        <v>-180.48</v>
      </c>
      <c r="J42" s="8">
        <v>-6.8999999999999999E-3</v>
      </c>
      <c r="K42" s="8">
        <v>0</v>
      </c>
    </row>
    <row r="43" spans="2:11">
      <c r="B43" s="6" t="s">
        <v>744</v>
      </c>
      <c r="C43" s="17">
        <v>330017609</v>
      </c>
      <c r="D43" s="6" t="s">
        <v>531</v>
      </c>
      <c r="E43" s="6" t="s">
        <v>739</v>
      </c>
      <c r="F43" s="6" t="s">
        <v>103</v>
      </c>
      <c r="G43" s="7">
        <v>351950</v>
      </c>
      <c r="H43" s="7">
        <v>1.45</v>
      </c>
      <c r="I43" s="7">
        <v>5.09</v>
      </c>
      <c r="J43" s="8">
        <v>2.0000000000000001E-4</v>
      </c>
      <c r="K43" s="8">
        <v>0</v>
      </c>
    </row>
    <row r="44" spans="2:11">
      <c r="B44" s="6" t="s">
        <v>745</v>
      </c>
      <c r="C44" s="17">
        <v>330017641</v>
      </c>
      <c r="D44" s="6" t="s">
        <v>531</v>
      </c>
      <c r="E44" s="6" t="s">
        <v>746</v>
      </c>
      <c r="F44" s="6" t="s">
        <v>103</v>
      </c>
      <c r="G44" s="7">
        <v>666680</v>
      </c>
      <c r="H44" s="7">
        <v>0.64</v>
      </c>
      <c r="I44" s="7">
        <v>4.25</v>
      </c>
      <c r="J44" s="8">
        <v>2.0000000000000001E-4</v>
      </c>
      <c r="K44" s="8">
        <v>0</v>
      </c>
    </row>
    <row r="45" spans="2:11">
      <c r="B45" s="6" t="s">
        <v>747</v>
      </c>
      <c r="C45" s="17">
        <v>330017310</v>
      </c>
      <c r="D45" s="6" t="s">
        <v>531</v>
      </c>
      <c r="E45" s="6" t="s">
        <v>638</v>
      </c>
      <c r="F45" s="6" t="s">
        <v>103</v>
      </c>
      <c r="G45" s="7">
        <v>3361792</v>
      </c>
      <c r="H45" s="7">
        <v>-4.1100000000000003</v>
      </c>
      <c r="I45" s="7">
        <v>-138.24</v>
      </c>
      <c r="J45" s="8">
        <v>-5.3E-3</v>
      </c>
      <c r="K45" s="8">
        <v>0</v>
      </c>
    </row>
    <row r="46" spans="2:11">
      <c r="B46" s="6" t="s">
        <v>748</v>
      </c>
      <c r="C46" s="17">
        <v>370001802</v>
      </c>
      <c r="D46" s="6" t="s">
        <v>531</v>
      </c>
      <c r="E46" s="6" t="s">
        <v>749</v>
      </c>
      <c r="F46" s="6" t="s">
        <v>103</v>
      </c>
      <c r="G46" s="7">
        <v>-9443700</v>
      </c>
      <c r="H46" s="7">
        <v>-1.54</v>
      </c>
      <c r="I46" s="7">
        <v>145.47</v>
      </c>
      <c r="J46" s="8">
        <v>5.4999999999999997E-3</v>
      </c>
      <c r="K46" s="8">
        <v>0</v>
      </c>
    </row>
    <row r="47" spans="2:11">
      <c r="B47" s="6" t="s">
        <v>750</v>
      </c>
      <c r="C47" s="17">
        <v>370001422</v>
      </c>
      <c r="D47" s="6" t="s">
        <v>531</v>
      </c>
      <c r="E47" s="6" t="s">
        <v>638</v>
      </c>
      <c r="F47" s="6" t="s">
        <v>103</v>
      </c>
      <c r="G47" s="7">
        <v>-45493100</v>
      </c>
      <c r="H47" s="7">
        <v>-2.77</v>
      </c>
      <c r="I47" s="7">
        <v>1259.26</v>
      </c>
      <c r="J47" s="8">
        <v>4.8000000000000001E-2</v>
      </c>
      <c r="K47" s="8">
        <v>2.9999999999999997E-4</v>
      </c>
    </row>
    <row r="48" spans="2:11">
      <c r="B48" s="6" t="s">
        <v>751</v>
      </c>
      <c r="C48" s="17">
        <v>370001646</v>
      </c>
      <c r="D48" s="6" t="s">
        <v>531</v>
      </c>
      <c r="E48" s="6" t="s">
        <v>731</v>
      </c>
      <c r="F48" s="6" t="s">
        <v>103</v>
      </c>
      <c r="G48" s="7">
        <v>-15479400</v>
      </c>
      <c r="H48" s="7">
        <v>-3.75</v>
      </c>
      <c r="I48" s="7">
        <v>580.66</v>
      </c>
      <c r="J48" s="8">
        <v>2.2100000000000002E-2</v>
      </c>
      <c r="K48" s="8">
        <v>2.0000000000000001E-4</v>
      </c>
    </row>
    <row r="49" spans="2:11">
      <c r="B49" s="6" t="s">
        <v>752</v>
      </c>
      <c r="C49" s="17">
        <v>370001851</v>
      </c>
      <c r="D49" s="6" t="s">
        <v>531</v>
      </c>
      <c r="E49" s="6" t="s">
        <v>753</v>
      </c>
      <c r="F49" s="6" t="s">
        <v>103</v>
      </c>
      <c r="G49" s="7">
        <v>-12761000</v>
      </c>
      <c r="H49" s="7">
        <v>-3.79</v>
      </c>
      <c r="I49" s="7">
        <v>483.97</v>
      </c>
      <c r="J49" s="8">
        <v>1.8499999999999999E-2</v>
      </c>
      <c r="K49" s="8">
        <v>1E-4</v>
      </c>
    </row>
    <row r="50" spans="2:11">
      <c r="B50" s="6" t="s">
        <v>754</v>
      </c>
      <c r="C50" s="17">
        <v>370001489</v>
      </c>
      <c r="D50" s="6" t="s">
        <v>531</v>
      </c>
      <c r="E50" s="6" t="s">
        <v>734</v>
      </c>
      <c r="F50" s="6" t="s">
        <v>103</v>
      </c>
      <c r="G50" s="7">
        <v>-5328200</v>
      </c>
      <c r="H50" s="7">
        <v>-5</v>
      </c>
      <c r="I50" s="7">
        <v>266.42</v>
      </c>
      <c r="J50" s="8">
        <v>1.0200000000000001E-2</v>
      </c>
      <c r="K50" s="8">
        <v>1E-4</v>
      </c>
    </row>
    <row r="51" spans="2:11">
      <c r="B51" s="6" t="s">
        <v>755</v>
      </c>
      <c r="C51" s="17">
        <v>370000945</v>
      </c>
      <c r="D51" s="6" t="s">
        <v>531</v>
      </c>
      <c r="E51" s="6" t="s">
        <v>634</v>
      </c>
      <c r="F51" s="6" t="s">
        <v>103</v>
      </c>
      <c r="G51" s="7">
        <v>-7570000</v>
      </c>
      <c r="H51" s="7">
        <v>-8.64</v>
      </c>
      <c r="I51" s="7">
        <v>653.79</v>
      </c>
      <c r="J51" s="8">
        <v>2.4899999999999999E-2</v>
      </c>
      <c r="K51" s="8">
        <v>2.0000000000000001E-4</v>
      </c>
    </row>
    <row r="52" spans="2:11">
      <c r="B52" s="6" t="s">
        <v>756</v>
      </c>
      <c r="C52" s="17">
        <v>370000796</v>
      </c>
      <c r="D52" s="6" t="s">
        <v>531</v>
      </c>
      <c r="E52" s="6" t="s">
        <v>757</v>
      </c>
      <c r="F52" s="6" t="s">
        <v>103</v>
      </c>
      <c r="G52" s="7">
        <v>-9509200</v>
      </c>
      <c r="H52" s="7">
        <v>-9.1999999999999993</v>
      </c>
      <c r="I52" s="7">
        <v>874.87</v>
      </c>
      <c r="J52" s="8">
        <v>3.3399999999999999E-2</v>
      </c>
      <c r="K52" s="8">
        <v>2.0000000000000001E-4</v>
      </c>
    </row>
    <row r="53" spans="2:11">
      <c r="B53" s="6" t="s">
        <v>758</v>
      </c>
      <c r="C53" s="17">
        <v>370001208</v>
      </c>
      <c r="D53" s="6" t="s">
        <v>531</v>
      </c>
      <c r="E53" s="6" t="s">
        <v>759</v>
      </c>
      <c r="F53" s="6" t="s">
        <v>103</v>
      </c>
      <c r="G53" s="7">
        <v>-4320000</v>
      </c>
      <c r="H53" s="7">
        <v>-9.2899999999999991</v>
      </c>
      <c r="I53" s="7">
        <v>401.31</v>
      </c>
      <c r="J53" s="8">
        <v>1.5299999999999999E-2</v>
      </c>
      <c r="K53" s="8">
        <v>1E-4</v>
      </c>
    </row>
    <row r="54" spans="2:11">
      <c r="B54" s="6" t="s">
        <v>760</v>
      </c>
      <c r="C54" s="17">
        <v>370001166</v>
      </c>
      <c r="D54" s="6" t="s">
        <v>531</v>
      </c>
      <c r="E54" s="6" t="s">
        <v>761</v>
      </c>
      <c r="F54" s="6" t="s">
        <v>103</v>
      </c>
      <c r="G54" s="7">
        <v>-5605000</v>
      </c>
      <c r="H54" s="7">
        <v>-10.67</v>
      </c>
      <c r="I54" s="7">
        <v>598.08000000000004</v>
      </c>
      <c r="J54" s="8">
        <v>2.2800000000000001E-2</v>
      </c>
      <c r="K54" s="8">
        <v>2.0000000000000001E-4</v>
      </c>
    </row>
    <row r="55" spans="2:11">
      <c r="B55" s="6" t="s">
        <v>762</v>
      </c>
      <c r="C55" s="17">
        <v>370001182</v>
      </c>
      <c r="D55" s="6" t="s">
        <v>531</v>
      </c>
      <c r="E55" s="6" t="s">
        <v>716</v>
      </c>
      <c r="F55" s="6" t="s">
        <v>103</v>
      </c>
      <c r="G55" s="7">
        <v>-5879000</v>
      </c>
      <c r="H55" s="7">
        <v>-10.86</v>
      </c>
      <c r="I55" s="7">
        <v>638.62</v>
      </c>
      <c r="J55" s="8">
        <v>2.4299999999999999E-2</v>
      </c>
      <c r="K55" s="8">
        <v>2.0000000000000001E-4</v>
      </c>
    </row>
    <row r="56" spans="2:11">
      <c r="B56" s="6" t="s">
        <v>763</v>
      </c>
      <c r="C56" s="17">
        <v>370000838</v>
      </c>
      <c r="D56" s="6" t="s">
        <v>531</v>
      </c>
      <c r="E56" s="6" t="s">
        <v>695</v>
      </c>
      <c r="F56" s="6" t="s">
        <v>103</v>
      </c>
      <c r="G56" s="7">
        <v>-7008000</v>
      </c>
      <c r="H56" s="7">
        <v>-10.87</v>
      </c>
      <c r="I56" s="7">
        <v>761.79</v>
      </c>
      <c r="J56" s="8">
        <v>2.9000000000000001E-2</v>
      </c>
      <c r="K56" s="8">
        <v>2.0000000000000001E-4</v>
      </c>
    </row>
    <row r="57" spans="2:11">
      <c r="B57" s="6" t="s">
        <v>764</v>
      </c>
      <c r="C57" s="17">
        <v>370001125</v>
      </c>
      <c r="D57" s="6" t="s">
        <v>531</v>
      </c>
      <c r="E57" s="6" t="s">
        <v>765</v>
      </c>
      <c r="F57" s="6" t="s">
        <v>103</v>
      </c>
      <c r="G57" s="7">
        <v>-4695082</v>
      </c>
      <c r="H57" s="7">
        <v>-11.33</v>
      </c>
      <c r="I57" s="7">
        <v>531.96</v>
      </c>
      <c r="J57" s="8">
        <v>2.0299999999999999E-2</v>
      </c>
      <c r="K57" s="8">
        <v>1E-4</v>
      </c>
    </row>
    <row r="58" spans="2:11">
      <c r="B58" s="6" t="s">
        <v>766</v>
      </c>
      <c r="C58" s="17">
        <v>370000366</v>
      </c>
      <c r="D58" s="6" t="s">
        <v>531</v>
      </c>
      <c r="E58" s="6" t="s">
        <v>691</v>
      </c>
      <c r="F58" s="6" t="s">
        <v>103</v>
      </c>
      <c r="G58" s="7">
        <v>-3018088</v>
      </c>
      <c r="H58" s="7">
        <v>-12.37</v>
      </c>
      <c r="I58" s="7">
        <v>373.42</v>
      </c>
      <c r="J58" s="8">
        <v>1.4200000000000001E-2</v>
      </c>
      <c r="K58" s="8">
        <v>1E-4</v>
      </c>
    </row>
    <row r="59" spans="2:11">
      <c r="B59" s="6" t="s">
        <v>767</v>
      </c>
      <c r="C59" s="17">
        <v>330017112</v>
      </c>
      <c r="D59" s="6" t="s">
        <v>531</v>
      </c>
      <c r="E59" s="6" t="s">
        <v>768</v>
      </c>
      <c r="F59" s="6" t="s">
        <v>103</v>
      </c>
      <c r="G59" s="7">
        <v>-5084350</v>
      </c>
      <c r="H59" s="7">
        <v>3.52</v>
      </c>
      <c r="I59" s="7">
        <v>-178.96</v>
      </c>
      <c r="J59" s="8">
        <v>-6.7999999999999996E-3</v>
      </c>
      <c r="K59" s="8">
        <v>0</v>
      </c>
    </row>
    <row r="60" spans="2:11">
      <c r="B60" s="6" t="s">
        <v>769</v>
      </c>
      <c r="C60" s="17">
        <v>330017062</v>
      </c>
      <c r="D60" s="6" t="s">
        <v>531</v>
      </c>
      <c r="E60" s="6" t="s">
        <v>770</v>
      </c>
      <c r="F60" s="6" t="s">
        <v>103</v>
      </c>
      <c r="G60" s="7">
        <v>-46900</v>
      </c>
      <c r="H60" s="7">
        <v>1.4</v>
      </c>
      <c r="I60" s="7">
        <v>-0.66</v>
      </c>
      <c r="J60" s="8">
        <v>0</v>
      </c>
      <c r="K60" s="8">
        <v>0</v>
      </c>
    </row>
    <row r="61" spans="2:11">
      <c r="B61" s="6" t="s">
        <v>771</v>
      </c>
      <c r="C61" s="17">
        <v>330017047</v>
      </c>
      <c r="D61" s="6" t="s">
        <v>531</v>
      </c>
      <c r="E61" s="6" t="s">
        <v>770</v>
      </c>
      <c r="F61" s="6" t="s">
        <v>103</v>
      </c>
      <c r="G61" s="7">
        <v>-127100</v>
      </c>
      <c r="H61" s="7">
        <v>1.29</v>
      </c>
      <c r="I61" s="7">
        <v>-1.64</v>
      </c>
      <c r="J61" s="8">
        <v>-1E-4</v>
      </c>
      <c r="K61" s="8">
        <v>0</v>
      </c>
    </row>
    <row r="62" spans="2:11">
      <c r="B62" s="6" t="s">
        <v>772</v>
      </c>
      <c r="C62" s="17">
        <v>330016916</v>
      </c>
      <c r="D62" s="6" t="s">
        <v>531</v>
      </c>
      <c r="E62" s="6" t="s">
        <v>773</v>
      </c>
      <c r="F62" s="6" t="s">
        <v>103</v>
      </c>
      <c r="G62" s="7">
        <v>-10037200</v>
      </c>
      <c r="H62" s="7">
        <v>0.63</v>
      </c>
      <c r="I62" s="7">
        <v>-63.05</v>
      </c>
      <c r="J62" s="8">
        <v>-2.3999999999999998E-3</v>
      </c>
      <c r="K62" s="8">
        <v>0</v>
      </c>
    </row>
    <row r="63" spans="2:11">
      <c r="B63" s="6" t="s">
        <v>774</v>
      </c>
      <c r="C63" s="17">
        <v>330017740</v>
      </c>
      <c r="D63" s="6" t="s">
        <v>531</v>
      </c>
      <c r="E63" s="6" t="s">
        <v>749</v>
      </c>
      <c r="F63" s="6" t="s">
        <v>103</v>
      </c>
      <c r="G63" s="7">
        <v>-3679700</v>
      </c>
      <c r="H63" s="7">
        <v>-1.94</v>
      </c>
      <c r="I63" s="7">
        <v>71.22</v>
      </c>
      <c r="J63" s="8">
        <v>2.7000000000000001E-3</v>
      </c>
      <c r="K63" s="8">
        <v>0</v>
      </c>
    </row>
    <row r="64" spans="2:11">
      <c r="B64" s="6" t="s">
        <v>775</v>
      </c>
      <c r="C64" s="17">
        <v>330017179</v>
      </c>
      <c r="D64" s="6" t="s">
        <v>531</v>
      </c>
      <c r="E64" s="6" t="s">
        <v>776</v>
      </c>
      <c r="F64" s="6" t="s">
        <v>103</v>
      </c>
      <c r="G64" s="7">
        <v>-934500</v>
      </c>
      <c r="H64" s="7">
        <v>-3.29</v>
      </c>
      <c r="I64" s="7">
        <v>30.76</v>
      </c>
      <c r="J64" s="8">
        <v>1.1999999999999999E-3</v>
      </c>
      <c r="K64" s="8">
        <v>0</v>
      </c>
    </row>
    <row r="65" spans="2:11">
      <c r="B65" s="6" t="s">
        <v>777</v>
      </c>
      <c r="C65" s="17">
        <v>330017195</v>
      </c>
      <c r="D65" s="6" t="s">
        <v>531</v>
      </c>
      <c r="E65" s="6" t="s">
        <v>778</v>
      </c>
      <c r="F65" s="6" t="s">
        <v>103</v>
      </c>
      <c r="G65" s="7">
        <v>-4971400</v>
      </c>
      <c r="H65" s="7">
        <v>-3.48</v>
      </c>
      <c r="I65" s="7">
        <v>173.11</v>
      </c>
      <c r="J65" s="8">
        <v>6.6E-3</v>
      </c>
      <c r="K65" s="8">
        <v>0</v>
      </c>
    </row>
    <row r="66" spans="2:11">
      <c r="B66" s="6" t="s">
        <v>779</v>
      </c>
      <c r="C66" s="17">
        <v>330017294</v>
      </c>
      <c r="D66" s="6" t="s">
        <v>531</v>
      </c>
      <c r="E66" s="6" t="s">
        <v>780</v>
      </c>
      <c r="F66" s="6" t="s">
        <v>103</v>
      </c>
      <c r="G66" s="7">
        <v>-15429500</v>
      </c>
      <c r="H66" s="7">
        <v>-4.55</v>
      </c>
      <c r="I66" s="7">
        <v>702.53</v>
      </c>
      <c r="J66" s="8">
        <v>2.6800000000000001E-2</v>
      </c>
      <c r="K66" s="8">
        <v>2.0000000000000001E-4</v>
      </c>
    </row>
    <row r="67" spans="2:11">
      <c r="B67" s="6" t="s">
        <v>781</v>
      </c>
      <c r="C67" s="17">
        <v>330017476</v>
      </c>
      <c r="D67" s="6" t="s">
        <v>531</v>
      </c>
      <c r="E67" s="6" t="s">
        <v>782</v>
      </c>
      <c r="F67" s="6" t="s">
        <v>103</v>
      </c>
      <c r="G67" s="7">
        <v>-2702100</v>
      </c>
      <c r="H67" s="7">
        <v>-4.3899999999999997</v>
      </c>
      <c r="I67" s="7">
        <v>118.56</v>
      </c>
      <c r="J67" s="8">
        <v>4.4999999999999997E-3</v>
      </c>
      <c r="K67" s="8">
        <v>0</v>
      </c>
    </row>
    <row r="68" spans="2:11">
      <c r="B68" s="6" t="s">
        <v>783</v>
      </c>
      <c r="C68" s="17">
        <v>330017914</v>
      </c>
      <c r="D68" s="6" t="s">
        <v>531</v>
      </c>
      <c r="E68" s="6" t="s">
        <v>784</v>
      </c>
      <c r="F68" s="6" t="s">
        <v>103</v>
      </c>
      <c r="G68" s="7">
        <v>-11459800</v>
      </c>
      <c r="H68" s="7">
        <v>-5.36</v>
      </c>
      <c r="I68" s="7">
        <v>614.09</v>
      </c>
      <c r="J68" s="8">
        <v>2.3400000000000001E-2</v>
      </c>
      <c r="K68" s="8">
        <v>2.0000000000000001E-4</v>
      </c>
    </row>
    <row r="69" spans="2:11">
      <c r="B69" s="6" t="s">
        <v>785</v>
      </c>
      <c r="C69" s="17">
        <v>330017831</v>
      </c>
      <c r="D69" s="6" t="s">
        <v>531</v>
      </c>
      <c r="E69" s="6" t="s">
        <v>753</v>
      </c>
      <c r="F69" s="6" t="s">
        <v>103</v>
      </c>
      <c r="G69" s="7">
        <v>-6707100</v>
      </c>
      <c r="H69" s="7">
        <v>-4.97</v>
      </c>
      <c r="I69" s="7">
        <v>333.47</v>
      </c>
      <c r="J69" s="8">
        <v>1.2699999999999999E-2</v>
      </c>
      <c r="K69" s="8">
        <v>1E-4</v>
      </c>
    </row>
    <row r="70" spans="2:11">
      <c r="B70" s="6" t="s">
        <v>786</v>
      </c>
      <c r="C70" s="17">
        <v>330016684</v>
      </c>
      <c r="D70" s="6" t="s">
        <v>531</v>
      </c>
      <c r="E70" s="6" t="s">
        <v>787</v>
      </c>
      <c r="F70" s="6" t="s">
        <v>103</v>
      </c>
      <c r="G70" s="7">
        <v>-17446800</v>
      </c>
      <c r="H70" s="7">
        <v>-8.1199999999999992</v>
      </c>
      <c r="I70" s="7">
        <v>1416.01</v>
      </c>
      <c r="J70" s="8">
        <v>5.3999999999999999E-2</v>
      </c>
      <c r="K70" s="8">
        <v>4.0000000000000002E-4</v>
      </c>
    </row>
    <row r="71" spans="2:11">
      <c r="B71" s="6" t="s">
        <v>788</v>
      </c>
      <c r="C71" s="17">
        <v>330016676</v>
      </c>
      <c r="D71" s="6" t="s">
        <v>531</v>
      </c>
      <c r="E71" s="6" t="s">
        <v>789</v>
      </c>
      <c r="F71" s="6" t="s">
        <v>103</v>
      </c>
      <c r="G71" s="7">
        <v>-12025900</v>
      </c>
      <c r="H71" s="7">
        <v>-8.64</v>
      </c>
      <c r="I71" s="7">
        <v>1038.94</v>
      </c>
      <c r="J71" s="8">
        <v>3.9600000000000003E-2</v>
      </c>
      <c r="K71" s="8">
        <v>2.9999999999999997E-4</v>
      </c>
    </row>
    <row r="72" spans="2:11">
      <c r="B72" s="6" t="s">
        <v>790</v>
      </c>
      <c r="C72" s="17">
        <v>330016379</v>
      </c>
      <c r="D72" s="6" t="s">
        <v>531</v>
      </c>
      <c r="E72" s="6" t="s">
        <v>720</v>
      </c>
      <c r="F72" s="6" t="s">
        <v>103</v>
      </c>
      <c r="G72" s="7">
        <v>-1551500</v>
      </c>
      <c r="H72" s="7">
        <v>-8.98</v>
      </c>
      <c r="I72" s="7">
        <v>139.38</v>
      </c>
      <c r="J72" s="8">
        <v>5.3E-3</v>
      </c>
      <c r="K72" s="8">
        <v>0</v>
      </c>
    </row>
    <row r="73" spans="2:11">
      <c r="B73" s="6" t="s">
        <v>791</v>
      </c>
      <c r="C73" s="17">
        <v>330016239</v>
      </c>
      <c r="D73" s="6" t="s">
        <v>531</v>
      </c>
      <c r="E73" s="6" t="s">
        <v>792</v>
      </c>
      <c r="F73" s="6" t="s">
        <v>103</v>
      </c>
      <c r="G73" s="7">
        <v>-24800</v>
      </c>
      <c r="H73" s="7">
        <v>-9.18</v>
      </c>
      <c r="I73" s="7">
        <v>2.2799999999999998</v>
      </c>
      <c r="J73" s="8">
        <v>1E-4</v>
      </c>
      <c r="K73" s="8">
        <v>0</v>
      </c>
    </row>
    <row r="74" spans="2:11">
      <c r="B74" s="6" t="s">
        <v>793</v>
      </c>
      <c r="C74" s="17">
        <v>330016353</v>
      </c>
      <c r="D74" s="6" t="s">
        <v>531</v>
      </c>
      <c r="E74" s="6" t="s">
        <v>794</v>
      </c>
      <c r="F74" s="6" t="s">
        <v>103</v>
      </c>
      <c r="G74" s="7">
        <v>-7956000</v>
      </c>
      <c r="H74" s="7">
        <v>-9.25</v>
      </c>
      <c r="I74" s="7">
        <v>736.21</v>
      </c>
      <c r="J74" s="8">
        <v>2.81E-2</v>
      </c>
      <c r="K74" s="8">
        <v>2.0000000000000001E-4</v>
      </c>
    </row>
    <row r="75" spans="2:11">
      <c r="B75" s="6" t="s">
        <v>795</v>
      </c>
      <c r="C75" s="17">
        <v>330016288</v>
      </c>
      <c r="D75" s="6" t="s">
        <v>531</v>
      </c>
      <c r="E75" s="6" t="s">
        <v>728</v>
      </c>
      <c r="F75" s="6" t="s">
        <v>103</v>
      </c>
      <c r="G75" s="7">
        <v>-23999900</v>
      </c>
      <c r="H75" s="7">
        <v>-9.4</v>
      </c>
      <c r="I75" s="7">
        <v>2255.84</v>
      </c>
      <c r="J75" s="8">
        <v>8.5999999999999993E-2</v>
      </c>
      <c r="K75" s="8">
        <v>5.9999999999999995E-4</v>
      </c>
    </row>
    <row r="76" spans="2:11">
      <c r="B76" s="6" t="s">
        <v>796</v>
      </c>
      <c r="C76" s="17">
        <v>330016163</v>
      </c>
      <c r="D76" s="6" t="s">
        <v>531</v>
      </c>
      <c r="E76" s="6" t="s">
        <v>797</v>
      </c>
      <c r="F76" s="6" t="s">
        <v>103</v>
      </c>
      <c r="G76" s="7">
        <v>-5400000</v>
      </c>
      <c r="H76" s="7">
        <v>-9.6199999999999992</v>
      </c>
      <c r="I76" s="7">
        <v>519.33000000000004</v>
      </c>
      <c r="J76" s="8">
        <v>1.9800000000000002E-2</v>
      </c>
      <c r="K76" s="8">
        <v>1E-4</v>
      </c>
    </row>
    <row r="77" spans="2:11">
      <c r="B77" s="6" t="s">
        <v>798</v>
      </c>
      <c r="C77" s="17">
        <v>330012303</v>
      </c>
      <c r="D77" s="6" t="s">
        <v>531</v>
      </c>
      <c r="E77" s="6" t="s">
        <v>799</v>
      </c>
      <c r="F77" s="6" t="s">
        <v>103</v>
      </c>
      <c r="G77" s="7">
        <v>-7223500</v>
      </c>
      <c r="H77" s="7">
        <v>-12.94</v>
      </c>
      <c r="I77" s="7">
        <v>934.79</v>
      </c>
      <c r="J77" s="8">
        <v>3.56E-2</v>
      </c>
      <c r="K77" s="8">
        <v>2.0000000000000001E-4</v>
      </c>
    </row>
    <row r="78" spans="2:11">
      <c r="B78" s="6" t="s">
        <v>800</v>
      </c>
      <c r="C78" s="17">
        <v>330012295</v>
      </c>
      <c r="D78" s="6" t="s">
        <v>531</v>
      </c>
      <c r="E78" s="6" t="s">
        <v>799</v>
      </c>
      <c r="F78" s="6" t="s">
        <v>103</v>
      </c>
      <c r="G78" s="7">
        <v>-7223500</v>
      </c>
      <c r="H78" s="7">
        <v>-12.92</v>
      </c>
      <c r="I78" s="7">
        <v>933.32</v>
      </c>
      <c r="J78" s="8">
        <v>3.56E-2</v>
      </c>
      <c r="K78" s="8">
        <v>2.0000000000000001E-4</v>
      </c>
    </row>
    <row r="79" spans="2:11">
      <c r="B79" s="6" t="s">
        <v>801</v>
      </c>
      <c r="C79" s="17">
        <v>330012287</v>
      </c>
      <c r="D79" s="6" t="s">
        <v>531</v>
      </c>
      <c r="E79" s="6" t="s">
        <v>799</v>
      </c>
      <c r="F79" s="6" t="s">
        <v>103</v>
      </c>
      <c r="G79" s="7">
        <v>-7223500</v>
      </c>
      <c r="H79" s="7">
        <v>-12.97</v>
      </c>
      <c r="I79" s="7">
        <v>936.66</v>
      </c>
      <c r="J79" s="8">
        <v>3.5700000000000003E-2</v>
      </c>
      <c r="K79" s="8">
        <v>2.0000000000000001E-4</v>
      </c>
    </row>
    <row r="80" spans="2:11">
      <c r="B80" s="6" t="s">
        <v>802</v>
      </c>
      <c r="C80" s="17">
        <v>330014861</v>
      </c>
      <c r="D80" s="6" t="s">
        <v>531</v>
      </c>
      <c r="E80" s="6" t="s">
        <v>687</v>
      </c>
      <c r="F80" s="6" t="s">
        <v>103</v>
      </c>
      <c r="G80" s="7">
        <v>-2894000</v>
      </c>
      <c r="H80" s="7">
        <v>-13.96</v>
      </c>
      <c r="I80" s="7">
        <v>404.09</v>
      </c>
      <c r="J80" s="8">
        <v>1.54E-2</v>
      </c>
      <c r="K80" s="8">
        <v>1E-4</v>
      </c>
    </row>
    <row r="81" spans="2:11">
      <c r="B81" s="6" t="s">
        <v>803</v>
      </c>
      <c r="C81" s="17">
        <v>330012139</v>
      </c>
      <c r="D81" s="6" t="s">
        <v>531</v>
      </c>
      <c r="E81" s="6" t="s">
        <v>804</v>
      </c>
      <c r="F81" s="6" t="s">
        <v>103</v>
      </c>
      <c r="G81" s="7">
        <v>-8937500</v>
      </c>
      <c r="H81" s="7">
        <v>-14.2</v>
      </c>
      <c r="I81" s="7">
        <v>1269.23</v>
      </c>
      <c r="J81" s="8">
        <v>4.8399999999999999E-2</v>
      </c>
      <c r="K81" s="8">
        <v>2.9999999999999997E-4</v>
      </c>
    </row>
    <row r="82" spans="2:11">
      <c r="B82" s="6" t="s">
        <v>805</v>
      </c>
      <c r="C82" s="17">
        <v>330014937</v>
      </c>
      <c r="D82" s="6" t="s">
        <v>531</v>
      </c>
      <c r="E82" s="6" t="s">
        <v>689</v>
      </c>
      <c r="F82" s="6" t="s">
        <v>103</v>
      </c>
      <c r="G82" s="7">
        <v>-3168000</v>
      </c>
      <c r="H82" s="7">
        <v>-15.04</v>
      </c>
      <c r="I82" s="7">
        <v>476.33</v>
      </c>
      <c r="J82" s="8">
        <v>1.8200000000000001E-2</v>
      </c>
      <c r="K82" s="8">
        <v>1E-4</v>
      </c>
    </row>
    <row r="83" spans="2:11">
      <c r="B83" s="6" t="s">
        <v>806</v>
      </c>
      <c r="C83" s="17">
        <v>330015611</v>
      </c>
      <c r="D83" s="6" t="s">
        <v>531</v>
      </c>
      <c r="E83" s="6" t="s">
        <v>807</v>
      </c>
      <c r="F83" s="6" t="s">
        <v>103</v>
      </c>
      <c r="G83" s="7">
        <v>-14128500</v>
      </c>
      <c r="H83" s="7">
        <v>-15</v>
      </c>
      <c r="I83" s="7">
        <v>2118.83</v>
      </c>
      <c r="J83" s="8">
        <v>8.0799999999999997E-2</v>
      </c>
      <c r="K83" s="8">
        <v>5.9999999999999995E-4</v>
      </c>
    </row>
    <row r="84" spans="2:11">
      <c r="B84" s="13" t="s">
        <v>696</v>
      </c>
      <c r="C84" s="14"/>
      <c r="D84" s="13"/>
      <c r="E84" s="13"/>
      <c r="F84" s="13"/>
      <c r="G84" s="15">
        <v>73691.77</v>
      </c>
      <c r="I84" s="15">
        <v>-0.36</v>
      </c>
      <c r="J84" s="16">
        <v>0</v>
      </c>
      <c r="K84" s="16">
        <v>0</v>
      </c>
    </row>
    <row r="85" spans="2:11">
      <c r="B85" s="6" t="s">
        <v>808</v>
      </c>
      <c r="C85" s="17">
        <v>330018045</v>
      </c>
      <c r="D85" s="6" t="s">
        <v>531</v>
      </c>
      <c r="E85" s="6" t="s">
        <v>1</v>
      </c>
      <c r="F85" s="6" t="s">
        <v>44</v>
      </c>
      <c r="G85" s="7">
        <v>73691.77</v>
      </c>
      <c r="H85" s="7">
        <v>-0.16</v>
      </c>
      <c r="I85" s="7">
        <v>-0.36</v>
      </c>
      <c r="J85" s="8">
        <v>0</v>
      </c>
      <c r="K85" s="8">
        <v>0</v>
      </c>
    </row>
    <row r="86" spans="2:11">
      <c r="B86" s="13" t="s">
        <v>529</v>
      </c>
      <c r="C86" s="14"/>
      <c r="D86" s="13"/>
      <c r="E86" s="13"/>
      <c r="F86" s="13"/>
      <c r="G86" s="15">
        <v>0</v>
      </c>
      <c r="I86" s="15">
        <v>0</v>
      </c>
      <c r="J86" s="16">
        <v>0</v>
      </c>
      <c r="K86" s="16">
        <v>0</v>
      </c>
    </row>
    <row r="87" spans="2:11">
      <c r="B87" s="13" t="s">
        <v>371</v>
      </c>
      <c r="C87" s="14"/>
      <c r="D87" s="13"/>
      <c r="E87" s="13"/>
      <c r="F87" s="13"/>
      <c r="G87" s="15">
        <v>29258286.420000002</v>
      </c>
      <c r="I87" s="15">
        <v>-1350.43</v>
      </c>
      <c r="J87" s="16">
        <v>-5.1499999999999997E-2</v>
      </c>
      <c r="K87" s="16">
        <v>-4.0000000000000002E-4</v>
      </c>
    </row>
    <row r="88" spans="2:11">
      <c r="B88" s="6" t="s">
        <v>809</v>
      </c>
      <c r="C88" s="17">
        <v>360000673</v>
      </c>
      <c r="D88" s="6" t="s">
        <v>531</v>
      </c>
      <c r="E88" s="6" t="s">
        <v>810</v>
      </c>
      <c r="F88" s="6" t="s">
        <v>44</v>
      </c>
      <c r="G88" s="7">
        <v>3211436</v>
      </c>
      <c r="H88" s="7">
        <v>0.36</v>
      </c>
      <c r="I88" s="7">
        <v>36.130000000000003</v>
      </c>
      <c r="J88" s="8">
        <v>1.4E-3</v>
      </c>
      <c r="K88" s="8">
        <v>0</v>
      </c>
    </row>
    <row r="89" spans="2:11">
      <c r="B89" s="6" t="s">
        <v>811</v>
      </c>
      <c r="C89" s="17">
        <v>360000699</v>
      </c>
      <c r="D89" s="6" t="s">
        <v>531</v>
      </c>
      <c r="E89" s="6" t="s">
        <v>812</v>
      </c>
      <c r="F89" s="6" t="s">
        <v>44</v>
      </c>
      <c r="G89" s="7">
        <v>3424074.41</v>
      </c>
      <c r="H89" s="7">
        <v>-1.9</v>
      </c>
      <c r="I89" s="7">
        <v>-202.39</v>
      </c>
      <c r="J89" s="8">
        <v>-7.7000000000000002E-3</v>
      </c>
      <c r="K89" s="8">
        <v>-1E-4</v>
      </c>
    </row>
    <row r="90" spans="2:11">
      <c r="B90" s="6" t="s">
        <v>813</v>
      </c>
      <c r="C90" s="17">
        <v>360000715</v>
      </c>
      <c r="D90" s="6" t="s">
        <v>531</v>
      </c>
      <c r="E90" s="6" t="s">
        <v>814</v>
      </c>
      <c r="F90" s="6" t="s">
        <v>44</v>
      </c>
      <c r="G90" s="7">
        <v>3372368.41</v>
      </c>
      <c r="H90" s="7">
        <v>-8.92</v>
      </c>
      <c r="I90" s="7">
        <v>-935.4</v>
      </c>
      <c r="J90" s="8">
        <v>-3.5700000000000003E-2</v>
      </c>
      <c r="K90" s="8">
        <v>-2.0000000000000001E-4</v>
      </c>
    </row>
    <row r="91" spans="2:11">
      <c r="B91" s="6" t="s">
        <v>815</v>
      </c>
      <c r="C91" s="17">
        <v>360000731</v>
      </c>
      <c r="D91" s="6" t="s">
        <v>531</v>
      </c>
      <c r="E91" s="6" t="s">
        <v>816</v>
      </c>
      <c r="F91" s="6" t="s">
        <v>44</v>
      </c>
      <c r="G91" s="7">
        <v>2471746</v>
      </c>
      <c r="H91" s="7">
        <v>-7.19</v>
      </c>
      <c r="I91" s="7">
        <v>-552.9</v>
      </c>
      <c r="J91" s="8">
        <v>-2.1100000000000001E-2</v>
      </c>
      <c r="K91" s="8">
        <v>-1E-4</v>
      </c>
    </row>
    <row r="92" spans="2:11">
      <c r="B92" s="6" t="s">
        <v>817</v>
      </c>
      <c r="C92" s="17">
        <v>360000707</v>
      </c>
      <c r="D92" s="6" t="s">
        <v>531</v>
      </c>
      <c r="E92" s="6" t="s">
        <v>814</v>
      </c>
      <c r="F92" s="6" t="s">
        <v>44</v>
      </c>
      <c r="G92" s="7">
        <v>2206406.27</v>
      </c>
      <c r="H92" s="7">
        <v>-8.6999999999999993</v>
      </c>
      <c r="I92" s="7">
        <v>-596.70000000000005</v>
      </c>
      <c r="J92" s="8">
        <v>-2.2700000000000001E-2</v>
      </c>
      <c r="K92" s="8">
        <v>-2.0000000000000001E-4</v>
      </c>
    </row>
    <row r="93" spans="2:11">
      <c r="B93" s="6" t="s">
        <v>817</v>
      </c>
      <c r="C93" s="17">
        <v>360000723</v>
      </c>
      <c r="D93" s="6" t="s">
        <v>531</v>
      </c>
      <c r="E93" s="6" t="s">
        <v>814</v>
      </c>
      <c r="F93" s="6" t="s">
        <v>44</v>
      </c>
      <c r="G93" s="7">
        <v>2472469.39</v>
      </c>
      <c r="H93" s="7">
        <v>-7.11</v>
      </c>
      <c r="I93" s="7">
        <v>-546.42999999999995</v>
      </c>
      <c r="J93" s="8">
        <v>-2.0799999999999999E-2</v>
      </c>
      <c r="K93" s="8">
        <v>-1E-4</v>
      </c>
    </row>
    <row r="94" spans="2:11">
      <c r="B94" s="6" t="s">
        <v>818</v>
      </c>
      <c r="C94" s="17">
        <v>360000939</v>
      </c>
      <c r="D94" s="6" t="s">
        <v>531</v>
      </c>
      <c r="E94" s="6" t="s">
        <v>722</v>
      </c>
      <c r="F94" s="6" t="s">
        <v>44</v>
      </c>
      <c r="G94" s="7">
        <v>13681492.699999999</v>
      </c>
      <c r="H94" s="7">
        <v>6.35</v>
      </c>
      <c r="I94" s="7">
        <v>2703.46</v>
      </c>
      <c r="J94" s="8">
        <v>0.1031</v>
      </c>
      <c r="K94" s="8">
        <v>6.9999999999999999E-4</v>
      </c>
    </row>
    <row r="95" spans="2:11">
      <c r="B95" s="6" t="s">
        <v>819</v>
      </c>
      <c r="C95" s="17">
        <v>360001069</v>
      </c>
      <c r="D95" s="6" t="s">
        <v>531</v>
      </c>
      <c r="E95" s="6" t="s">
        <v>734</v>
      </c>
      <c r="F95" s="6" t="s">
        <v>44</v>
      </c>
      <c r="G95" s="7">
        <v>-6785255.5999999996</v>
      </c>
      <c r="H95" s="7">
        <v>3.37</v>
      </c>
      <c r="I95" s="7">
        <v>-711.27</v>
      </c>
      <c r="J95" s="8">
        <v>-2.7099999999999999E-2</v>
      </c>
      <c r="K95" s="8">
        <v>-2.0000000000000001E-4</v>
      </c>
    </row>
    <row r="96" spans="2:11">
      <c r="B96" s="6" t="s">
        <v>820</v>
      </c>
      <c r="C96" s="17">
        <v>360001077</v>
      </c>
      <c r="D96" s="6" t="s">
        <v>531</v>
      </c>
      <c r="E96" s="6" t="s">
        <v>782</v>
      </c>
      <c r="F96" s="6" t="s">
        <v>44</v>
      </c>
      <c r="G96" s="7">
        <v>-6825852.9800000004</v>
      </c>
      <c r="H96" s="7">
        <v>2.4700000000000002</v>
      </c>
      <c r="I96" s="7">
        <v>-524.87</v>
      </c>
      <c r="J96" s="8">
        <v>-0.02</v>
      </c>
      <c r="K96" s="8">
        <v>-1E-4</v>
      </c>
    </row>
    <row r="97" spans="2:11">
      <c r="B97" s="6" t="s">
        <v>821</v>
      </c>
      <c r="C97" s="17">
        <v>360001044</v>
      </c>
      <c r="D97" s="6" t="s">
        <v>531</v>
      </c>
      <c r="E97" s="6" t="s">
        <v>780</v>
      </c>
      <c r="F97" s="6" t="s">
        <v>44</v>
      </c>
      <c r="G97" s="7">
        <v>-529872</v>
      </c>
      <c r="H97" s="7">
        <v>2.39</v>
      </c>
      <c r="I97" s="7">
        <v>-39.33</v>
      </c>
      <c r="J97" s="8">
        <v>-1.5E-3</v>
      </c>
      <c r="K97" s="8">
        <v>0</v>
      </c>
    </row>
    <row r="98" spans="2:11">
      <c r="B98" s="6" t="s">
        <v>822</v>
      </c>
      <c r="C98" s="17">
        <v>360001036</v>
      </c>
      <c r="D98" s="6" t="s">
        <v>531</v>
      </c>
      <c r="E98" s="6" t="s">
        <v>780</v>
      </c>
      <c r="F98" s="6" t="s">
        <v>44</v>
      </c>
      <c r="G98" s="7">
        <v>-5126272.55</v>
      </c>
      <c r="H98" s="7">
        <v>2.4500000000000002</v>
      </c>
      <c r="I98" s="7">
        <v>-390.93</v>
      </c>
      <c r="J98" s="8">
        <v>-1.49E-2</v>
      </c>
      <c r="K98" s="8">
        <v>-1E-4</v>
      </c>
    </row>
    <row r="99" spans="2:11">
      <c r="B99" s="6" t="s">
        <v>823</v>
      </c>
      <c r="C99" s="17">
        <v>360000970</v>
      </c>
      <c r="D99" s="6" t="s">
        <v>531</v>
      </c>
      <c r="E99" s="6" t="s">
        <v>824</v>
      </c>
      <c r="F99" s="6" t="s">
        <v>44</v>
      </c>
      <c r="G99" s="7">
        <v>-4200410.82</v>
      </c>
      <c r="H99" s="7">
        <v>2.64</v>
      </c>
      <c r="I99" s="7">
        <v>-344.75</v>
      </c>
      <c r="J99" s="8">
        <v>-1.3100000000000001E-2</v>
      </c>
      <c r="K99" s="8">
        <v>-1E-4</v>
      </c>
    </row>
    <row r="100" spans="2:11">
      <c r="B100" s="6" t="s">
        <v>825</v>
      </c>
      <c r="C100" s="17">
        <v>360000996</v>
      </c>
      <c r="D100" s="6" t="s">
        <v>531</v>
      </c>
      <c r="E100" s="6" t="s">
        <v>826</v>
      </c>
      <c r="F100" s="6" t="s">
        <v>44</v>
      </c>
      <c r="G100" s="7">
        <v>-1304240</v>
      </c>
      <c r="H100" s="7">
        <v>1.97</v>
      </c>
      <c r="I100" s="7">
        <v>-80.069999999999993</v>
      </c>
      <c r="J100" s="8">
        <v>-3.0999999999999999E-3</v>
      </c>
      <c r="K100" s="8">
        <v>0</v>
      </c>
    </row>
    <row r="101" spans="2:11">
      <c r="B101" s="6" t="s">
        <v>827</v>
      </c>
      <c r="C101" s="17">
        <v>360000988</v>
      </c>
      <c r="D101" s="6" t="s">
        <v>531</v>
      </c>
      <c r="E101" s="6" t="s">
        <v>826</v>
      </c>
      <c r="F101" s="6" t="s">
        <v>44</v>
      </c>
      <c r="G101" s="7">
        <v>-5291924.6399999997</v>
      </c>
      <c r="H101" s="7">
        <v>1.39</v>
      </c>
      <c r="I101" s="7">
        <v>-228.57</v>
      </c>
      <c r="J101" s="8">
        <v>-8.6999999999999994E-3</v>
      </c>
      <c r="K101" s="8">
        <v>-1E-4</v>
      </c>
    </row>
    <row r="102" spans="2:11">
      <c r="B102" s="6" t="s">
        <v>828</v>
      </c>
      <c r="C102" s="17">
        <v>370000986</v>
      </c>
      <c r="D102" s="6" t="s">
        <v>531</v>
      </c>
      <c r="E102" s="6" t="s">
        <v>792</v>
      </c>
      <c r="F102" s="6" t="s">
        <v>103</v>
      </c>
      <c r="G102" s="7">
        <v>1442614.32</v>
      </c>
      <c r="H102" s="7">
        <v>3.63</v>
      </c>
      <c r="I102" s="7">
        <v>52.34</v>
      </c>
      <c r="J102" s="8">
        <v>2E-3</v>
      </c>
      <c r="K102" s="8">
        <v>0</v>
      </c>
    </row>
    <row r="103" spans="2:11">
      <c r="B103" s="6" t="s">
        <v>829</v>
      </c>
      <c r="C103" s="17">
        <v>370001000</v>
      </c>
      <c r="D103" s="6" t="s">
        <v>531</v>
      </c>
      <c r="E103" s="6" t="s">
        <v>728</v>
      </c>
      <c r="F103" s="6" t="s">
        <v>103</v>
      </c>
      <c r="G103" s="7">
        <v>4896492.5199999996</v>
      </c>
      <c r="H103" s="7">
        <v>3.63</v>
      </c>
      <c r="I103" s="7">
        <v>177.66</v>
      </c>
      <c r="J103" s="8">
        <v>6.7999999999999996E-3</v>
      </c>
      <c r="K103" s="8">
        <v>0</v>
      </c>
    </row>
    <row r="104" spans="2:11">
      <c r="B104" s="6" t="s">
        <v>830</v>
      </c>
      <c r="C104" s="17">
        <v>370001877</v>
      </c>
      <c r="D104" s="6" t="s">
        <v>531</v>
      </c>
      <c r="E104" s="6" t="s">
        <v>831</v>
      </c>
      <c r="F104" s="6" t="s">
        <v>103</v>
      </c>
      <c r="G104" s="7">
        <v>2076994.4</v>
      </c>
      <c r="H104" s="7">
        <v>1.51</v>
      </c>
      <c r="I104" s="7">
        <v>31.45</v>
      </c>
      <c r="J104" s="8">
        <v>1.1999999999999999E-3</v>
      </c>
      <c r="K104" s="8">
        <v>0</v>
      </c>
    </row>
    <row r="105" spans="2:11">
      <c r="B105" s="6" t="s">
        <v>832</v>
      </c>
      <c r="C105" s="17">
        <v>370001067</v>
      </c>
      <c r="D105" s="6" t="s">
        <v>531</v>
      </c>
      <c r="E105" s="6" t="s">
        <v>833</v>
      </c>
      <c r="F105" s="6" t="s">
        <v>103</v>
      </c>
      <c r="G105" s="7">
        <v>2453970.92</v>
      </c>
      <c r="H105" s="7">
        <v>3.63</v>
      </c>
      <c r="I105" s="7">
        <v>89.04</v>
      </c>
      <c r="J105" s="8">
        <v>3.3999999999999998E-3</v>
      </c>
      <c r="K105" s="8">
        <v>0</v>
      </c>
    </row>
    <row r="106" spans="2:11">
      <c r="B106" s="6" t="s">
        <v>834</v>
      </c>
      <c r="C106" s="17">
        <v>370001075</v>
      </c>
      <c r="D106" s="6" t="s">
        <v>531</v>
      </c>
      <c r="E106" s="6" t="s">
        <v>835</v>
      </c>
      <c r="F106" s="6" t="s">
        <v>103</v>
      </c>
      <c r="G106" s="7">
        <v>1246067.6599999999</v>
      </c>
      <c r="H106" s="7">
        <v>3.63</v>
      </c>
      <c r="I106" s="7">
        <v>45.21</v>
      </c>
      <c r="J106" s="8">
        <v>1.6999999999999999E-3</v>
      </c>
      <c r="K106" s="8">
        <v>0</v>
      </c>
    </row>
    <row r="107" spans="2:11">
      <c r="B107" s="6" t="s">
        <v>836</v>
      </c>
      <c r="C107" s="17">
        <v>370001083</v>
      </c>
      <c r="D107" s="6" t="s">
        <v>531</v>
      </c>
      <c r="E107" s="6" t="s">
        <v>837</v>
      </c>
      <c r="F107" s="6" t="s">
        <v>103</v>
      </c>
      <c r="G107" s="7">
        <v>1240343.01</v>
      </c>
      <c r="H107" s="7">
        <v>3.63</v>
      </c>
      <c r="I107" s="7">
        <v>45</v>
      </c>
      <c r="J107" s="8">
        <v>1.6999999999999999E-3</v>
      </c>
      <c r="K107" s="8">
        <v>0</v>
      </c>
    </row>
    <row r="108" spans="2:11">
      <c r="B108" s="6" t="s">
        <v>838</v>
      </c>
      <c r="C108" s="17">
        <v>370001133</v>
      </c>
      <c r="D108" s="6" t="s">
        <v>531</v>
      </c>
      <c r="E108" s="6" t="s">
        <v>765</v>
      </c>
      <c r="F108" s="6" t="s">
        <v>103</v>
      </c>
      <c r="G108" s="7">
        <v>1238434.45</v>
      </c>
      <c r="H108" s="7">
        <v>3.63</v>
      </c>
      <c r="I108" s="7">
        <v>44.93</v>
      </c>
      <c r="J108" s="8">
        <v>1.6999999999999999E-3</v>
      </c>
      <c r="K108" s="8">
        <v>0</v>
      </c>
    </row>
    <row r="109" spans="2:11">
      <c r="B109" s="6" t="s">
        <v>839</v>
      </c>
      <c r="C109" s="17">
        <v>370001141</v>
      </c>
      <c r="D109" s="6" t="s">
        <v>531</v>
      </c>
      <c r="E109" s="6" t="s">
        <v>761</v>
      </c>
      <c r="F109" s="6" t="s">
        <v>103</v>
      </c>
      <c r="G109" s="7">
        <v>1228893.55</v>
      </c>
      <c r="H109" s="7">
        <v>3.63</v>
      </c>
      <c r="I109" s="7">
        <v>44.59</v>
      </c>
      <c r="J109" s="8">
        <v>1.6999999999999999E-3</v>
      </c>
      <c r="K109" s="8">
        <v>0</v>
      </c>
    </row>
    <row r="110" spans="2:11">
      <c r="B110" s="6" t="s">
        <v>840</v>
      </c>
      <c r="C110" s="17">
        <v>370001844</v>
      </c>
      <c r="D110" s="6" t="s">
        <v>531</v>
      </c>
      <c r="E110" s="6" t="s">
        <v>753</v>
      </c>
      <c r="F110" s="6" t="s">
        <v>103</v>
      </c>
      <c r="G110" s="7">
        <v>5113994.91</v>
      </c>
      <c r="H110" s="7">
        <v>4.54</v>
      </c>
      <c r="I110" s="7">
        <v>232.13</v>
      </c>
      <c r="J110" s="8">
        <v>8.8999999999999999E-3</v>
      </c>
      <c r="K110" s="8">
        <v>1E-4</v>
      </c>
    </row>
    <row r="111" spans="2:11">
      <c r="B111" s="6" t="s">
        <v>841</v>
      </c>
      <c r="C111" s="17">
        <v>370001869</v>
      </c>
      <c r="D111" s="6" t="s">
        <v>531</v>
      </c>
      <c r="E111" s="6" t="s">
        <v>784</v>
      </c>
      <c r="F111" s="6" t="s">
        <v>103</v>
      </c>
      <c r="G111" s="7">
        <v>2789951.02</v>
      </c>
      <c r="H111" s="7">
        <v>3.29</v>
      </c>
      <c r="I111" s="7">
        <v>91.82</v>
      </c>
      <c r="J111" s="8">
        <v>3.5000000000000001E-3</v>
      </c>
      <c r="K111" s="8">
        <v>0</v>
      </c>
    </row>
    <row r="112" spans="2:11">
      <c r="B112" s="6" t="s">
        <v>842</v>
      </c>
      <c r="C112" s="17">
        <v>370001836</v>
      </c>
      <c r="D112" s="6" t="s">
        <v>531</v>
      </c>
      <c r="E112" s="6" t="s">
        <v>843</v>
      </c>
      <c r="F112" s="6" t="s">
        <v>103</v>
      </c>
      <c r="G112" s="7">
        <v>1861503.56</v>
      </c>
      <c r="H112" s="7">
        <v>5.61</v>
      </c>
      <c r="I112" s="7">
        <v>104.45</v>
      </c>
      <c r="J112" s="8">
        <v>4.0000000000000001E-3</v>
      </c>
      <c r="K112" s="8">
        <v>0</v>
      </c>
    </row>
    <row r="113" spans="2:11">
      <c r="B113" s="6" t="s">
        <v>844</v>
      </c>
      <c r="C113" s="17">
        <v>370000994</v>
      </c>
      <c r="D113" s="6" t="s">
        <v>531</v>
      </c>
      <c r="E113" s="6" t="s">
        <v>724</v>
      </c>
      <c r="F113" s="6" t="s">
        <v>103</v>
      </c>
      <c r="G113" s="7">
        <v>2892861.52</v>
      </c>
      <c r="H113" s="7">
        <v>3.63</v>
      </c>
      <c r="I113" s="7">
        <v>104.96</v>
      </c>
      <c r="J113" s="8">
        <v>4.0000000000000001E-3</v>
      </c>
      <c r="K113" s="8">
        <v>0</v>
      </c>
    </row>
    <row r="114" spans="2:11">
      <c r="B114" s="3" t="s">
        <v>845</v>
      </c>
      <c r="C114" s="12"/>
      <c r="D114" s="3"/>
      <c r="E114" s="3"/>
      <c r="F114" s="3"/>
      <c r="G114" s="9">
        <v>83838491.010000005</v>
      </c>
      <c r="I114" s="9">
        <v>11169.29</v>
      </c>
      <c r="J114" s="10">
        <v>0.42580000000000001</v>
      </c>
      <c r="K114" s="10">
        <v>2.8999999999999998E-3</v>
      </c>
    </row>
    <row r="115" spans="2:11">
      <c r="B115" s="13" t="s">
        <v>527</v>
      </c>
      <c r="C115" s="14"/>
      <c r="D115" s="13"/>
      <c r="E115" s="13"/>
      <c r="F115" s="13"/>
      <c r="G115" s="15">
        <v>83838491.010000005</v>
      </c>
      <c r="I115" s="15">
        <v>11169.29</v>
      </c>
      <c r="J115" s="16">
        <v>0.42580000000000001</v>
      </c>
      <c r="K115" s="16">
        <v>2.8999999999999998E-3</v>
      </c>
    </row>
    <row r="116" spans="2:11">
      <c r="B116" s="6" t="s">
        <v>846</v>
      </c>
      <c r="C116" s="17">
        <v>370001786</v>
      </c>
      <c r="D116" s="6" t="s">
        <v>531</v>
      </c>
      <c r="E116" s="6" t="s">
        <v>749</v>
      </c>
      <c r="F116" s="6" t="s">
        <v>44</v>
      </c>
      <c r="G116" s="7">
        <v>21205547.359999999</v>
      </c>
      <c r="H116" s="7">
        <v>3.16</v>
      </c>
      <c r="I116" s="7">
        <v>2085.3200000000002</v>
      </c>
      <c r="J116" s="8">
        <v>7.9500000000000001E-2</v>
      </c>
      <c r="K116" s="8">
        <v>5.0000000000000001E-4</v>
      </c>
    </row>
    <row r="117" spans="2:11">
      <c r="B117" s="6" t="s">
        <v>847</v>
      </c>
      <c r="C117" s="17">
        <v>370000010</v>
      </c>
      <c r="D117" s="6" t="s">
        <v>531</v>
      </c>
      <c r="E117" s="6" t="s">
        <v>848</v>
      </c>
      <c r="F117" s="6" t="s">
        <v>44</v>
      </c>
      <c r="G117" s="7">
        <v>35337808.759999998</v>
      </c>
      <c r="H117" s="7">
        <v>5.4</v>
      </c>
      <c r="I117" s="7">
        <v>5936.94</v>
      </c>
      <c r="J117" s="8">
        <v>0.22639999999999999</v>
      </c>
      <c r="K117" s="8">
        <v>1.5E-3</v>
      </c>
    </row>
    <row r="118" spans="2:11">
      <c r="B118" s="6" t="s">
        <v>849</v>
      </c>
      <c r="C118" s="17">
        <v>360000897</v>
      </c>
      <c r="D118" s="6" t="s">
        <v>531</v>
      </c>
      <c r="E118" s="6" t="s">
        <v>807</v>
      </c>
      <c r="F118" s="6" t="s">
        <v>44</v>
      </c>
      <c r="G118" s="7">
        <v>6271164</v>
      </c>
      <c r="H118" s="7">
        <v>10.46</v>
      </c>
      <c r="I118" s="7">
        <v>2040.34</v>
      </c>
      <c r="J118" s="8">
        <v>7.7799999999999994E-2</v>
      </c>
      <c r="K118" s="8">
        <v>5.0000000000000001E-4</v>
      </c>
    </row>
    <row r="119" spans="2:11">
      <c r="B119" s="6" t="s">
        <v>850</v>
      </c>
      <c r="C119" s="17">
        <v>360001085</v>
      </c>
      <c r="D119" s="6" t="s">
        <v>531</v>
      </c>
      <c r="E119" s="6" t="s">
        <v>746</v>
      </c>
      <c r="F119" s="6" t="s">
        <v>44</v>
      </c>
      <c r="G119" s="7">
        <v>21023970.890000001</v>
      </c>
      <c r="H119" s="7">
        <v>1.69</v>
      </c>
      <c r="I119" s="7">
        <v>1106.7</v>
      </c>
      <c r="J119" s="8">
        <v>4.2200000000000001E-2</v>
      </c>
      <c r="K119" s="8">
        <v>2.9999999999999997E-4</v>
      </c>
    </row>
    <row r="120" spans="2:11">
      <c r="B120" s="13" t="s">
        <v>533</v>
      </c>
      <c r="C120" s="14"/>
      <c r="D120" s="13"/>
      <c r="E120" s="13"/>
      <c r="F120" s="13"/>
      <c r="G120" s="15">
        <v>0</v>
      </c>
      <c r="I120" s="15">
        <v>0</v>
      </c>
      <c r="J120" s="16">
        <v>0</v>
      </c>
      <c r="K120" s="16">
        <v>0</v>
      </c>
    </row>
    <row r="121" spans="2:11">
      <c r="B121" s="13" t="s">
        <v>529</v>
      </c>
      <c r="C121" s="14"/>
      <c r="D121" s="13"/>
      <c r="E121" s="13"/>
      <c r="F121" s="13"/>
      <c r="G121" s="15">
        <v>0</v>
      </c>
      <c r="I121" s="15">
        <v>0</v>
      </c>
      <c r="J121" s="16">
        <v>0</v>
      </c>
      <c r="K121" s="16">
        <v>0</v>
      </c>
    </row>
    <row r="122" spans="2:11">
      <c r="B122" s="13" t="s">
        <v>371</v>
      </c>
      <c r="C122" s="14"/>
      <c r="D122" s="13"/>
      <c r="E122" s="13"/>
      <c r="F122" s="13"/>
      <c r="G122" s="15">
        <v>0</v>
      </c>
      <c r="I122" s="15">
        <v>0</v>
      </c>
      <c r="J122" s="16">
        <v>0</v>
      </c>
      <c r="K122" s="16">
        <v>0</v>
      </c>
    </row>
    <row r="125" spans="2:11">
      <c r="B125" s="6" t="s">
        <v>120</v>
      </c>
      <c r="C125" s="17"/>
      <c r="D125" s="6"/>
      <c r="E125" s="6"/>
      <c r="F125" s="6"/>
    </row>
    <row r="129" spans="2:2">
      <c r="B129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555</v>
      </c>
    </row>
    <row r="7" spans="2:17" ht="15.75">
      <c r="B7" s="2" t="s">
        <v>851</v>
      </c>
    </row>
    <row r="8" spans="2:17">
      <c r="B8" s="3" t="s">
        <v>85</v>
      </c>
      <c r="C8" s="3" t="s">
        <v>86</v>
      </c>
      <c r="D8" s="3" t="s">
        <v>546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556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547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550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551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552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553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554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548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549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550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551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552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553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554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852</v>
      </c>
    </row>
    <row r="7" spans="2:18">
      <c r="B7" s="3" t="s">
        <v>85</v>
      </c>
      <c r="C7" s="3" t="s">
        <v>853</v>
      </c>
      <c r="D7" s="3" t="s">
        <v>86</v>
      </c>
      <c r="E7" s="3" t="s">
        <v>87</v>
      </c>
      <c r="F7" s="3" t="s">
        <v>88</v>
      </c>
      <c r="G7" s="3" t="s">
        <v>124</v>
      </c>
      <c r="H7" s="3" t="s">
        <v>89</v>
      </c>
      <c r="I7" s="3" t="s">
        <v>125</v>
      </c>
      <c r="J7" s="3" t="s">
        <v>854</v>
      </c>
      <c r="K7" s="3" t="s">
        <v>90</v>
      </c>
      <c r="L7" s="3" t="s">
        <v>91</v>
      </c>
      <c r="M7" s="3" t="s">
        <v>92</v>
      </c>
      <c r="N7" s="3" t="s">
        <v>126</v>
      </c>
      <c r="O7" s="3" t="s">
        <v>43</v>
      </c>
      <c r="P7" s="3" t="s">
        <v>556</v>
      </c>
      <c r="Q7" s="3" t="s">
        <v>129</v>
      </c>
      <c r="R7" s="3" t="s">
        <v>130</v>
      </c>
    </row>
    <row r="8" spans="2:18">
      <c r="B8" s="4"/>
      <c r="C8" s="4"/>
      <c r="D8" s="4"/>
      <c r="E8" s="4"/>
      <c r="F8" s="4"/>
      <c r="G8" s="4" t="s">
        <v>131</v>
      </c>
      <c r="H8" s="4"/>
      <c r="I8" s="4" t="s">
        <v>132</v>
      </c>
      <c r="J8" s="4"/>
      <c r="K8" s="4"/>
      <c r="L8" s="4" t="s">
        <v>96</v>
      </c>
      <c r="M8" s="4" t="s">
        <v>96</v>
      </c>
      <c r="N8" s="4" t="s">
        <v>133</v>
      </c>
      <c r="O8" s="4" t="s">
        <v>134</v>
      </c>
      <c r="P8" s="4" t="s">
        <v>97</v>
      </c>
      <c r="Q8" s="4" t="s">
        <v>96</v>
      </c>
      <c r="R8" s="4" t="s">
        <v>96</v>
      </c>
    </row>
    <row r="10" spans="2:18">
      <c r="B10" s="3" t="s">
        <v>855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856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857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858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859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860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861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862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863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864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865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866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867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858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859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860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866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8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3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868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125</v>
      </c>
      <c r="H7" s="3" t="s">
        <v>90</v>
      </c>
      <c r="I7" s="3" t="s">
        <v>91</v>
      </c>
      <c r="J7" s="3" t="s">
        <v>92</v>
      </c>
      <c r="K7" s="3" t="s">
        <v>126</v>
      </c>
      <c r="L7" s="3" t="s">
        <v>43</v>
      </c>
      <c r="M7" s="3" t="s">
        <v>556</v>
      </c>
      <c r="N7" s="3" t="s">
        <v>129</v>
      </c>
      <c r="O7" s="3" t="s">
        <v>130</v>
      </c>
    </row>
    <row r="8" spans="2:15">
      <c r="B8" s="4"/>
      <c r="C8" s="4"/>
      <c r="D8" s="4"/>
      <c r="E8" s="4"/>
      <c r="F8" s="4"/>
      <c r="G8" s="4" t="s">
        <v>132</v>
      </c>
      <c r="H8" s="4"/>
      <c r="I8" s="4" t="s">
        <v>96</v>
      </c>
      <c r="J8" s="4" t="s">
        <v>96</v>
      </c>
      <c r="K8" s="4" t="s">
        <v>133</v>
      </c>
      <c r="L8" s="4" t="s">
        <v>134</v>
      </c>
      <c r="M8" s="4" t="s">
        <v>97</v>
      </c>
      <c r="N8" s="4" t="s">
        <v>96</v>
      </c>
      <c r="O8" s="4" t="s">
        <v>96</v>
      </c>
    </row>
    <row r="10" spans="2:15">
      <c r="B10" s="3" t="s">
        <v>869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8514858.9700000007</v>
      </c>
      <c r="M10" s="9">
        <v>26481.21</v>
      </c>
      <c r="N10" s="10">
        <v>1</v>
      </c>
      <c r="O10" s="10">
        <v>6.8999999999999999E-3</v>
      </c>
    </row>
    <row r="11" spans="2:15">
      <c r="B11" s="3" t="s">
        <v>99</v>
      </c>
      <c r="C11" s="12"/>
      <c r="D11" s="3"/>
      <c r="E11" s="3"/>
      <c r="F11" s="3"/>
      <c r="H11" s="3"/>
      <c r="K11" s="9">
        <v>8514858.9700000007</v>
      </c>
      <c r="M11" s="9">
        <v>26481.21</v>
      </c>
      <c r="N11" s="10">
        <v>1</v>
      </c>
      <c r="O11" s="10">
        <v>6.8999999999999999E-3</v>
      </c>
    </row>
    <row r="12" spans="2:15">
      <c r="B12" s="13" t="s">
        <v>870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643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871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8514858.9700000007</v>
      </c>
      <c r="M14" s="15">
        <v>26481.21</v>
      </c>
      <c r="N14" s="16">
        <v>1</v>
      </c>
      <c r="O14" s="16">
        <v>6.8999999999999999E-3</v>
      </c>
    </row>
    <row r="15" spans="2:15">
      <c r="B15" s="6" t="s">
        <v>872</v>
      </c>
      <c r="C15" s="17">
        <v>77725554</v>
      </c>
      <c r="D15" s="18">
        <v>10</v>
      </c>
      <c r="E15" s="6" t="s">
        <v>873</v>
      </c>
      <c r="F15" s="6" t="s">
        <v>874</v>
      </c>
      <c r="G15" s="17">
        <v>0</v>
      </c>
      <c r="H15" s="6" t="s">
        <v>44</v>
      </c>
      <c r="I15" s="19">
        <v>0</v>
      </c>
      <c r="J15" s="8">
        <v>0</v>
      </c>
      <c r="K15" s="7">
        <v>-3160000</v>
      </c>
      <c r="L15" s="7">
        <v>100</v>
      </c>
      <c r="M15" s="7">
        <v>-9827.6</v>
      </c>
      <c r="N15" s="8">
        <v>-0.37109999999999999</v>
      </c>
      <c r="O15" s="8">
        <v>-2.5999999999999999E-3</v>
      </c>
    </row>
    <row r="16" spans="2:15">
      <c r="B16" s="6" t="s">
        <v>875</v>
      </c>
      <c r="C16" s="17">
        <v>77726669</v>
      </c>
      <c r="D16" s="18">
        <v>12</v>
      </c>
      <c r="E16" s="6" t="s">
        <v>873</v>
      </c>
      <c r="F16" s="6" t="s">
        <v>874</v>
      </c>
      <c r="G16" s="17">
        <v>0</v>
      </c>
      <c r="H16" s="6" t="s">
        <v>44</v>
      </c>
      <c r="I16" s="19">
        <v>0</v>
      </c>
      <c r="J16" s="8">
        <v>0</v>
      </c>
      <c r="K16" s="7">
        <v>-3300000</v>
      </c>
      <c r="L16" s="7">
        <v>100</v>
      </c>
      <c r="M16" s="7">
        <v>-10263</v>
      </c>
      <c r="N16" s="8">
        <v>-0.3876</v>
      </c>
      <c r="O16" s="8">
        <v>-2.7000000000000001E-3</v>
      </c>
    </row>
    <row r="17" spans="2:15">
      <c r="B17" s="6" t="s">
        <v>876</v>
      </c>
      <c r="C17" s="17">
        <v>77720001</v>
      </c>
      <c r="D17" s="18">
        <v>10</v>
      </c>
      <c r="E17" s="6" t="s">
        <v>873</v>
      </c>
      <c r="F17" s="6" t="s">
        <v>874</v>
      </c>
      <c r="G17" s="17">
        <v>0</v>
      </c>
      <c r="H17" s="6" t="s">
        <v>44</v>
      </c>
      <c r="I17" s="19">
        <v>0</v>
      </c>
      <c r="J17" s="8">
        <v>0</v>
      </c>
      <c r="K17" s="7">
        <v>-1150000</v>
      </c>
      <c r="L17" s="7">
        <v>100</v>
      </c>
      <c r="M17" s="7">
        <v>-3576.5</v>
      </c>
      <c r="N17" s="8">
        <v>-0.1351</v>
      </c>
      <c r="O17" s="8">
        <v>-8.9999999999999998E-4</v>
      </c>
    </row>
    <row r="18" spans="2:15">
      <c r="B18" s="6" t="s">
        <v>877</v>
      </c>
      <c r="C18" s="17">
        <v>40666</v>
      </c>
      <c r="D18" s="18">
        <v>10</v>
      </c>
      <c r="E18" s="6" t="s">
        <v>873</v>
      </c>
      <c r="F18" s="6" t="s">
        <v>874</v>
      </c>
      <c r="G18" s="17">
        <v>0</v>
      </c>
      <c r="H18" s="6" t="s">
        <v>44</v>
      </c>
      <c r="I18" s="19">
        <v>0</v>
      </c>
      <c r="J18" s="8">
        <v>0</v>
      </c>
      <c r="K18" s="7">
        <v>16124858.970000001</v>
      </c>
      <c r="L18" s="7">
        <v>100</v>
      </c>
      <c r="M18" s="7">
        <v>50148.31</v>
      </c>
      <c r="N18" s="8">
        <v>1.8936999999999999</v>
      </c>
      <c r="O18" s="8">
        <v>1.3100000000000001E-2</v>
      </c>
    </row>
    <row r="19" spans="2:15">
      <c r="B19" s="13" t="s">
        <v>878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13" t="s">
        <v>371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3" t="s">
        <v>170</v>
      </c>
      <c r="C21" s="12"/>
      <c r="D21" s="3"/>
      <c r="E21" s="3"/>
      <c r="F21" s="3"/>
      <c r="H21" s="3"/>
      <c r="K21" s="9">
        <v>0</v>
      </c>
      <c r="M21" s="9">
        <v>0</v>
      </c>
      <c r="N21" s="10">
        <v>0</v>
      </c>
      <c r="O21" s="10">
        <v>0</v>
      </c>
    </row>
    <row r="24" spans="2:15">
      <c r="B24" s="6" t="s">
        <v>120</v>
      </c>
      <c r="C24" s="17"/>
      <c r="D24" s="6"/>
      <c r="E24" s="6"/>
      <c r="F24" s="6"/>
      <c r="H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879</v>
      </c>
    </row>
    <row r="7" spans="2:10">
      <c r="B7" s="3" t="s">
        <v>85</v>
      </c>
      <c r="C7" s="3" t="s">
        <v>880</v>
      </c>
      <c r="D7" s="3" t="s">
        <v>881</v>
      </c>
      <c r="E7" s="3" t="s">
        <v>882</v>
      </c>
      <c r="F7" s="3" t="s">
        <v>90</v>
      </c>
      <c r="G7" s="3" t="s">
        <v>883</v>
      </c>
      <c r="H7" s="3" t="s">
        <v>94</v>
      </c>
      <c r="I7" s="3" t="s">
        <v>95</v>
      </c>
      <c r="J7" s="3" t="s">
        <v>884</v>
      </c>
    </row>
    <row r="8" spans="2:10">
      <c r="B8" s="4"/>
      <c r="C8" s="4"/>
      <c r="D8" s="4"/>
      <c r="E8" s="4" t="s">
        <v>132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885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886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887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888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889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887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888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890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556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891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892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556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893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20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894</v>
      </c>
    </row>
    <row r="7" spans="2:4">
      <c r="B7" s="3" t="s">
        <v>85</v>
      </c>
      <c r="C7" s="3" t="s">
        <v>895</v>
      </c>
      <c r="D7" s="3" t="s">
        <v>896</v>
      </c>
    </row>
    <row r="8" spans="2:4">
      <c r="B8" s="4"/>
      <c r="C8" s="4" t="s">
        <v>97</v>
      </c>
      <c r="D8" s="4" t="s">
        <v>131</v>
      </c>
    </row>
    <row r="10" spans="2:4">
      <c r="B10" s="3" t="s">
        <v>897</v>
      </c>
      <c r="C10" s="9">
        <v>256.63</v>
      </c>
      <c r="D10" s="3"/>
    </row>
    <row r="11" spans="2:4">
      <c r="B11" s="22" t="s">
        <v>99</v>
      </c>
      <c r="C11" s="23">
        <v>0</v>
      </c>
      <c r="D11" s="22"/>
    </row>
    <row r="12" spans="2:4">
      <c r="B12" s="22" t="s">
        <v>119</v>
      </c>
      <c r="C12" s="23">
        <v>256.63</v>
      </c>
      <c r="D12" s="24"/>
    </row>
    <row r="13" spans="2:4">
      <c r="B13" s="22" t="s">
        <v>673</v>
      </c>
      <c r="C13" s="23">
        <v>256.63</v>
      </c>
      <c r="D13" s="24" t="s">
        <v>907</v>
      </c>
    </row>
    <row r="16" spans="2:4">
      <c r="B16" s="6" t="s">
        <v>120</v>
      </c>
      <c r="D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898</v>
      </c>
    </row>
    <row r="7" spans="2:16">
      <c r="B7" s="3" t="s">
        <v>85</v>
      </c>
      <c r="C7" s="3" t="s">
        <v>86</v>
      </c>
      <c r="D7" s="3" t="s">
        <v>166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899</v>
      </c>
      <c r="L7" s="3" t="s">
        <v>126</v>
      </c>
      <c r="M7" s="3" t="s">
        <v>900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901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902</v>
      </c>
    </row>
    <row r="7" spans="2:16">
      <c r="B7" s="3" t="s">
        <v>85</v>
      </c>
      <c r="C7" s="3" t="s">
        <v>86</v>
      </c>
      <c r="D7" s="3" t="s">
        <v>166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899</v>
      </c>
      <c r="L7" s="3" t="s">
        <v>126</v>
      </c>
      <c r="M7" s="3" t="s">
        <v>900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903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904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7"/>
  <sheetViews>
    <sheetView rightToLeft="1" workbookViewId="0">
      <selection activeCell="J27" sqref="J27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121</v>
      </c>
    </row>
    <row r="7" spans="2:18" ht="15.75">
      <c r="B7" s="2" t="s">
        <v>122</v>
      </c>
    </row>
    <row r="8" spans="2:18">
      <c r="B8" s="3" t="s">
        <v>85</v>
      </c>
      <c r="C8" s="3" t="s">
        <v>86</v>
      </c>
      <c r="D8" s="3" t="s">
        <v>123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127</v>
      </c>
      <c r="O8" s="3" t="s">
        <v>93</v>
      </c>
      <c r="P8" s="3" t="s">
        <v>128</v>
      </c>
      <c r="Q8" s="3" t="s">
        <v>129</v>
      </c>
      <c r="R8" s="3" t="s">
        <v>130</v>
      </c>
    </row>
    <row r="9" spans="2:18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135</v>
      </c>
      <c r="C11" s="12"/>
      <c r="D11" s="20"/>
      <c r="E11" s="3"/>
      <c r="F11" s="3"/>
      <c r="G11" s="3"/>
      <c r="H11" s="12">
        <v>1.1499999999999999</v>
      </c>
      <c r="I11" s="3"/>
      <c r="K11" s="10">
        <v>3.0000000000000001E-3</v>
      </c>
      <c r="L11" s="9">
        <v>161771450</v>
      </c>
      <c r="O11" s="9">
        <v>339835.02</v>
      </c>
      <c r="Q11" s="10">
        <v>1</v>
      </c>
      <c r="R11" s="10">
        <v>8.8599999999999998E-2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1.46</v>
      </c>
      <c r="I12" s="3"/>
      <c r="K12" s="10">
        <v>6.9999999999999999E-4</v>
      </c>
      <c r="L12" s="9">
        <v>77206450</v>
      </c>
      <c r="O12" s="9">
        <v>77413.11</v>
      </c>
      <c r="Q12" s="10">
        <v>0.2278</v>
      </c>
      <c r="R12" s="10">
        <v>2.0199999999999999E-2</v>
      </c>
    </row>
    <row r="13" spans="2:18">
      <c r="B13" s="13" t="s">
        <v>136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137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138</v>
      </c>
      <c r="C15" s="14"/>
      <c r="D15" s="21"/>
      <c r="E15" s="13"/>
      <c r="F15" s="13"/>
      <c r="G15" s="13"/>
      <c r="H15" s="14">
        <v>1.46</v>
      </c>
      <c r="I15" s="13"/>
      <c r="K15" s="16">
        <v>6.9999999999999999E-4</v>
      </c>
      <c r="L15" s="15">
        <v>77206450</v>
      </c>
      <c r="O15" s="15">
        <v>77413.11</v>
      </c>
      <c r="Q15" s="16">
        <v>0.2278</v>
      </c>
      <c r="R15" s="16">
        <v>2.0199999999999999E-2</v>
      </c>
    </row>
    <row r="16" spans="2:18">
      <c r="B16" s="13" t="s">
        <v>139</v>
      </c>
      <c r="C16" s="14"/>
      <c r="D16" s="21"/>
      <c r="E16" s="13"/>
      <c r="F16" s="13"/>
      <c r="G16" s="13"/>
      <c r="H16" s="14">
        <v>0.63</v>
      </c>
      <c r="I16" s="13"/>
      <c r="K16" s="16">
        <v>2.0000000000000001E-4</v>
      </c>
      <c r="L16" s="15">
        <v>48236450</v>
      </c>
      <c r="O16" s="15">
        <v>48231.63</v>
      </c>
      <c r="Q16" s="16">
        <v>0.1419</v>
      </c>
      <c r="R16" s="16">
        <v>1.26E-2</v>
      </c>
    </row>
    <row r="17" spans="2:18">
      <c r="B17" s="6" t="s">
        <v>140</v>
      </c>
      <c r="C17" s="17">
        <v>8221012</v>
      </c>
      <c r="D17" s="18" t="s">
        <v>141</v>
      </c>
      <c r="E17" s="6" t="s">
        <v>142</v>
      </c>
      <c r="F17" s="6"/>
      <c r="G17" s="6"/>
      <c r="H17" s="17">
        <v>0.77</v>
      </c>
      <c r="I17" s="6" t="s">
        <v>103</v>
      </c>
      <c r="J17" s="19">
        <v>0</v>
      </c>
      <c r="K17" s="8">
        <v>1E-4</v>
      </c>
      <c r="L17" s="7">
        <v>11160842</v>
      </c>
      <c r="M17" s="7">
        <v>99.99</v>
      </c>
      <c r="N17" s="7">
        <v>0</v>
      </c>
      <c r="O17" s="7">
        <v>11159.73</v>
      </c>
      <c r="P17" s="8">
        <v>1.1000000000000001E-3</v>
      </c>
      <c r="Q17" s="8">
        <v>3.2800000000000003E-2</v>
      </c>
      <c r="R17" s="8">
        <v>2.8999999999999998E-3</v>
      </c>
    </row>
    <row r="18" spans="2:18">
      <c r="B18" s="6" t="s">
        <v>143</v>
      </c>
      <c r="C18" s="17">
        <v>8220816</v>
      </c>
      <c r="D18" s="18" t="s">
        <v>141</v>
      </c>
      <c r="E18" s="6" t="s">
        <v>142</v>
      </c>
      <c r="F18" s="6"/>
      <c r="G18" s="6"/>
      <c r="H18" s="17">
        <v>0.59</v>
      </c>
      <c r="I18" s="6" t="s">
        <v>103</v>
      </c>
      <c r="J18" s="19">
        <v>0</v>
      </c>
      <c r="K18" s="8">
        <v>2.0000000000000001E-4</v>
      </c>
      <c r="L18" s="7">
        <v>37075608</v>
      </c>
      <c r="M18" s="7">
        <v>99.99</v>
      </c>
      <c r="N18" s="7">
        <v>0</v>
      </c>
      <c r="O18" s="7">
        <v>37071.9</v>
      </c>
      <c r="P18" s="8">
        <v>4.1000000000000003E-3</v>
      </c>
      <c r="Q18" s="8">
        <v>0.1091</v>
      </c>
      <c r="R18" s="8">
        <v>9.7000000000000003E-3</v>
      </c>
    </row>
    <row r="19" spans="2:18">
      <c r="B19" s="13" t="s">
        <v>144</v>
      </c>
      <c r="C19" s="14"/>
      <c r="D19" s="21"/>
      <c r="E19" s="13"/>
      <c r="F19" s="13"/>
      <c r="G19" s="13"/>
      <c r="H19" s="14">
        <v>2.82</v>
      </c>
      <c r="I19" s="13"/>
      <c r="K19" s="16">
        <v>1.6999999999999999E-3</v>
      </c>
      <c r="L19" s="15">
        <v>28970000</v>
      </c>
      <c r="O19" s="15">
        <v>29181.48</v>
      </c>
      <c r="Q19" s="16">
        <v>8.5900000000000004E-2</v>
      </c>
      <c r="R19" s="16">
        <v>7.6E-3</v>
      </c>
    </row>
    <row r="20" spans="2:18">
      <c r="B20" s="6" t="s">
        <v>145</v>
      </c>
      <c r="C20" s="17">
        <v>1175777</v>
      </c>
      <c r="D20" s="18" t="s">
        <v>141</v>
      </c>
      <c r="E20" s="6" t="s">
        <v>142</v>
      </c>
      <c r="F20" s="6"/>
      <c r="G20" s="6"/>
      <c r="H20" s="17">
        <v>2.82</v>
      </c>
      <c r="I20" s="6" t="s">
        <v>103</v>
      </c>
      <c r="J20" s="19">
        <v>4.0000000000000001E-3</v>
      </c>
      <c r="K20" s="8">
        <v>1.6999999999999999E-3</v>
      </c>
      <c r="L20" s="7">
        <v>28970000</v>
      </c>
      <c r="M20" s="7">
        <v>100.73</v>
      </c>
      <c r="N20" s="7">
        <v>0</v>
      </c>
      <c r="O20" s="7">
        <v>29181.48</v>
      </c>
      <c r="P20" s="8">
        <v>4.0000000000000001E-3</v>
      </c>
      <c r="Q20" s="8">
        <v>8.5900000000000004E-2</v>
      </c>
      <c r="R20" s="8">
        <v>7.6E-3</v>
      </c>
    </row>
    <row r="21" spans="2:18">
      <c r="B21" s="13" t="s">
        <v>146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147</v>
      </c>
      <c r="C22" s="14"/>
      <c r="D22" s="21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</row>
    <row r="23" spans="2:18">
      <c r="B23" s="3" t="s">
        <v>119</v>
      </c>
      <c r="C23" s="12"/>
      <c r="D23" s="20"/>
      <c r="E23" s="3"/>
      <c r="F23" s="3"/>
      <c r="G23" s="3"/>
      <c r="H23" s="12">
        <v>1.06</v>
      </c>
      <c r="I23" s="3"/>
      <c r="K23" s="10">
        <v>3.7000000000000002E-3</v>
      </c>
      <c r="L23" s="9">
        <v>84565000</v>
      </c>
      <c r="O23" s="9">
        <v>262421.92</v>
      </c>
      <c r="Q23" s="10">
        <v>0.7722</v>
      </c>
      <c r="R23" s="10">
        <v>6.8400000000000002E-2</v>
      </c>
    </row>
    <row r="24" spans="2:18">
      <c r="B24" s="13" t="s">
        <v>148</v>
      </c>
      <c r="C24" s="14"/>
      <c r="D24" s="21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</row>
    <row r="25" spans="2:18">
      <c r="B25" s="13" t="s">
        <v>149</v>
      </c>
      <c r="C25" s="14"/>
      <c r="D25" s="21"/>
      <c r="E25" s="13"/>
      <c r="F25" s="13"/>
      <c r="G25" s="13"/>
      <c r="H25" s="14">
        <v>1.06</v>
      </c>
      <c r="I25" s="13"/>
      <c r="K25" s="16">
        <v>3.7000000000000002E-3</v>
      </c>
      <c r="L25" s="15">
        <v>84565000</v>
      </c>
      <c r="O25" s="15">
        <v>262421.92</v>
      </c>
      <c r="Q25" s="16">
        <v>0.7722</v>
      </c>
      <c r="R25" s="16">
        <v>6.8400000000000002E-2</v>
      </c>
    </row>
    <row r="26" spans="2:18">
      <c r="B26" s="6" t="s">
        <v>150</v>
      </c>
      <c r="C26" s="17" t="s">
        <v>151</v>
      </c>
      <c r="D26" s="18" t="s">
        <v>152</v>
      </c>
      <c r="E26" s="6" t="s">
        <v>153</v>
      </c>
      <c r="F26" s="6" t="s">
        <v>154</v>
      </c>
      <c r="G26" s="6"/>
      <c r="H26" s="17">
        <v>0.76</v>
      </c>
      <c r="I26" s="6" t="s">
        <v>44</v>
      </c>
      <c r="J26" s="26">
        <v>0</v>
      </c>
      <c r="K26" s="8">
        <v>2.3E-3</v>
      </c>
      <c r="L26" s="7">
        <v>8562000</v>
      </c>
      <c r="M26" s="7">
        <v>99.81</v>
      </c>
      <c r="N26" s="7">
        <v>0</v>
      </c>
      <c r="O26" s="7">
        <v>26577.81</v>
      </c>
      <c r="P26" s="8">
        <v>0</v>
      </c>
      <c r="Q26" s="8">
        <v>7.8200000000000006E-2</v>
      </c>
      <c r="R26" s="8">
        <v>6.8999999999999999E-3</v>
      </c>
    </row>
    <row r="27" spans="2:18">
      <c r="B27" s="6" t="s">
        <v>155</v>
      </c>
      <c r="C27" s="17" t="s">
        <v>156</v>
      </c>
      <c r="D27" s="18" t="s">
        <v>152</v>
      </c>
      <c r="E27" s="6" t="s">
        <v>153</v>
      </c>
      <c r="F27" s="6" t="s">
        <v>154</v>
      </c>
      <c r="G27" s="6"/>
      <c r="H27" s="17">
        <v>1.89</v>
      </c>
      <c r="I27" s="6" t="s">
        <v>44</v>
      </c>
      <c r="J27" s="26">
        <v>5.0000000000000001E-3</v>
      </c>
      <c r="K27" s="8">
        <v>6.8999999999999999E-3</v>
      </c>
      <c r="L27" s="7">
        <v>32654000</v>
      </c>
      <c r="M27" s="7">
        <v>99.63</v>
      </c>
      <c r="N27" s="7">
        <v>0</v>
      </c>
      <c r="O27" s="7">
        <v>101173.11</v>
      </c>
      <c r="P27" s="8">
        <v>0</v>
      </c>
      <c r="Q27" s="8">
        <v>0.29770000000000002</v>
      </c>
      <c r="R27" s="8">
        <v>2.64E-2</v>
      </c>
    </row>
    <row r="28" spans="2:18">
      <c r="B28" s="6" t="s">
        <v>157</v>
      </c>
      <c r="C28" s="17" t="s">
        <v>158</v>
      </c>
      <c r="D28" s="18" t="s">
        <v>152</v>
      </c>
      <c r="E28" s="6" t="s">
        <v>153</v>
      </c>
      <c r="F28" s="6" t="s">
        <v>154</v>
      </c>
      <c r="G28" s="6"/>
      <c r="H28" s="17">
        <v>1.49</v>
      </c>
      <c r="I28" s="6" t="s">
        <v>44</v>
      </c>
      <c r="J28" s="26">
        <v>1.25E-3</v>
      </c>
      <c r="K28" s="8">
        <v>5.5999999999999999E-3</v>
      </c>
      <c r="L28" s="7">
        <v>6834000</v>
      </c>
      <c r="M28" s="7">
        <v>99.37</v>
      </c>
      <c r="N28" s="7">
        <v>0</v>
      </c>
      <c r="O28" s="7">
        <v>21120.080000000002</v>
      </c>
      <c r="P28" s="8">
        <v>0</v>
      </c>
      <c r="Q28" s="8">
        <v>6.2100000000000002E-2</v>
      </c>
      <c r="R28" s="8">
        <v>5.4999999999999997E-3</v>
      </c>
    </row>
    <row r="29" spans="2:18">
      <c r="B29" s="6" t="s">
        <v>159</v>
      </c>
      <c r="C29" s="17" t="s">
        <v>160</v>
      </c>
      <c r="D29" s="18" t="s">
        <v>152</v>
      </c>
      <c r="E29" s="6" t="s">
        <v>153</v>
      </c>
      <c r="F29" s="6" t="s">
        <v>154</v>
      </c>
      <c r="G29" s="6"/>
      <c r="H29" s="17">
        <v>0.32</v>
      </c>
      <c r="I29" s="6" t="s">
        <v>44</v>
      </c>
      <c r="J29" s="26">
        <v>1.25E-3</v>
      </c>
      <c r="K29" s="8">
        <v>1.1999999999999999E-3</v>
      </c>
      <c r="L29" s="7">
        <v>10000000</v>
      </c>
      <c r="M29" s="7">
        <v>100.02</v>
      </c>
      <c r="N29" s="7">
        <v>0</v>
      </c>
      <c r="O29" s="7">
        <v>31104.85</v>
      </c>
      <c r="P29" s="8">
        <v>0</v>
      </c>
      <c r="Q29" s="8">
        <v>9.1499999999999998E-2</v>
      </c>
      <c r="R29" s="8">
        <v>8.0999999999999996E-3</v>
      </c>
    </row>
    <row r="30" spans="2:18">
      <c r="B30" s="6" t="s">
        <v>161</v>
      </c>
      <c r="C30" s="17" t="s">
        <v>162</v>
      </c>
      <c r="D30" s="18" t="s">
        <v>152</v>
      </c>
      <c r="E30" s="6" t="s">
        <v>163</v>
      </c>
      <c r="F30" s="6" t="s">
        <v>154</v>
      </c>
      <c r="G30" s="6"/>
      <c r="H30" s="17">
        <v>0.3</v>
      </c>
      <c r="I30" s="6" t="s">
        <v>44</v>
      </c>
      <c r="J30" s="26">
        <v>0</v>
      </c>
      <c r="K30" s="8">
        <v>5.9999999999999995E-4</v>
      </c>
      <c r="L30" s="7">
        <v>26515000</v>
      </c>
      <c r="M30" s="7">
        <v>99.98</v>
      </c>
      <c r="N30" s="7">
        <v>0</v>
      </c>
      <c r="O30" s="7">
        <v>82446.06</v>
      </c>
      <c r="P30" s="8">
        <v>0</v>
      </c>
      <c r="Q30" s="8">
        <v>0.24260000000000001</v>
      </c>
      <c r="R30" s="8">
        <v>2.1499999999999998E-2</v>
      </c>
    </row>
    <row r="33" spans="2:9">
      <c r="B33" s="6" t="s">
        <v>120</v>
      </c>
      <c r="C33" s="17"/>
      <c r="D33" s="18"/>
      <c r="E33" s="6"/>
      <c r="F33" s="6"/>
      <c r="G33" s="6"/>
      <c r="I33" s="6"/>
    </row>
    <row r="37" spans="2:9">
      <c r="B37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905</v>
      </c>
    </row>
    <row r="7" spans="2:16">
      <c r="B7" s="3" t="s">
        <v>85</v>
      </c>
      <c r="C7" s="3" t="s">
        <v>86</v>
      </c>
      <c r="D7" s="3" t="s">
        <v>166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899</v>
      </c>
      <c r="L7" s="3" t="s">
        <v>126</v>
      </c>
      <c r="M7" s="3" t="s">
        <v>900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906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904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371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164</v>
      </c>
    </row>
    <row r="8" spans="2:21">
      <c r="B8" s="3" t="s">
        <v>85</v>
      </c>
      <c r="C8" s="3" t="s">
        <v>86</v>
      </c>
      <c r="D8" s="3" t="s">
        <v>123</v>
      </c>
      <c r="E8" s="3" t="s">
        <v>165</v>
      </c>
      <c r="F8" s="3" t="s">
        <v>87</v>
      </c>
      <c r="G8" s="3" t="s">
        <v>166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167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168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169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170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171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172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173</v>
      </c>
    </row>
    <row r="8" spans="2:21">
      <c r="B8" s="3" t="s">
        <v>85</v>
      </c>
      <c r="C8" s="3" t="s">
        <v>86</v>
      </c>
      <c r="D8" s="3" t="s">
        <v>123</v>
      </c>
      <c r="E8" s="3" t="s">
        <v>165</v>
      </c>
      <c r="F8" s="3" t="s">
        <v>87</v>
      </c>
      <c r="G8" s="3" t="s">
        <v>166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168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169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175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119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171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172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120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21"/>
  <sheetViews>
    <sheetView rightToLeft="1" topLeftCell="A27" workbookViewId="0">
      <selection activeCell="G49" sqref="G49"/>
    </sheetView>
  </sheetViews>
  <sheetFormatPr defaultColWidth="9.140625" defaultRowHeight="12.75"/>
  <cols>
    <col min="2" max="2" width="39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6.7109375" customWidth="1"/>
    <col min="10" max="10" width="13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176</v>
      </c>
    </row>
    <row r="8" spans="2:15">
      <c r="B8" s="3" t="s">
        <v>85</v>
      </c>
      <c r="C8" s="3" t="s">
        <v>86</v>
      </c>
      <c r="D8" s="3" t="s">
        <v>123</v>
      </c>
      <c r="E8" s="3" t="s">
        <v>165</v>
      </c>
      <c r="F8" s="3" t="s">
        <v>87</v>
      </c>
      <c r="G8" s="3" t="s">
        <v>166</v>
      </c>
      <c r="H8" s="3" t="s">
        <v>90</v>
      </c>
      <c r="I8" s="3" t="s">
        <v>126</v>
      </c>
      <c r="J8" s="3" t="s">
        <v>43</v>
      </c>
      <c r="K8" s="3" t="s">
        <v>127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177</v>
      </c>
      <c r="C11" s="12"/>
      <c r="D11" s="20"/>
      <c r="E11" s="3"/>
      <c r="F11" s="3"/>
      <c r="G11" s="3"/>
      <c r="H11" s="3"/>
      <c r="I11" s="9">
        <v>15520008.529999999</v>
      </c>
      <c r="L11" s="9">
        <v>760334.99</v>
      </c>
      <c r="N11" s="10">
        <v>1</v>
      </c>
      <c r="O11" s="10">
        <v>0.19819999999999999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12610997.529999999</v>
      </c>
      <c r="L12" s="9">
        <v>328447.71000000002</v>
      </c>
      <c r="N12" s="10">
        <v>0.432</v>
      </c>
      <c r="O12" s="10">
        <v>8.5599999999999996E-2</v>
      </c>
    </row>
    <row r="13" spans="2:15">
      <c r="B13" s="13" t="s">
        <v>178</v>
      </c>
      <c r="C13" s="14"/>
      <c r="D13" s="21"/>
      <c r="E13" s="13"/>
      <c r="F13" s="13"/>
      <c r="G13" s="13"/>
      <c r="H13" s="13"/>
      <c r="I13" s="15">
        <v>5928662</v>
      </c>
      <c r="L13" s="15">
        <v>206911.94</v>
      </c>
      <c r="N13" s="16">
        <v>0.27210000000000001</v>
      </c>
      <c r="O13" s="16">
        <v>5.3900000000000003E-2</v>
      </c>
    </row>
    <row r="14" spans="2:15">
      <c r="B14" s="6" t="s">
        <v>179</v>
      </c>
      <c r="C14" s="17">
        <v>593038</v>
      </c>
      <c r="D14" s="18" t="s">
        <v>141</v>
      </c>
      <c r="E14" s="6"/>
      <c r="F14" s="18">
        <v>520029083</v>
      </c>
      <c r="G14" s="6" t="s">
        <v>180</v>
      </c>
      <c r="H14" s="6" t="s">
        <v>103</v>
      </c>
      <c r="I14" s="7">
        <v>10044</v>
      </c>
      <c r="J14" s="7">
        <v>12950</v>
      </c>
      <c r="K14" s="7">
        <v>0</v>
      </c>
      <c r="L14" s="7">
        <v>1300.7</v>
      </c>
      <c r="M14" s="8">
        <v>1E-4</v>
      </c>
      <c r="N14" s="8">
        <v>1.6999999999999999E-3</v>
      </c>
      <c r="O14" s="8">
        <v>2.9999999999999997E-4</v>
      </c>
    </row>
    <row r="15" spans="2:15">
      <c r="B15" s="6" t="s">
        <v>181</v>
      </c>
      <c r="C15" s="17">
        <v>691212</v>
      </c>
      <c r="D15" s="18" t="s">
        <v>141</v>
      </c>
      <c r="E15" s="6"/>
      <c r="F15" s="18">
        <v>520007030</v>
      </c>
      <c r="G15" s="6" t="s">
        <v>180</v>
      </c>
      <c r="H15" s="6" t="s">
        <v>103</v>
      </c>
      <c r="I15" s="7">
        <v>1247004</v>
      </c>
      <c r="J15" s="7">
        <v>2094</v>
      </c>
      <c r="K15" s="7">
        <v>0</v>
      </c>
      <c r="L15" s="7">
        <v>26112.26</v>
      </c>
      <c r="M15" s="8">
        <v>1.1000000000000001E-3</v>
      </c>
      <c r="N15" s="8">
        <v>3.4299999999999997E-2</v>
      </c>
      <c r="O15" s="8">
        <v>6.7999999999999996E-3</v>
      </c>
    </row>
    <row r="16" spans="2:15">
      <c r="B16" s="6" t="s">
        <v>182</v>
      </c>
      <c r="C16" s="17">
        <v>604611</v>
      </c>
      <c r="D16" s="18" t="s">
        <v>141</v>
      </c>
      <c r="E16" s="6"/>
      <c r="F16" s="18">
        <v>520018078</v>
      </c>
      <c r="G16" s="6" t="s">
        <v>180</v>
      </c>
      <c r="H16" s="6" t="s">
        <v>103</v>
      </c>
      <c r="I16" s="7">
        <v>228649</v>
      </c>
      <c r="J16" s="7">
        <v>3345</v>
      </c>
      <c r="K16" s="7">
        <v>0</v>
      </c>
      <c r="L16" s="7">
        <v>7648.31</v>
      </c>
      <c r="M16" s="8">
        <v>1E-4</v>
      </c>
      <c r="N16" s="8">
        <v>1.01E-2</v>
      </c>
      <c r="O16" s="8">
        <v>2E-3</v>
      </c>
    </row>
    <row r="17" spans="2:15">
      <c r="B17" s="6" t="s">
        <v>183</v>
      </c>
      <c r="C17" s="17">
        <v>662577</v>
      </c>
      <c r="D17" s="18" t="s">
        <v>141</v>
      </c>
      <c r="E17" s="6"/>
      <c r="F17" s="18">
        <v>520000118</v>
      </c>
      <c r="G17" s="6" t="s">
        <v>180</v>
      </c>
      <c r="H17" s="6" t="s">
        <v>103</v>
      </c>
      <c r="I17" s="7">
        <v>1717519</v>
      </c>
      <c r="J17" s="7">
        <v>3210</v>
      </c>
      <c r="K17" s="7">
        <v>0</v>
      </c>
      <c r="L17" s="7">
        <v>55132.36</v>
      </c>
      <c r="M17" s="8">
        <v>1.2999999999999999E-3</v>
      </c>
      <c r="N17" s="8">
        <v>7.2499999999999995E-2</v>
      </c>
      <c r="O17" s="8">
        <v>1.44E-2</v>
      </c>
    </row>
    <row r="18" spans="2:15">
      <c r="B18" s="6" t="s">
        <v>184</v>
      </c>
      <c r="C18" s="17">
        <v>767012</v>
      </c>
      <c r="D18" s="18" t="s">
        <v>141</v>
      </c>
      <c r="E18" s="6"/>
      <c r="F18" s="18">
        <v>520017450</v>
      </c>
      <c r="G18" s="6" t="s">
        <v>185</v>
      </c>
      <c r="H18" s="6" t="s">
        <v>103</v>
      </c>
      <c r="I18" s="7">
        <v>202451</v>
      </c>
      <c r="J18" s="7">
        <v>4023</v>
      </c>
      <c r="K18" s="7">
        <v>0</v>
      </c>
      <c r="L18" s="7">
        <v>8144.6</v>
      </c>
      <c r="M18" s="8">
        <v>8.0000000000000004E-4</v>
      </c>
      <c r="N18" s="8">
        <v>1.0699999999999999E-2</v>
      </c>
      <c r="O18" s="8">
        <v>2.0999999999999999E-3</v>
      </c>
    </row>
    <row r="19" spans="2:15">
      <c r="B19" s="6" t="s">
        <v>186</v>
      </c>
      <c r="C19" s="17">
        <v>746016</v>
      </c>
      <c r="D19" s="18" t="s">
        <v>141</v>
      </c>
      <c r="E19" s="6"/>
      <c r="F19" s="18">
        <v>520003781</v>
      </c>
      <c r="G19" s="6" t="s">
        <v>187</v>
      </c>
      <c r="H19" s="6" t="s">
        <v>103</v>
      </c>
      <c r="I19" s="7">
        <v>6622</v>
      </c>
      <c r="J19" s="7">
        <v>9700</v>
      </c>
      <c r="K19" s="7">
        <v>0</v>
      </c>
      <c r="L19" s="7">
        <v>642.33000000000004</v>
      </c>
      <c r="M19" s="8">
        <v>1E-4</v>
      </c>
      <c r="N19" s="8">
        <v>8.0000000000000004E-4</v>
      </c>
      <c r="O19" s="8">
        <v>2.0000000000000001E-4</v>
      </c>
    </row>
    <row r="20" spans="2:15">
      <c r="B20" s="6" t="s">
        <v>188</v>
      </c>
      <c r="C20" s="17">
        <v>1133875</v>
      </c>
      <c r="D20" s="18" t="s">
        <v>141</v>
      </c>
      <c r="E20" s="6"/>
      <c r="F20" s="18">
        <v>514892801</v>
      </c>
      <c r="G20" s="6" t="s">
        <v>189</v>
      </c>
      <c r="H20" s="6" t="s">
        <v>103</v>
      </c>
      <c r="I20" s="7">
        <v>214744</v>
      </c>
      <c r="J20" s="7">
        <v>2752</v>
      </c>
      <c r="K20" s="7">
        <v>0</v>
      </c>
      <c r="L20" s="7">
        <v>5909.75</v>
      </c>
      <c r="M20" s="8">
        <v>5.9999999999999995E-4</v>
      </c>
      <c r="N20" s="8">
        <v>7.7999999999999996E-3</v>
      </c>
      <c r="O20" s="8">
        <v>1.5E-3</v>
      </c>
    </row>
    <row r="21" spans="2:15">
      <c r="B21" s="6" t="s">
        <v>190</v>
      </c>
      <c r="C21" s="17">
        <v>281014</v>
      </c>
      <c r="D21" s="18" t="s">
        <v>141</v>
      </c>
      <c r="E21" s="6"/>
      <c r="F21" s="18">
        <v>520027830</v>
      </c>
      <c r="G21" s="6" t="s">
        <v>191</v>
      </c>
      <c r="H21" s="6" t="s">
        <v>103</v>
      </c>
      <c r="I21" s="7">
        <v>979235</v>
      </c>
      <c r="J21" s="7">
        <v>3001</v>
      </c>
      <c r="K21" s="7">
        <v>0</v>
      </c>
      <c r="L21" s="7">
        <v>29386.84</v>
      </c>
      <c r="M21" s="8">
        <v>6.9999999999999999E-4</v>
      </c>
      <c r="N21" s="8">
        <v>3.8600000000000002E-2</v>
      </c>
      <c r="O21" s="8">
        <v>7.7000000000000002E-3</v>
      </c>
    </row>
    <row r="22" spans="2:15">
      <c r="B22" s="6" t="s">
        <v>192</v>
      </c>
      <c r="C22" s="17">
        <v>739037</v>
      </c>
      <c r="D22" s="18" t="s">
        <v>141</v>
      </c>
      <c r="E22" s="6"/>
      <c r="F22" s="18">
        <v>520028911</v>
      </c>
      <c r="G22" s="6" t="s">
        <v>193</v>
      </c>
      <c r="H22" s="6" t="s">
        <v>103</v>
      </c>
      <c r="I22" s="7">
        <v>160</v>
      </c>
      <c r="J22" s="7">
        <v>215800</v>
      </c>
      <c r="K22" s="7">
        <v>0</v>
      </c>
      <c r="L22" s="7">
        <v>345.28</v>
      </c>
      <c r="M22" s="8">
        <v>3.9759999999999999E-5</v>
      </c>
      <c r="N22" s="8">
        <v>5.0000000000000001E-4</v>
      </c>
      <c r="O22" s="8">
        <v>1E-4</v>
      </c>
    </row>
    <row r="23" spans="2:15">
      <c r="B23" s="6" t="s">
        <v>194</v>
      </c>
      <c r="C23" s="17">
        <v>1141571</v>
      </c>
      <c r="D23" s="18" t="s">
        <v>141</v>
      </c>
      <c r="E23" s="6"/>
      <c r="F23" s="18">
        <v>514401702</v>
      </c>
      <c r="G23" s="6" t="s">
        <v>195</v>
      </c>
      <c r="H23" s="6" t="s">
        <v>103</v>
      </c>
      <c r="I23" s="7">
        <v>187958</v>
      </c>
      <c r="J23" s="7">
        <v>3490</v>
      </c>
      <c r="K23" s="7">
        <v>0</v>
      </c>
      <c r="L23" s="7">
        <v>6559.73</v>
      </c>
      <c r="M23" s="8">
        <v>8.9999999999999998E-4</v>
      </c>
      <c r="N23" s="8">
        <v>8.6E-3</v>
      </c>
      <c r="O23" s="8">
        <v>1.6999999999999999E-3</v>
      </c>
    </row>
    <row r="24" spans="2:15">
      <c r="B24" s="6" t="s">
        <v>196</v>
      </c>
      <c r="C24" s="17">
        <v>1081124</v>
      </c>
      <c r="D24" s="18" t="s">
        <v>141</v>
      </c>
      <c r="E24" s="6"/>
      <c r="F24" s="18">
        <v>520043027</v>
      </c>
      <c r="G24" s="6" t="s">
        <v>197</v>
      </c>
      <c r="H24" s="6" t="s">
        <v>103</v>
      </c>
      <c r="I24" s="7">
        <v>21408</v>
      </c>
      <c r="J24" s="7">
        <v>53900</v>
      </c>
      <c r="K24" s="7">
        <v>30.68</v>
      </c>
      <c r="L24" s="7">
        <v>11569.59</v>
      </c>
      <c r="M24" s="8">
        <v>5.0000000000000001E-4</v>
      </c>
      <c r="N24" s="8">
        <v>1.52E-2</v>
      </c>
      <c r="O24" s="8">
        <v>3.0000000000000001E-3</v>
      </c>
    </row>
    <row r="25" spans="2:15">
      <c r="B25" s="6" t="s">
        <v>198</v>
      </c>
      <c r="C25" s="17">
        <v>390013</v>
      </c>
      <c r="D25" s="18" t="s">
        <v>141</v>
      </c>
      <c r="E25" s="6"/>
      <c r="F25" s="18">
        <v>520038506</v>
      </c>
      <c r="G25" s="6" t="s">
        <v>199</v>
      </c>
      <c r="H25" s="6" t="s">
        <v>103</v>
      </c>
      <c r="I25" s="7">
        <v>96575</v>
      </c>
      <c r="J25" s="7">
        <v>5793</v>
      </c>
      <c r="K25" s="7">
        <v>0</v>
      </c>
      <c r="L25" s="7">
        <v>5594.59</v>
      </c>
      <c r="M25" s="8">
        <v>5.9999999999999995E-4</v>
      </c>
      <c r="N25" s="8">
        <v>7.4000000000000003E-3</v>
      </c>
      <c r="O25" s="8">
        <v>1.5E-3</v>
      </c>
    </row>
    <row r="26" spans="2:15">
      <c r="B26" s="6" t="s">
        <v>200</v>
      </c>
      <c r="C26" s="17">
        <v>1097278</v>
      </c>
      <c r="D26" s="18" t="s">
        <v>141</v>
      </c>
      <c r="E26" s="6"/>
      <c r="F26" s="18">
        <v>520026683</v>
      </c>
      <c r="G26" s="6" t="s">
        <v>199</v>
      </c>
      <c r="H26" s="6" t="s">
        <v>103</v>
      </c>
      <c r="I26" s="7">
        <v>496970</v>
      </c>
      <c r="J26" s="7">
        <v>2528</v>
      </c>
      <c r="K26" s="7">
        <v>0</v>
      </c>
      <c r="L26" s="7">
        <v>12563.4</v>
      </c>
      <c r="M26" s="8">
        <v>1.1000000000000001E-3</v>
      </c>
      <c r="N26" s="8">
        <v>1.6500000000000001E-2</v>
      </c>
      <c r="O26" s="8">
        <v>3.3E-3</v>
      </c>
    </row>
    <row r="27" spans="2:15">
      <c r="B27" s="6" t="s">
        <v>201</v>
      </c>
      <c r="C27" s="17">
        <v>10972601</v>
      </c>
      <c r="D27" s="18" t="s">
        <v>141</v>
      </c>
      <c r="E27" s="6"/>
      <c r="F27" s="18">
        <v>513623314</v>
      </c>
      <c r="G27" s="6" t="s">
        <v>199</v>
      </c>
      <c r="H27" s="6" t="s">
        <v>103</v>
      </c>
      <c r="I27" s="7">
        <v>15819</v>
      </c>
      <c r="J27" s="7">
        <v>50800</v>
      </c>
      <c r="K27" s="7">
        <v>0</v>
      </c>
      <c r="L27" s="7">
        <v>8036.05</v>
      </c>
      <c r="M27" s="8">
        <v>8.0000000000000004E-4</v>
      </c>
      <c r="N27" s="8">
        <v>1.06E-2</v>
      </c>
      <c r="O27" s="8">
        <v>2.0999999999999999E-3</v>
      </c>
    </row>
    <row r="28" spans="2:15">
      <c r="B28" s="6" t="s">
        <v>202</v>
      </c>
      <c r="C28" s="17">
        <v>323014</v>
      </c>
      <c r="D28" s="18" t="s">
        <v>141</v>
      </c>
      <c r="E28" s="6"/>
      <c r="F28" s="18">
        <v>520037789</v>
      </c>
      <c r="G28" s="6" t="s">
        <v>199</v>
      </c>
      <c r="H28" s="6" t="s">
        <v>103</v>
      </c>
      <c r="I28" s="7">
        <v>21771</v>
      </c>
      <c r="J28" s="7">
        <v>29000</v>
      </c>
      <c r="K28" s="7">
        <v>0</v>
      </c>
      <c r="L28" s="7">
        <v>6313.59</v>
      </c>
      <c r="M28" s="8">
        <v>5.0000000000000001E-4</v>
      </c>
      <c r="N28" s="8">
        <v>8.3000000000000001E-3</v>
      </c>
      <c r="O28" s="8">
        <v>1.6000000000000001E-3</v>
      </c>
    </row>
    <row r="29" spans="2:15">
      <c r="B29" s="6" t="s">
        <v>203</v>
      </c>
      <c r="C29" s="17">
        <v>1119478</v>
      </c>
      <c r="D29" s="18" t="s">
        <v>141</v>
      </c>
      <c r="E29" s="6"/>
      <c r="F29" s="18">
        <v>510960719</v>
      </c>
      <c r="G29" s="6" t="s">
        <v>199</v>
      </c>
      <c r="H29" s="6" t="s">
        <v>103</v>
      </c>
      <c r="I29" s="7">
        <v>33846</v>
      </c>
      <c r="J29" s="7">
        <v>29700</v>
      </c>
      <c r="K29" s="7">
        <v>0</v>
      </c>
      <c r="L29" s="7">
        <v>10052.26</v>
      </c>
      <c r="M29" s="8">
        <v>2.9999999999999997E-4</v>
      </c>
      <c r="N29" s="8">
        <v>1.32E-2</v>
      </c>
      <c r="O29" s="8">
        <v>2.5999999999999999E-3</v>
      </c>
    </row>
    <row r="30" spans="2:15">
      <c r="B30" s="6" t="s">
        <v>204</v>
      </c>
      <c r="C30" s="17">
        <v>777037</v>
      </c>
      <c r="D30" s="18" t="s">
        <v>141</v>
      </c>
      <c r="E30" s="6"/>
      <c r="F30" s="18">
        <v>520022732</v>
      </c>
      <c r="G30" s="6" t="s">
        <v>205</v>
      </c>
      <c r="H30" s="6" t="s">
        <v>103</v>
      </c>
      <c r="I30" s="7">
        <v>447887</v>
      </c>
      <c r="J30" s="7">
        <v>2590</v>
      </c>
      <c r="K30" s="7">
        <v>0</v>
      </c>
      <c r="L30" s="7">
        <v>11600.27</v>
      </c>
      <c r="M30" s="8">
        <v>1.6000000000000001E-3</v>
      </c>
      <c r="N30" s="8">
        <v>1.5299999999999999E-2</v>
      </c>
      <c r="O30" s="8">
        <v>3.0000000000000001E-3</v>
      </c>
    </row>
    <row r="31" spans="2:15">
      <c r="B31" s="13" t="s">
        <v>206</v>
      </c>
      <c r="C31" s="14"/>
      <c r="D31" s="21"/>
      <c r="E31" s="13"/>
      <c r="F31" s="13"/>
      <c r="G31" s="13"/>
      <c r="H31" s="13"/>
      <c r="I31" s="15">
        <v>1898426.53</v>
      </c>
      <c r="L31" s="15">
        <v>96305.31</v>
      </c>
      <c r="N31" s="16">
        <v>0.12670000000000001</v>
      </c>
      <c r="O31" s="16">
        <v>2.5100000000000001E-2</v>
      </c>
    </row>
    <row r="32" spans="2:15">
      <c r="B32" s="6" t="s">
        <v>207</v>
      </c>
      <c r="C32" s="17">
        <v>224014</v>
      </c>
      <c r="D32" s="18" t="s">
        <v>141</v>
      </c>
      <c r="E32" s="6"/>
      <c r="F32" s="18">
        <v>520036120</v>
      </c>
      <c r="G32" s="6" t="s">
        <v>185</v>
      </c>
      <c r="H32" s="6" t="s">
        <v>103</v>
      </c>
      <c r="I32" s="7">
        <v>51109</v>
      </c>
      <c r="J32" s="7">
        <v>7980</v>
      </c>
      <c r="K32" s="7">
        <v>0</v>
      </c>
      <c r="L32" s="7">
        <v>4078.5</v>
      </c>
      <c r="M32" s="8">
        <v>8.0000000000000004E-4</v>
      </c>
      <c r="N32" s="8">
        <v>5.4000000000000003E-3</v>
      </c>
      <c r="O32" s="8">
        <v>1.1000000000000001E-3</v>
      </c>
    </row>
    <row r="33" spans="2:15">
      <c r="B33" s="6" t="s">
        <v>208</v>
      </c>
      <c r="C33" s="17">
        <v>829010</v>
      </c>
      <c r="D33" s="18" t="s">
        <v>141</v>
      </c>
      <c r="E33" s="6"/>
      <c r="F33" s="18">
        <v>520033291</v>
      </c>
      <c r="G33" s="6" t="s">
        <v>209</v>
      </c>
      <c r="H33" s="6" t="s">
        <v>103</v>
      </c>
      <c r="I33" s="7">
        <v>271328</v>
      </c>
      <c r="J33" s="7">
        <v>4400</v>
      </c>
      <c r="K33" s="7">
        <v>678.32</v>
      </c>
      <c r="L33" s="7">
        <v>12616.75</v>
      </c>
      <c r="M33" s="8">
        <v>2.8999999999999998E-3</v>
      </c>
      <c r="N33" s="8">
        <v>1.66E-2</v>
      </c>
      <c r="O33" s="8">
        <v>3.3E-3</v>
      </c>
    </row>
    <row r="34" spans="2:15">
      <c r="B34" s="6" t="s">
        <v>210</v>
      </c>
      <c r="C34" s="17">
        <v>1173137</v>
      </c>
      <c r="D34" s="18" t="s">
        <v>141</v>
      </c>
      <c r="E34" s="6"/>
      <c r="F34" s="18">
        <v>512569237</v>
      </c>
      <c r="G34" s="6" t="s">
        <v>211</v>
      </c>
      <c r="H34" s="6" t="s">
        <v>103</v>
      </c>
      <c r="I34" s="7">
        <v>33360</v>
      </c>
      <c r="J34" s="7">
        <v>9430</v>
      </c>
      <c r="K34" s="7">
        <v>0</v>
      </c>
      <c r="L34" s="7">
        <v>3145.85</v>
      </c>
      <c r="M34" s="8">
        <v>1.1000000000000001E-3</v>
      </c>
      <c r="N34" s="8">
        <v>4.1000000000000003E-3</v>
      </c>
      <c r="O34" s="8">
        <v>8.0000000000000004E-4</v>
      </c>
    </row>
    <row r="35" spans="2:15">
      <c r="B35" s="6" t="s">
        <v>212</v>
      </c>
      <c r="C35" s="17">
        <v>1087022</v>
      </c>
      <c r="D35" s="18" t="s">
        <v>141</v>
      </c>
      <c r="E35" s="6"/>
      <c r="F35" s="18">
        <v>512157603</v>
      </c>
      <c r="G35" s="6" t="s">
        <v>213</v>
      </c>
      <c r="H35" s="6" t="s">
        <v>103</v>
      </c>
      <c r="I35" s="7">
        <v>51604</v>
      </c>
      <c r="J35" s="7">
        <v>55990</v>
      </c>
      <c r="K35" s="7">
        <v>0</v>
      </c>
      <c r="L35" s="7">
        <v>28893.08</v>
      </c>
      <c r="M35" s="8">
        <v>3.8E-3</v>
      </c>
      <c r="N35" s="8">
        <v>3.7999999999999999E-2</v>
      </c>
      <c r="O35" s="8">
        <v>7.4999999999999997E-3</v>
      </c>
    </row>
    <row r="36" spans="2:15">
      <c r="B36" s="6" t="s">
        <v>214</v>
      </c>
      <c r="C36" s="17">
        <v>1132356</v>
      </c>
      <c r="D36" s="18" t="s">
        <v>141</v>
      </c>
      <c r="E36" s="6"/>
      <c r="F36" s="18">
        <v>515001659</v>
      </c>
      <c r="G36" s="6" t="s">
        <v>189</v>
      </c>
      <c r="H36" s="6" t="s">
        <v>103</v>
      </c>
      <c r="I36" s="7">
        <v>381311</v>
      </c>
      <c r="J36" s="7">
        <v>1542</v>
      </c>
      <c r="K36" s="7">
        <v>0</v>
      </c>
      <c r="L36" s="7">
        <v>5879.82</v>
      </c>
      <c r="M36" s="8">
        <v>3.0000000000000001E-3</v>
      </c>
      <c r="N36" s="8">
        <v>7.7000000000000002E-3</v>
      </c>
      <c r="O36" s="8">
        <v>1.5E-3</v>
      </c>
    </row>
    <row r="37" spans="2:15">
      <c r="B37" s="6" t="s">
        <v>215</v>
      </c>
      <c r="C37" s="17">
        <v>694034</v>
      </c>
      <c r="D37" s="18" t="s">
        <v>141</v>
      </c>
      <c r="E37" s="6"/>
      <c r="F37" s="18">
        <v>520025370</v>
      </c>
      <c r="G37" s="6" t="s">
        <v>193</v>
      </c>
      <c r="H37" s="6" t="s">
        <v>103</v>
      </c>
      <c r="I37" s="7">
        <v>26064</v>
      </c>
      <c r="J37" s="7">
        <v>22900</v>
      </c>
      <c r="K37" s="7">
        <v>0</v>
      </c>
      <c r="L37" s="7">
        <v>5968.66</v>
      </c>
      <c r="M37" s="8">
        <v>8.0000000000000004E-4</v>
      </c>
      <c r="N37" s="8">
        <v>7.9000000000000008E-3</v>
      </c>
      <c r="O37" s="8">
        <v>1.6000000000000001E-3</v>
      </c>
    </row>
    <row r="38" spans="2:15">
      <c r="B38" s="6" t="s">
        <v>216</v>
      </c>
      <c r="C38" s="17">
        <v>1168533</v>
      </c>
      <c r="D38" s="18" t="s">
        <v>141</v>
      </c>
      <c r="E38" s="6"/>
      <c r="F38" s="18">
        <v>516084753</v>
      </c>
      <c r="G38" s="6" t="s">
        <v>193</v>
      </c>
      <c r="H38" s="6" t="s">
        <v>103</v>
      </c>
      <c r="I38" s="7">
        <v>12257</v>
      </c>
      <c r="J38" s="7">
        <v>7982</v>
      </c>
      <c r="K38" s="7">
        <v>0</v>
      </c>
      <c r="L38" s="7">
        <v>978.35</v>
      </c>
      <c r="M38" s="8">
        <v>5.0000000000000001E-4</v>
      </c>
      <c r="N38" s="8">
        <v>1.2999999999999999E-3</v>
      </c>
      <c r="O38" s="8">
        <v>2.9999999999999997E-4</v>
      </c>
    </row>
    <row r="39" spans="2:15">
      <c r="B39" s="6" t="s">
        <v>217</v>
      </c>
      <c r="C39" s="17">
        <v>1157403</v>
      </c>
      <c r="D39" s="18" t="s">
        <v>141</v>
      </c>
      <c r="E39" s="6"/>
      <c r="F39" s="18">
        <v>510706153</v>
      </c>
      <c r="G39" s="6" t="s">
        <v>218</v>
      </c>
      <c r="H39" s="6" t="s">
        <v>103</v>
      </c>
      <c r="I39" s="7">
        <v>3779.53</v>
      </c>
      <c r="J39" s="7">
        <v>1535</v>
      </c>
      <c r="K39" s="7">
        <v>0</v>
      </c>
      <c r="L39" s="7">
        <v>58.02</v>
      </c>
      <c r="M39" s="8">
        <v>1.8899999999999999E-5</v>
      </c>
      <c r="N39" s="8">
        <v>1E-4</v>
      </c>
      <c r="O39" s="8">
        <v>0</v>
      </c>
    </row>
    <row r="40" spans="2:15">
      <c r="B40" s="6" t="s">
        <v>219</v>
      </c>
      <c r="C40" s="17">
        <v>1084698</v>
      </c>
      <c r="D40" s="18" t="s">
        <v>141</v>
      </c>
      <c r="E40" s="6"/>
      <c r="F40" s="18">
        <v>520039942</v>
      </c>
      <c r="G40" s="6" t="s">
        <v>220</v>
      </c>
      <c r="H40" s="6" t="s">
        <v>103</v>
      </c>
      <c r="I40" s="7">
        <v>26149</v>
      </c>
      <c r="J40" s="7">
        <v>20850</v>
      </c>
      <c r="K40" s="7">
        <v>0</v>
      </c>
      <c r="L40" s="7">
        <v>5452.07</v>
      </c>
      <c r="M40" s="8">
        <v>1.1000000000000001E-3</v>
      </c>
      <c r="N40" s="8">
        <v>7.1999999999999998E-3</v>
      </c>
      <c r="O40" s="8">
        <v>1.4E-3</v>
      </c>
    </row>
    <row r="41" spans="2:15">
      <c r="B41" s="6" t="s">
        <v>221</v>
      </c>
      <c r="C41" s="17">
        <v>1119080</v>
      </c>
      <c r="D41" s="18" t="s">
        <v>141</v>
      </c>
      <c r="E41" s="6"/>
      <c r="F41" s="18">
        <v>511134298</v>
      </c>
      <c r="G41" s="6" t="s">
        <v>199</v>
      </c>
      <c r="H41" s="6" t="s">
        <v>103</v>
      </c>
      <c r="I41" s="7">
        <v>12043</v>
      </c>
      <c r="J41" s="7">
        <v>11740</v>
      </c>
      <c r="K41" s="7">
        <v>0</v>
      </c>
      <c r="L41" s="7">
        <v>1413.85</v>
      </c>
      <c r="M41" s="8">
        <v>8.0000000000000004E-4</v>
      </c>
      <c r="N41" s="8">
        <v>1.9E-3</v>
      </c>
      <c r="O41" s="8">
        <v>4.0000000000000002E-4</v>
      </c>
    </row>
    <row r="42" spans="2:15">
      <c r="B42" s="6" t="s">
        <v>222</v>
      </c>
      <c r="C42" s="17">
        <v>1098920</v>
      </c>
      <c r="D42" s="18" t="s">
        <v>141</v>
      </c>
      <c r="E42" s="6"/>
      <c r="F42" s="18">
        <v>513821488</v>
      </c>
      <c r="G42" s="6" t="s">
        <v>199</v>
      </c>
      <c r="H42" s="6" t="s">
        <v>103</v>
      </c>
      <c r="I42" s="7">
        <v>349604</v>
      </c>
      <c r="J42" s="7">
        <v>2222</v>
      </c>
      <c r="K42" s="7">
        <v>0</v>
      </c>
      <c r="L42" s="7">
        <v>7768.2</v>
      </c>
      <c r="M42" s="8">
        <v>1.9E-3</v>
      </c>
      <c r="N42" s="8">
        <v>1.0200000000000001E-2</v>
      </c>
      <c r="O42" s="8">
        <v>2E-3</v>
      </c>
    </row>
    <row r="43" spans="2:15">
      <c r="B43" s="6" t="s">
        <v>223</v>
      </c>
      <c r="C43" s="17">
        <v>11708770</v>
      </c>
      <c r="D43" s="18" t="s">
        <v>141</v>
      </c>
      <c r="E43" s="6"/>
      <c r="F43" s="18">
        <v>514599943</v>
      </c>
      <c r="G43" s="6" t="s">
        <v>224</v>
      </c>
      <c r="H43" s="6" t="s">
        <v>103</v>
      </c>
      <c r="I43" s="7">
        <v>63059</v>
      </c>
      <c r="J43" s="7">
        <v>8188.26</v>
      </c>
      <c r="K43" s="7">
        <v>0</v>
      </c>
      <c r="L43" s="7">
        <v>5163.43</v>
      </c>
      <c r="M43" s="8">
        <v>2.3999999999999998E-3</v>
      </c>
      <c r="N43" s="8">
        <v>6.7999999999999996E-3</v>
      </c>
      <c r="O43" s="8">
        <v>1.2999999999999999E-3</v>
      </c>
    </row>
    <row r="44" spans="2:15">
      <c r="B44" s="6" t="s">
        <v>225</v>
      </c>
      <c r="C44" s="17">
        <v>1173699</v>
      </c>
      <c r="D44" s="18" t="s">
        <v>141</v>
      </c>
      <c r="E44" s="6"/>
      <c r="F44" s="18">
        <v>516250107</v>
      </c>
      <c r="G44" s="6" t="s">
        <v>205</v>
      </c>
      <c r="H44" s="6" t="s">
        <v>103</v>
      </c>
      <c r="I44" s="7">
        <v>33600</v>
      </c>
      <c r="J44" s="7">
        <v>8072</v>
      </c>
      <c r="K44" s="7">
        <v>0</v>
      </c>
      <c r="L44" s="7">
        <v>2712.19</v>
      </c>
      <c r="M44" s="8">
        <v>1.2999999999999999E-3</v>
      </c>
      <c r="N44" s="8">
        <v>3.5999999999999999E-3</v>
      </c>
      <c r="O44" s="8">
        <v>6.9999999999999999E-4</v>
      </c>
    </row>
    <row r="45" spans="2:15">
      <c r="B45" s="6" t="s">
        <v>226</v>
      </c>
      <c r="C45" s="17">
        <v>1157833</v>
      </c>
      <c r="D45" s="18" t="s">
        <v>141</v>
      </c>
      <c r="E45" s="6"/>
      <c r="F45" s="18">
        <v>513226050</v>
      </c>
      <c r="G45" s="6" t="s">
        <v>205</v>
      </c>
      <c r="H45" s="6" t="s">
        <v>103</v>
      </c>
      <c r="I45" s="7">
        <v>557981</v>
      </c>
      <c r="J45" s="7">
        <v>1297</v>
      </c>
      <c r="K45" s="7">
        <v>0</v>
      </c>
      <c r="L45" s="7">
        <v>7237.01</v>
      </c>
      <c r="M45" s="8">
        <v>3.5999999999999999E-3</v>
      </c>
      <c r="N45" s="8">
        <v>9.4999999999999998E-3</v>
      </c>
      <c r="O45" s="8">
        <v>1.9E-3</v>
      </c>
    </row>
    <row r="46" spans="2:15">
      <c r="B46" s="6" t="s">
        <v>227</v>
      </c>
      <c r="C46" s="17">
        <v>1175488</v>
      </c>
      <c r="D46" s="18" t="s">
        <v>141</v>
      </c>
      <c r="E46" s="6"/>
      <c r="F46" s="18">
        <v>514211457</v>
      </c>
      <c r="G46" s="6" t="s">
        <v>205</v>
      </c>
      <c r="H46" s="6" t="s">
        <v>103</v>
      </c>
      <c r="I46" s="7">
        <v>7295</v>
      </c>
      <c r="J46" s="7">
        <v>10520</v>
      </c>
      <c r="K46" s="7">
        <v>0</v>
      </c>
      <c r="L46" s="7">
        <v>767.43</v>
      </c>
      <c r="M46" s="8">
        <v>2.0000000000000001E-4</v>
      </c>
      <c r="N46" s="8">
        <v>1E-3</v>
      </c>
      <c r="O46" s="8">
        <v>2.0000000000000001E-4</v>
      </c>
    </row>
    <row r="47" spans="2:15">
      <c r="B47" s="6" t="s">
        <v>228</v>
      </c>
      <c r="C47" s="17">
        <v>1104249</v>
      </c>
      <c r="D47" s="18" t="s">
        <v>141</v>
      </c>
      <c r="E47" s="6"/>
      <c r="F47" s="18">
        <v>513770669</v>
      </c>
      <c r="G47" s="6" t="s">
        <v>205</v>
      </c>
      <c r="H47" s="6" t="s">
        <v>103</v>
      </c>
      <c r="I47" s="7">
        <v>17883</v>
      </c>
      <c r="J47" s="7">
        <v>23330</v>
      </c>
      <c r="K47" s="7">
        <v>0</v>
      </c>
      <c r="L47" s="7">
        <v>4172.1000000000004</v>
      </c>
      <c r="M47" s="8">
        <v>1.2999999999999999E-3</v>
      </c>
      <c r="N47" s="8">
        <v>5.4999999999999997E-3</v>
      </c>
      <c r="O47" s="8">
        <v>1.1000000000000001E-3</v>
      </c>
    </row>
    <row r="48" spans="2:15">
      <c r="B48" s="13" t="s">
        <v>229</v>
      </c>
      <c r="C48" s="14"/>
      <c r="D48" s="21"/>
      <c r="E48" s="13"/>
      <c r="F48" s="13"/>
      <c r="G48" s="13"/>
      <c r="H48" s="13"/>
      <c r="I48" s="15">
        <v>4783909</v>
      </c>
      <c r="L48" s="15">
        <v>25230.46</v>
      </c>
      <c r="N48" s="16">
        <v>3.32E-2</v>
      </c>
      <c r="O48" s="16">
        <v>6.6E-3</v>
      </c>
    </row>
    <row r="49" spans="2:15">
      <c r="B49" s="6" t="s">
        <v>230</v>
      </c>
      <c r="C49" s="17">
        <v>1128461</v>
      </c>
      <c r="D49" s="18" t="s">
        <v>141</v>
      </c>
      <c r="E49" s="6"/>
      <c r="F49" s="18">
        <v>514192558</v>
      </c>
      <c r="G49" s="25" t="s">
        <v>680</v>
      </c>
      <c r="H49" s="6" t="s">
        <v>103</v>
      </c>
      <c r="I49" s="7">
        <v>550</v>
      </c>
      <c r="J49" s="7">
        <v>351</v>
      </c>
      <c r="K49" s="7">
        <v>0</v>
      </c>
      <c r="L49" s="7">
        <v>1.93</v>
      </c>
      <c r="M49" s="8">
        <v>1.944E-5</v>
      </c>
      <c r="N49" s="8">
        <v>0</v>
      </c>
      <c r="O49" s="8">
        <v>0</v>
      </c>
    </row>
    <row r="50" spans="2:15">
      <c r="B50" s="6" t="s">
        <v>231</v>
      </c>
      <c r="C50" s="17">
        <v>1179993</v>
      </c>
      <c r="D50" s="18" t="s">
        <v>141</v>
      </c>
      <c r="E50" s="6"/>
      <c r="F50" s="18">
        <v>514160530</v>
      </c>
      <c r="G50" s="6" t="s">
        <v>189</v>
      </c>
      <c r="H50" s="6" t="s">
        <v>103</v>
      </c>
      <c r="I50" s="7">
        <v>3870100</v>
      </c>
      <c r="J50" s="7">
        <v>124.2</v>
      </c>
      <c r="K50" s="7">
        <v>0</v>
      </c>
      <c r="L50" s="7">
        <v>4806.66</v>
      </c>
      <c r="M50" s="8">
        <v>1.0999999999999999E-2</v>
      </c>
      <c r="N50" s="8">
        <v>6.3E-3</v>
      </c>
      <c r="O50" s="8">
        <v>1.2999999999999999E-3</v>
      </c>
    </row>
    <row r="51" spans="2:15">
      <c r="B51" s="6" t="s">
        <v>232</v>
      </c>
      <c r="C51" s="17">
        <v>1179589</v>
      </c>
      <c r="D51" s="18" t="s">
        <v>141</v>
      </c>
      <c r="E51" s="6"/>
      <c r="F51" s="18">
        <v>516247772</v>
      </c>
      <c r="G51" s="6" t="s">
        <v>193</v>
      </c>
      <c r="H51" s="6" t="s">
        <v>103</v>
      </c>
      <c r="I51" s="7">
        <v>55000</v>
      </c>
      <c r="J51" s="7">
        <v>10210</v>
      </c>
      <c r="K51" s="7">
        <v>0</v>
      </c>
      <c r="L51" s="7">
        <v>5615.5</v>
      </c>
      <c r="M51" s="8">
        <v>1.38E-2</v>
      </c>
      <c r="N51" s="8">
        <v>7.4000000000000003E-3</v>
      </c>
      <c r="O51" s="8">
        <v>1.5E-3</v>
      </c>
    </row>
    <row r="52" spans="2:15">
      <c r="B52" s="6" t="s">
        <v>233</v>
      </c>
      <c r="C52" s="17">
        <v>11759340</v>
      </c>
      <c r="D52" s="18" t="s">
        <v>141</v>
      </c>
      <c r="E52" s="6"/>
      <c r="F52" s="18">
        <v>515983476</v>
      </c>
      <c r="G52" s="6" t="s">
        <v>193</v>
      </c>
      <c r="H52" s="6" t="s">
        <v>103</v>
      </c>
      <c r="I52" s="7">
        <v>772700</v>
      </c>
      <c r="J52" s="7">
        <v>967.57</v>
      </c>
      <c r="K52" s="7">
        <v>0</v>
      </c>
      <c r="L52" s="7">
        <v>7476.43</v>
      </c>
      <c r="M52" s="8">
        <v>0</v>
      </c>
      <c r="N52" s="8">
        <v>9.7999999999999997E-3</v>
      </c>
      <c r="O52" s="8">
        <v>1.9E-3</v>
      </c>
    </row>
    <row r="53" spans="2:15">
      <c r="B53" s="6" t="s">
        <v>234</v>
      </c>
      <c r="C53" s="17">
        <v>1141357</v>
      </c>
      <c r="D53" s="18" t="s">
        <v>141</v>
      </c>
      <c r="E53" s="6"/>
      <c r="F53" s="18">
        <v>515334662</v>
      </c>
      <c r="G53" s="6" t="s">
        <v>235</v>
      </c>
      <c r="H53" s="6" t="s">
        <v>103</v>
      </c>
      <c r="I53" s="7">
        <v>3000</v>
      </c>
      <c r="J53" s="7">
        <v>742</v>
      </c>
      <c r="K53" s="7">
        <v>0</v>
      </c>
      <c r="L53" s="7">
        <v>22.26</v>
      </c>
      <c r="M53" s="8">
        <v>3.3899999999999997E-5</v>
      </c>
      <c r="N53" s="8">
        <v>0</v>
      </c>
      <c r="O53" s="8">
        <v>0</v>
      </c>
    </row>
    <row r="54" spans="2:15">
      <c r="B54" s="6" t="s">
        <v>236</v>
      </c>
      <c r="C54" s="17">
        <v>416016</v>
      </c>
      <c r="D54" s="18" t="s">
        <v>141</v>
      </c>
      <c r="E54" s="6"/>
      <c r="F54" s="18">
        <v>520038910</v>
      </c>
      <c r="G54" s="6" t="s">
        <v>199</v>
      </c>
      <c r="H54" s="6" t="s">
        <v>103</v>
      </c>
      <c r="I54" s="7">
        <v>31222</v>
      </c>
      <c r="J54" s="7">
        <v>18180</v>
      </c>
      <c r="K54" s="7">
        <v>0</v>
      </c>
      <c r="L54" s="7">
        <v>5676.16</v>
      </c>
      <c r="M54" s="8">
        <v>1.4E-3</v>
      </c>
      <c r="N54" s="8">
        <v>7.4999999999999997E-3</v>
      </c>
      <c r="O54" s="8">
        <v>1.5E-3</v>
      </c>
    </row>
    <row r="55" spans="2:15">
      <c r="B55" s="6" t="s">
        <v>237</v>
      </c>
      <c r="C55" s="17">
        <v>1094986</v>
      </c>
      <c r="D55" s="18" t="s">
        <v>141</v>
      </c>
      <c r="E55" s="6"/>
      <c r="F55" s="18">
        <v>513734566</v>
      </c>
      <c r="G55" s="6" t="s">
        <v>238</v>
      </c>
      <c r="H55" s="6" t="s">
        <v>103</v>
      </c>
      <c r="I55" s="7">
        <v>105</v>
      </c>
      <c r="J55" s="7">
        <v>282.60000000000002</v>
      </c>
      <c r="K55" s="7">
        <v>0</v>
      </c>
      <c r="L55" s="7">
        <v>0.3</v>
      </c>
      <c r="M55" s="8">
        <v>9.9999999999999995E-7</v>
      </c>
      <c r="N55" s="8">
        <v>0</v>
      </c>
      <c r="O55" s="8">
        <v>0</v>
      </c>
    </row>
    <row r="56" spans="2:15">
      <c r="B56" s="6" t="s">
        <v>239</v>
      </c>
      <c r="C56" s="17">
        <v>208017</v>
      </c>
      <c r="D56" s="18" t="s">
        <v>141</v>
      </c>
      <c r="E56" s="6"/>
      <c r="F56" s="18">
        <v>520036070</v>
      </c>
      <c r="G56" s="6" t="s">
        <v>238</v>
      </c>
      <c r="H56" s="6" t="s">
        <v>103</v>
      </c>
      <c r="I56" s="7">
        <v>51232</v>
      </c>
      <c r="J56" s="7">
        <v>3184</v>
      </c>
      <c r="K56" s="7">
        <v>0</v>
      </c>
      <c r="L56" s="7">
        <v>1631.23</v>
      </c>
      <c r="M56" s="8">
        <v>1.6000000000000001E-3</v>
      </c>
      <c r="N56" s="8">
        <v>2.0999999999999999E-3</v>
      </c>
      <c r="O56" s="8">
        <v>4.0000000000000002E-4</v>
      </c>
    </row>
    <row r="57" spans="2:15">
      <c r="B57" s="13" t="s">
        <v>240</v>
      </c>
      <c r="C57" s="14"/>
      <c r="D57" s="21"/>
      <c r="E57" s="13"/>
      <c r="F57" s="13"/>
      <c r="G57" s="13"/>
      <c r="H57" s="13"/>
      <c r="I57" s="15">
        <v>0</v>
      </c>
      <c r="L57" s="15">
        <v>0</v>
      </c>
      <c r="N57" s="16">
        <v>0</v>
      </c>
      <c r="O57" s="16">
        <v>0</v>
      </c>
    </row>
    <row r="58" spans="2:15">
      <c r="B58" s="3" t="s">
        <v>119</v>
      </c>
      <c r="C58" s="12"/>
      <c r="D58" s="20"/>
      <c r="E58" s="3"/>
      <c r="F58" s="3"/>
      <c r="G58" s="3"/>
      <c r="H58" s="3"/>
      <c r="I58" s="9">
        <v>2909011</v>
      </c>
      <c r="L58" s="9">
        <v>431887.28</v>
      </c>
      <c r="N58" s="10">
        <v>0.56799999999999995</v>
      </c>
      <c r="O58" s="10">
        <v>0.11260000000000001</v>
      </c>
    </row>
    <row r="59" spans="2:15">
      <c r="B59" s="13" t="s">
        <v>171</v>
      </c>
      <c r="C59" s="14"/>
      <c r="D59" s="21"/>
      <c r="E59" s="13"/>
      <c r="F59" s="13"/>
      <c r="G59" s="13"/>
      <c r="H59" s="13"/>
      <c r="I59" s="15">
        <v>25510</v>
      </c>
      <c r="L59" s="15">
        <v>12581.12</v>
      </c>
      <c r="N59" s="16">
        <v>1.6500000000000001E-2</v>
      </c>
      <c r="O59" s="16">
        <v>3.3E-3</v>
      </c>
    </row>
    <row r="60" spans="2:15">
      <c r="B60" s="6" t="s">
        <v>241</v>
      </c>
      <c r="C60" s="17" t="s">
        <v>242</v>
      </c>
      <c r="D60" s="18" t="s">
        <v>243</v>
      </c>
      <c r="E60" s="6" t="s">
        <v>244</v>
      </c>
      <c r="F60" s="6"/>
      <c r="G60" s="6" t="s">
        <v>245</v>
      </c>
      <c r="H60" s="6" t="s">
        <v>44</v>
      </c>
      <c r="I60" s="7">
        <v>25510</v>
      </c>
      <c r="J60" s="7">
        <v>15858</v>
      </c>
      <c r="K60" s="7">
        <v>0</v>
      </c>
      <c r="L60" s="7">
        <v>12581.12</v>
      </c>
      <c r="M60" s="8">
        <v>6.9999999999999999E-4</v>
      </c>
      <c r="N60" s="8">
        <v>1.6500000000000001E-2</v>
      </c>
      <c r="O60" s="8">
        <v>3.3E-3</v>
      </c>
    </row>
    <row r="61" spans="2:15">
      <c r="B61" s="13" t="s">
        <v>172</v>
      </c>
      <c r="C61" s="14"/>
      <c r="D61" s="21"/>
      <c r="E61" s="13"/>
      <c r="F61" s="13"/>
      <c r="G61" s="13"/>
      <c r="H61" s="13"/>
      <c r="I61" s="15">
        <v>2883501</v>
      </c>
      <c r="L61" s="15">
        <v>419306.16</v>
      </c>
      <c r="N61" s="16">
        <v>0.55149999999999999</v>
      </c>
      <c r="O61" s="16">
        <v>0.10929999999999999</v>
      </c>
    </row>
    <row r="62" spans="2:15">
      <c r="B62" s="6" t="s">
        <v>246</v>
      </c>
      <c r="C62" s="17" t="s">
        <v>247</v>
      </c>
      <c r="D62" s="18" t="s">
        <v>248</v>
      </c>
      <c r="E62" s="6" t="s">
        <v>244</v>
      </c>
      <c r="F62" s="6"/>
      <c r="G62" s="6" t="s">
        <v>249</v>
      </c>
      <c r="H62" s="6" t="s">
        <v>44</v>
      </c>
      <c r="I62" s="7">
        <v>53599</v>
      </c>
      <c r="J62" s="7">
        <v>971.58</v>
      </c>
      <c r="K62" s="7">
        <v>0</v>
      </c>
      <c r="L62" s="7">
        <v>1619.55</v>
      </c>
      <c r="M62" s="8">
        <v>0</v>
      </c>
      <c r="N62" s="8">
        <v>2.0999999999999999E-3</v>
      </c>
      <c r="O62" s="8">
        <v>4.0000000000000002E-4</v>
      </c>
    </row>
    <row r="63" spans="2:15">
      <c r="B63" s="6" t="s">
        <v>250</v>
      </c>
      <c r="C63" s="17" t="s">
        <v>251</v>
      </c>
      <c r="D63" s="18" t="s">
        <v>243</v>
      </c>
      <c r="E63" s="6" t="s">
        <v>244</v>
      </c>
      <c r="F63" s="6"/>
      <c r="G63" s="6" t="s">
        <v>249</v>
      </c>
      <c r="H63" s="6" t="s">
        <v>44</v>
      </c>
      <c r="I63" s="7">
        <v>15846</v>
      </c>
      <c r="J63" s="7">
        <v>972</v>
      </c>
      <c r="K63" s="7">
        <v>0</v>
      </c>
      <c r="L63" s="7">
        <v>479.01</v>
      </c>
      <c r="M63" s="8">
        <v>0</v>
      </c>
      <c r="N63" s="8">
        <v>5.9999999999999995E-4</v>
      </c>
      <c r="O63" s="8">
        <v>1E-4</v>
      </c>
    </row>
    <row r="64" spans="2:15">
      <c r="B64" s="6" t="s">
        <v>252</v>
      </c>
      <c r="C64" s="17" t="s">
        <v>253</v>
      </c>
      <c r="D64" s="18" t="s">
        <v>243</v>
      </c>
      <c r="E64" s="6" t="s">
        <v>244</v>
      </c>
      <c r="F64" s="6"/>
      <c r="G64" s="6" t="s">
        <v>249</v>
      </c>
      <c r="H64" s="6" t="s">
        <v>44</v>
      </c>
      <c r="I64" s="7">
        <v>69365</v>
      </c>
      <c r="J64" s="7">
        <v>986</v>
      </c>
      <c r="K64" s="7">
        <v>0</v>
      </c>
      <c r="L64" s="7">
        <v>2127.0500000000002</v>
      </c>
      <c r="M64" s="8">
        <v>0</v>
      </c>
      <c r="N64" s="8">
        <v>2.8E-3</v>
      </c>
      <c r="O64" s="8">
        <v>5.9999999999999995E-4</v>
      </c>
    </row>
    <row r="65" spans="2:15">
      <c r="B65" s="6" t="s">
        <v>254</v>
      </c>
      <c r="C65" s="17" t="s">
        <v>255</v>
      </c>
      <c r="D65" s="18" t="s">
        <v>248</v>
      </c>
      <c r="E65" s="6" t="s">
        <v>244</v>
      </c>
      <c r="F65" s="6"/>
      <c r="G65" s="6" t="s">
        <v>249</v>
      </c>
      <c r="H65" s="6" t="s">
        <v>44</v>
      </c>
      <c r="I65" s="7">
        <v>57169</v>
      </c>
      <c r="J65" s="7">
        <v>977</v>
      </c>
      <c r="K65" s="7">
        <v>0</v>
      </c>
      <c r="L65" s="7">
        <v>1737.06</v>
      </c>
      <c r="M65" s="8">
        <v>0</v>
      </c>
      <c r="N65" s="8">
        <v>2.3E-3</v>
      </c>
      <c r="O65" s="8">
        <v>5.0000000000000001E-4</v>
      </c>
    </row>
    <row r="66" spans="2:15">
      <c r="B66" s="6" t="s">
        <v>256</v>
      </c>
      <c r="C66" s="17" t="s">
        <v>257</v>
      </c>
      <c r="D66" s="18" t="s">
        <v>243</v>
      </c>
      <c r="E66" s="6" t="s">
        <v>244</v>
      </c>
      <c r="F66" s="6"/>
      <c r="G66" s="6" t="s">
        <v>249</v>
      </c>
      <c r="H66" s="6" t="s">
        <v>44</v>
      </c>
      <c r="I66" s="7">
        <v>44973</v>
      </c>
      <c r="J66" s="7">
        <v>985</v>
      </c>
      <c r="K66" s="7">
        <v>0</v>
      </c>
      <c r="L66" s="7">
        <v>1377.68</v>
      </c>
      <c r="M66" s="8">
        <v>0</v>
      </c>
      <c r="N66" s="8">
        <v>1.8E-3</v>
      </c>
      <c r="O66" s="8">
        <v>4.0000000000000002E-4</v>
      </c>
    </row>
    <row r="67" spans="2:15">
      <c r="B67" s="6" t="s">
        <v>258</v>
      </c>
      <c r="C67" s="17" t="s">
        <v>259</v>
      </c>
      <c r="D67" s="18" t="s">
        <v>243</v>
      </c>
      <c r="E67" s="6" t="s">
        <v>244</v>
      </c>
      <c r="F67" s="6"/>
      <c r="G67" s="6" t="s">
        <v>249</v>
      </c>
      <c r="H67" s="6" t="s">
        <v>44</v>
      </c>
      <c r="I67" s="7">
        <v>23129</v>
      </c>
      <c r="J67" s="7">
        <v>972</v>
      </c>
      <c r="K67" s="7">
        <v>0</v>
      </c>
      <c r="L67" s="7">
        <v>699.17</v>
      </c>
      <c r="M67" s="8">
        <v>0</v>
      </c>
      <c r="N67" s="8">
        <v>8.9999999999999998E-4</v>
      </c>
      <c r="O67" s="8">
        <v>2.0000000000000001E-4</v>
      </c>
    </row>
    <row r="68" spans="2:15">
      <c r="B68" s="6" t="s">
        <v>260</v>
      </c>
      <c r="C68" s="17" t="s">
        <v>261</v>
      </c>
      <c r="D68" s="18" t="s">
        <v>248</v>
      </c>
      <c r="E68" s="6" t="s">
        <v>244</v>
      </c>
      <c r="F68" s="6"/>
      <c r="G68" s="6" t="s">
        <v>249</v>
      </c>
      <c r="H68" s="6" t="s">
        <v>44</v>
      </c>
      <c r="I68" s="7">
        <v>46239</v>
      </c>
      <c r="J68" s="7">
        <v>975</v>
      </c>
      <c r="K68" s="7">
        <v>0</v>
      </c>
      <c r="L68" s="7">
        <v>1402.08</v>
      </c>
      <c r="M68" s="8">
        <v>0</v>
      </c>
      <c r="N68" s="8">
        <v>1.8E-3</v>
      </c>
      <c r="O68" s="8">
        <v>4.0000000000000002E-4</v>
      </c>
    </row>
    <row r="69" spans="2:15">
      <c r="B69" s="6" t="s">
        <v>262</v>
      </c>
      <c r="C69" s="17" t="s">
        <v>263</v>
      </c>
      <c r="D69" s="18" t="s">
        <v>243</v>
      </c>
      <c r="E69" s="6" t="s">
        <v>244</v>
      </c>
      <c r="F69" s="6"/>
      <c r="G69" s="6" t="s">
        <v>249</v>
      </c>
      <c r="H69" s="6" t="s">
        <v>44</v>
      </c>
      <c r="I69" s="7">
        <v>19012</v>
      </c>
      <c r="J69" s="7">
        <v>973</v>
      </c>
      <c r="K69" s="7">
        <v>0</v>
      </c>
      <c r="L69" s="7">
        <v>575.30999999999995</v>
      </c>
      <c r="M69" s="8">
        <v>0</v>
      </c>
      <c r="N69" s="8">
        <v>8.0000000000000004E-4</v>
      </c>
      <c r="O69" s="8">
        <v>1E-4</v>
      </c>
    </row>
    <row r="70" spans="2:15">
      <c r="B70" s="6" t="s">
        <v>264</v>
      </c>
      <c r="C70" s="17" t="s">
        <v>265</v>
      </c>
      <c r="D70" s="18" t="s">
        <v>248</v>
      </c>
      <c r="E70" s="6" t="s">
        <v>244</v>
      </c>
      <c r="F70" s="6"/>
      <c r="G70" s="6" t="s">
        <v>249</v>
      </c>
      <c r="H70" s="6" t="s">
        <v>44</v>
      </c>
      <c r="I70" s="7">
        <v>34668</v>
      </c>
      <c r="J70" s="7">
        <v>971</v>
      </c>
      <c r="K70" s="7">
        <v>0</v>
      </c>
      <c r="L70" s="7">
        <v>1046.9100000000001</v>
      </c>
      <c r="M70" s="8">
        <v>0</v>
      </c>
      <c r="N70" s="8">
        <v>1.4E-3</v>
      </c>
      <c r="O70" s="8">
        <v>2.9999999999999997E-4</v>
      </c>
    </row>
    <row r="71" spans="2:15">
      <c r="B71" s="6" t="s">
        <v>266</v>
      </c>
      <c r="C71" s="17" t="s">
        <v>267</v>
      </c>
      <c r="D71" s="18" t="s">
        <v>248</v>
      </c>
      <c r="E71" s="6" t="s">
        <v>244</v>
      </c>
      <c r="F71" s="6"/>
      <c r="G71" s="6" t="s">
        <v>249</v>
      </c>
      <c r="H71" s="6" t="s">
        <v>44</v>
      </c>
      <c r="I71" s="7">
        <v>31804</v>
      </c>
      <c r="J71" s="7">
        <v>975</v>
      </c>
      <c r="K71" s="7">
        <v>0</v>
      </c>
      <c r="L71" s="7">
        <v>964.38</v>
      </c>
      <c r="M71" s="8">
        <v>0</v>
      </c>
      <c r="N71" s="8">
        <v>1.2999999999999999E-3</v>
      </c>
      <c r="O71" s="8">
        <v>2.9999999999999997E-4</v>
      </c>
    </row>
    <row r="72" spans="2:15">
      <c r="B72" s="6" t="s">
        <v>268</v>
      </c>
      <c r="C72" s="17" t="s">
        <v>269</v>
      </c>
      <c r="D72" s="18" t="s">
        <v>243</v>
      </c>
      <c r="E72" s="6" t="s">
        <v>244</v>
      </c>
      <c r="F72" s="6"/>
      <c r="G72" s="6" t="s">
        <v>249</v>
      </c>
      <c r="H72" s="6" t="s">
        <v>44</v>
      </c>
      <c r="I72" s="7">
        <v>49290</v>
      </c>
      <c r="J72" s="7">
        <v>991.14</v>
      </c>
      <c r="K72" s="7">
        <v>0</v>
      </c>
      <c r="L72" s="7">
        <v>1519.34</v>
      </c>
      <c r="M72" s="8">
        <v>0</v>
      </c>
      <c r="N72" s="8">
        <v>2E-3</v>
      </c>
      <c r="O72" s="8">
        <v>4.0000000000000002E-4</v>
      </c>
    </row>
    <row r="73" spans="2:15">
      <c r="B73" s="6" t="s">
        <v>270</v>
      </c>
      <c r="C73" s="17" t="s">
        <v>271</v>
      </c>
      <c r="D73" s="18" t="s">
        <v>243</v>
      </c>
      <c r="E73" s="6" t="s">
        <v>244</v>
      </c>
      <c r="F73" s="6"/>
      <c r="G73" s="6" t="s">
        <v>249</v>
      </c>
      <c r="H73" s="6" t="s">
        <v>44</v>
      </c>
      <c r="I73" s="7">
        <v>5189</v>
      </c>
      <c r="J73" s="7">
        <v>975</v>
      </c>
      <c r="K73" s="7">
        <v>0</v>
      </c>
      <c r="L73" s="7">
        <v>157.34</v>
      </c>
      <c r="M73" s="8">
        <v>0</v>
      </c>
      <c r="N73" s="8">
        <v>2.0000000000000001E-4</v>
      </c>
      <c r="O73" s="8">
        <v>0</v>
      </c>
    </row>
    <row r="74" spans="2:15">
      <c r="B74" s="6" t="s">
        <v>272</v>
      </c>
      <c r="C74" s="17" t="s">
        <v>273</v>
      </c>
      <c r="D74" s="18" t="s">
        <v>243</v>
      </c>
      <c r="E74" s="6" t="s">
        <v>244</v>
      </c>
      <c r="F74" s="6"/>
      <c r="G74" s="6" t="s">
        <v>249</v>
      </c>
      <c r="H74" s="6" t="s">
        <v>44</v>
      </c>
      <c r="I74" s="7">
        <v>23665</v>
      </c>
      <c r="J74" s="7">
        <v>973</v>
      </c>
      <c r="K74" s="7">
        <v>0</v>
      </c>
      <c r="L74" s="7">
        <v>716.11</v>
      </c>
      <c r="M74" s="8">
        <v>0</v>
      </c>
      <c r="N74" s="8">
        <v>8.9999999999999998E-4</v>
      </c>
      <c r="O74" s="8">
        <v>2.0000000000000001E-4</v>
      </c>
    </row>
    <row r="75" spans="2:15">
      <c r="B75" s="6" t="s">
        <v>274</v>
      </c>
      <c r="C75" s="17" t="s">
        <v>275</v>
      </c>
      <c r="D75" s="18" t="s">
        <v>243</v>
      </c>
      <c r="E75" s="6" t="s">
        <v>244</v>
      </c>
      <c r="F75" s="6"/>
      <c r="G75" s="6" t="s">
        <v>249</v>
      </c>
      <c r="H75" s="6" t="s">
        <v>44</v>
      </c>
      <c r="I75" s="7">
        <v>15846</v>
      </c>
      <c r="J75" s="7">
        <v>974</v>
      </c>
      <c r="K75" s="7">
        <v>0</v>
      </c>
      <c r="L75" s="7">
        <v>480</v>
      </c>
      <c r="M75" s="8">
        <v>0</v>
      </c>
      <c r="N75" s="8">
        <v>5.9999999999999995E-4</v>
      </c>
      <c r="O75" s="8">
        <v>1E-4</v>
      </c>
    </row>
    <row r="76" spans="2:15">
      <c r="B76" s="6" t="s">
        <v>276</v>
      </c>
      <c r="C76" s="17" t="s">
        <v>277</v>
      </c>
      <c r="D76" s="18" t="s">
        <v>243</v>
      </c>
      <c r="E76" s="6" t="s">
        <v>244</v>
      </c>
      <c r="F76" s="6"/>
      <c r="G76" s="6" t="s">
        <v>249</v>
      </c>
      <c r="H76" s="6" t="s">
        <v>44</v>
      </c>
      <c r="I76" s="7">
        <v>54184</v>
      </c>
      <c r="J76" s="7">
        <v>979</v>
      </c>
      <c r="K76" s="7">
        <v>0</v>
      </c>
      <c r="L76" s="7">
        <v>1649.73</v>
      </c>
      <c r="M76" s="8">
        <v>0</v>
      </c>
      <c r="N76" s="8">
        <v>2.2000000000000001E-3</v>
      </c>
      <c r="O76" s="8">
        <v>4.0000000000000002E-4</v>
      </c>
    </row>
    <row r="77" spans="2:15">
      <c r="B77" s="6" t="s">
        <v>278</v>
      </c>
      <c r="C77" s="17" t="s">
        <v>279</v>
      </c>
      <c r="D77" s="18" t="s">
        <v>248</v>
      </c>
      <c r="E77" s="6" t="s">
        <v>244</v>
      </c>
      <c r="F77" s="6"/>
      <c r="G77" s="6" t="s">
        <v>249</v>
      </c>
      <c r="H77" s="6" t="s">
        <v>44</v>
      </c>
      <c r="I77" s="7">
        <v>9370</v>
      </c>
      <c r="J77" s="7">
        <v>976</v>
      </c>
      <c r="K77" s="7">
        <v>0</v>
      </c>
      <c r="L77" s="7">
        <v>284.41000000000003</v>
      </c>
      <c r="M77" s="8">
        <v>1E-4</v>
      </c>
      <c r="N77" s="8">
        <v>4.0000000000000002E-4</v>
      </c>
      <c r="O77" s="8">
        <v>1E-4</v>
      </c>
    </row>
    <row r="78" spans="2:15">
      <c r="B78" s="6" t="s">
        <v>280</v>
      </c>
      <c r="C78" s="17" t="s">
        <v>281</v>
      </c>
      <c r="D78" s="18" t="s">
        <v>243</v>
      </c>
      <c r="E78" s="6" t="s">
        <v>244</v>
      </c>
      <c r="F78" s="6"/>
      <c r="G78" s="6" t="s">
        <v>249</v>
      </c>
      <c r="H78" s="6" t="s">
        <v>44</v>
      </c>
      <c r="I78" s="7">
        <v>15099</v>
      </c>
      <c r="J78" s="7">
        <v>974</v>
      </c>
      <c r="K78" s="7">
        <v>0</v>
      </c>
      <c r="L78" s="7">
        <v>457.37</v>
      </c>
      <c r="M78" s="8">
        <v>0</v>
      </c>
      <c r="N78" s="8">
        <v>5.9999999999999995E-4</v>
      </c>
      <c r="O78" s="8">
        <v>1E-4</v>
      </c>
    </row>
    <row r="79" spans="2:15">
      <c r="B79" s="6" t="s">
        <v>282</v>
      </c>
      <c r="C79" s="17" t="s">
        <v>283</v>
      </c>
      <c r="D79" s="18" t="s">
        <v>248</v>
      </c>
      <c r="E79" s="6" t="s">
        <v>244</v>
      </c>
      <c r="F79" s="6"/>
      <c r="G79" s="6" t="s">
        <v>249</v>
      </c>
      <c r="H79" s="6" t="s">
        <v>44</v>
      </c>
      <c r="I79" s="7">
        <v>5198</v>
      </c>
      <c r="J79" s="7">
        <v>977</v>
      </c>
      <c r="K79" s="7">
        <v>0</v>
      </c>
      <c r="L79" s="7">
        <v>157.94</v>
      </c>
      <c r="M79" s="8">
        <v>0</v>
      </c>
      <c r="N79" s="8">
        <v>2.0000000000000001E-4</v>
      </c>
      <c r="O79" s="8">
        <v>0</v>
      </c>
    </row>
    <row r="80" spans="2:15">
      <c r="B80" s="6" t="s">
        <v>284</v>
      </c>
      <c r="C80" s="17" t="s">
        <v>285</v>
      </c>
      <c r="D80" s="18" t="s">
        <v>248</v>
      </c>
      <c r="E80" s="6" t="s">
        <v>244</v>
      </c>
      <c r="F80" s="6"/>
      <c r="G80" s="6" t="s">
        <v>249</v>
      </c>
      <c r="H80" s="6" t="s">
        <v>44</v>
      </c>
      <c r="I80" s="7">
        <v>36267</v>
      </c>
      <c r="J80" s="7">
        <v>992</v>
      </c>
      <c r="K80" s="7">
        <v>0</v>
      </c>
      <c r="L80" s="7">
        <v>1118.8800000000001</v>
      </c>
      <c r="M80" s="8">
        <v>0</v>
      </c>
      <c r="N80" s="8">
        <v>1.5E-3</v>
      </c>
      <c r="O80" s="8">
        <v>2.9999999999999997E-4</v>
      </c>
    </row>
    <row r="81" spans="2:15">
      <c r="B81" s="6" t="s">
        <v>286</v>
      </c>
      <c r="C81" s="17" t="s">
        <v>287</v>
      </c>
      <c r="D81" s="18" t="s">
        <v>248</v>
      </c>
      <c r="E81" s="6" t="s">
        <v>244</v>
      </c>
      <c r="F81" s="6"/>
      <c r="G81" s="6" t="s">
        <v>249</v>
      </c>
      <c r="H81" s="6" t="s">
        <v>44</v>
      </c>
      <c r="I81" s="7">
        <v>93673</v>
      </c>
      <c r="J81" s="7">
        <v>972</v>
      </c>
      <c r="K81" s="7">
        <v>0</v>
      </c>
      <c r="L81" s="7">
        <v>2831.66</v>
      </c>
      <c r="M81" s="8">
        <v>0</v>
      </c>
      <c r="N81" s="8">
        <v>3.7000000000000002E-3</v>
      </c>
      <c r="O81" s="8">
        <v>6.9999999999999999E-4</v>
      </c>
    </row>
    <row r="82" spans="2:15">
      <c r="B82" s="6" t="s">
        <v>288</v>
      </c>
      <c r="C82" s="17" t="s">
        <v>289</v>
      </c>
      <c r="D82" s="18" t="s">
        <v>248</v>
      </c>
      <c r="E82" s="6" t="s">
        <v>244</v>
      </c>
      <c r="F82" s="6"/>
      <c r="G82" s="6" t="s">
        <v>249</v>
      </c>
      <c r="H82" s="6" t="s">
        <v>44</v>
      </c>
      <c r="I82" s="7">
        <v>62270</v>
      </c>
      <c r="J82" s="7">
        <v>972</v>
      </c>
      <c r="K82" s="7">
        <v>0</v>
      </c>
      <c r="L82" s="7">
        <v>1882.37</v>
      </c>
      <c r="M82" s="8">
        <v>0</v>
      </c>
      <c r="N82" s="8">
        <v>2.5000000000000001E-3</v>
      </c>
      <c r="O82" s="8">
        <v>5.0000000000000001E-4</v>
      </c>
    </row>
    <row r="83" spans="2:15">
      <c r="B83" s="6" t="s">
        <v>290</v>
      </c>
      <c r="C83" s="17" t="s">
        <v>291</v>
      </c>
      <c r="D83" s="18" t="s">
        <v>248</v>
      </c>
      <c r="E83" s="6" t="s">
        <v>244</v>
      </c>
      <c r="F83" s="6"/>
      <c r="G83" s="6" t="s">
        <v>249</v>
      </c>
      <c r="H83" s="6" t="s">
        <v>44</v>
      </c>
      <c r="I83" s="7">
        <v>58647</v>
      </c>
      <c r="J83" s="7">
        <v>975</v>
      </c>
      <c r="K83" s="7">
        <v>0</v>
      </c>
      <c r="L83" s="7">
        <v>1778.32</v>
      </c>
      <c r="M83" s="8">
        <v>0</v>
      </c>
      <c r="N83" s="8">
        <v>2.3E-3</v>
      </c>
      <c r="O83" s="8">
        <v>5.0000000000000001E-4</v>
      </c>
    </row>
    <row r="84" spans="2:15">
      <c r="B84" s="6" t="s">
        <v>292</v>
      </c>
      <c r="C84" s="17" t="s">
        <v>293</v>
      </c>
      <c r="D84" s="18" t="s">
        <v>243</v>
      </c>
      <c r="E84" s="6" t="s">
        <v>244</v>
      </c>
      <c r="F84" s="6"/>
      <c r="G84" s="6" t="s">
        <v>249</v>
      </c>
      <c r="H84" s="6" t="s">
        <v>44</v>
      </c>
      <c r="I84" s="7">
        <v>76505</v>
      </c>
      <c r="J84" s="7">
        <v>985</v>
      </c>
      <c r="K84" s="7">
        <v>0</v>
      </c>
      <c r="L84" s="7">
        <v>2343.62</v>
      </c>
      <c r="M84" s="8">
        <v>0</v>
      </c>
      <c r="N84" s="8">
        <v>3.0999999999999999E-3</v>
      </c>
      <c r="O84" s="8">
        <v>5.9999999999999995E-4</v>
      </c>
    </row>
    <row r="85" spans="2:15">
      <c r="B85" s="6" t="s">
        <v>294</v>
      </c>
      <c r="C85" s="17" t="s">
        <v>295</v>
      </c>
      <c r="D85" s="18" t="s">
        <v>248</v>
      </c>
      <c r="E85" s="6" t="s">
        <v>244</v>
      </c>
      <c r="F85" s="6"/>
      <c r="G85" s="6" t="s">
        <v>249</v>
      </c>
      <c r="H85" s="6" t="s">
        <v>44</v>
      </c>
      <c r="I85" s="7">
        <v>69958</v>
      </c>
      <c r="J85" s="7">
        <v>977</v>
      </c>
      <c r="K85" s="7">
        <v>0</v>
      </c>
      <c r="L85" s="7">
        <v>2125.65</v>
      </c>
      <c r="M85" s="8">
        <v>0</v>
      </c>
      <c r="N85" s="8">
        <v>2.8E-3</v>
      </c>
      <c r="O85" s="8">
        <v>5.9999999999999995E-4</v>
      </c>
    </row>
    <row r="86" spans="2:15">
      <c r="B86" s="6" t="s">
        <v>296</v>
      </c>
      <c r="C86" s="17" t="s">
        <v>297</v>
      </c>
      <c r="D86" s="18" t="s">
        <v>243</v>
      </c>
      <c r="E86" s="6" t="s">
        <v>244</v>
      </c>
      <c r="F86" s="6"/>
      <c r="G86" s="6" t="s">
        <v>249</v>
      </c>
      <c r="H86" s="6" t="s">
        <v>44</v>
      </c>
      <c r="I86" s="7">
        <v>16464</v>
      </c>
      <c r="J86" s="7">
        <v>973</v>
      </c>
      <c r="K86" s="7">
        <v>0</v>
      </c>
      <c r="L86" s="7">
        <v>498.21</v>
      </c>
      <c r="M86" s="8">
        <v>0</v>
      </c>
      <c r="N86" s="8">
        <v>6.9999999999999999E-4</v>
      </c>
      <c r="O86" s="8">
        <v>1E-4</v>
      </c>
    </row>
    <row r="87" spans="2:15">
      <c r="B87" s="6" t="s">
        <v>298</v>
      </c>
      <c r="C87" s="17" t="s">
        <v>299</v>
      </c>
      <c r="D87" s="18" t="s">
        <v>243</v>
      </c>
      <c r="E87" s="6" t="s">
        <v>244</v>
      </c>
      <c r="F87" s="6"/>
      <c r="G87" s="6" t="s">
        <v>249</v>
      </c>
      <c r="H87" s="6" t="s">
        <v>44</v>
      </c>
      <c r="I87" s="7">
        <v>15846</v>
      </c>
      <c r="J87" s="7">
        <v>971</v>
      </c>
      <c r="K87" s="7">
        <v>0</v>
      </c>
      <c r="L87" s="7">
        <v>478.52</v>
      </c>
      <c r="M87" s="8">
        <v>0</v>
      </c>
      <c r="N87" s="8">
        <v>5.9999999999999995E-4</v>
      </c>
      <c r="O87" s="8">
        <v>1E-4</v>
      </c>
    </row>
    <row r="88" spans="2:15">
      <c r="B88" s="6" t="s">
        <v>300</v>
      </c>
      <c r="C88" s="17" t="s">
        <v>301</v>
      </c>
      <c r="D88" s="18" t="s">
        <v>243</v>
      </c>
      <c r="E88" s="6" t="s">
        <v>244</v>
      </c>
      <c r="F88" s="6"/>
      <c r="G88" s="6" t="s">
        <v>249</v>
      </c>
      <c r="H88" s="6" t="s">
        <v>44</v>
      </c>
      <c r="I88" s="7">
        <v>4533</v>
      </c>
      <c r="J88" s="7">
        <v>971.99</v>
      </c>
      <c r="K88" s="7">
        <v>0</v>
      </c>
      <c r="L88" s="7">
        <v>137.03</v>
      </c>
      <c r="M88" s="8">
        <v>0</v>
      </c>
      <c r="N88" s="8">
        <v>2.0000000000000001E-4</v>
      </c>
      <c r="O88" s="8">
        <v>0</v>
      </c>
    </row>
    <row r="89" spans="2:15">
      <c r="B89" s="6" t="s">
        <v>302</v>
      </c>
      <c r="C89" s="17" t="s">
        <v>303</v>
      </c>
      <c r="D89" s="18" t="s">
        <v>248</v>
      </c>
      <c r="E89" s="6" t="s">
        <v>244</v>
      </c>
      <c r="F89" s="6"/>
      <c r="G89" s="6" t="s">
        <v>249</v>
      </c>
      <c r="H89" s="6" t="s">
        <v>44</v>
      </c>
      <c r="I89" s="7">
        <v>15846</v>
      </c>
      <c r="J89" s="7">
        <v>974</v>
      </c>
      <c r="K89" s="7">
        <v>0</v>
      </c>
      <c r="L89" s="7">
        <v>480</v>
      </c>
      <c r="M89" s="8">
        <v>0</v>
      </c>
      <c r="N89" s="8">
        <v>5.9999999999999995E-4</v>
      </c>
      <c r="O89" s="8">
        <v>1E-4</v>
      </c>
    </row>
    <row r="90" spans="2:15">
      <c r="B90" s="6" t="s">
        <v>304</v>
      </c>
      <c r="C90" s="17" t="s">
        <v>305</v>
      </c>
      <c r="D90" s="18" t="s">
        <v>243</v>
      </c>
      <c r="E90" s="6" t="s">
        <v>244</v>
      </c>
      <c r="F90" s="6"/>
      <c r="G90" s="6" t="s">
        <v>249</v>
      </c>
      <c r="H90" s="6" t="s">
        <v>44</v>
      </c>
      <c r="I90" s="7">
        <v>7760</v>
      </c>
      <c r="J90" s="7">
        <v>972</v>
      </c>
      <c r="K90" s="7">
        <v>0</v>
      </c>
      <c r="L90" s="7">
        <v>234.58</v>
      </c>
      <c r="M90" s="8">
        <v>0</v>
      </c>
      <c r="N90" s="8">
        <v>2.9999999999999997E-4</v>
      </c>
      <c r="O90" s="8">
        <v>1E-4</v>
      </c>
    </row>
    <row r="91" spans="2:15">
      <c r="B91" s="6" t="s">
        <v>306</v>
      </c>
      <c r="C91" s="17" t="s">
        <v>307</v>
      </c>
      <c r="D91" s="18" t="s">
        <v>248</v>
      </c>
      <c r="E91" s="6" t="s">
        <v>244</v>
      </c>
      <c r="F91" s="6"/>
      <c r="G91" s="6" t="s">
        <v>249</v>
      </c>
      <c r="H91" s="6" t="s">
        <v>44</v>
      </c>
      <c r="I91" s="7">
        <v>56103</v>
      </c>
      <c r="J91" s="7">
        <v>975</v>
      </c>
      <c r="K91" s="7">
        <v>0</v>
      </c>
      <c r="L91" s="7">
        <v>1701.18</v>
      </c>
      <c r="M91" s="8">
        <v>0</v>
      </c>
      <c r="N91" s="8">
        <v>2.2000000000000001E-3</v>
      </c>
      <c r="O91" s="8">
        <v>4.0000000000000002E-4</v>
      </c>
    </row>
    <row r="92" spans="2:15">
      <c r="B92" s="6" t="s">
        <v>308</v>
      </c>
      <c r="C92" s="17" t="s">
        <v>309</v>
      </c>
      <c r="D92" s="18" t="s">
        <v>243</v>
      </c>
      <c r="E92" s="6" t="s">
        <v>244</v>
      </c>
      <c r="F92" s="6"/>
      <c r="G92" s="6" t="s">
        <v>249</v>
      </c>
      <c r="H92" s="6" t="s">
        <v>44</v>
      </c>
      <c r="I92" s="7">
        <v>10255</v>
      </c>
      <c r="J92" s="7">
        <v>975</v>
      </c>
      <c r="K92" s="7">
        <v>0</v>
      </c>
      <c r="L92" s="7">
        <v>310.95999999999998</v>
      </c>
      <c r="M92" s="8">
        <v>0</v>
      </c>
      <c r="N92" s="8">
        <v>4.0000000000000002E-4</v>
      </c>
      <c r="O92" s="8">
        <v>1E-4</v>
      </c>
    </row>
    <row r="93" spans="2:15">
      <c r="B93" s="6" t="s">
        <v>310</v>
      </c>
      <c r="C93" s="17" t="s">
        <v>311</v>
      </c>
      <c r="D93" s="18" t="s">
        <v>248</v>
      </c>
      <c r="E93" s="6" t="s">
        <v>244</v>
      </c>
      <c r="F93" s="6"/>
      <c r="G93" s="6" t="s">
        <v>249</v>
      </c>
      <c r="H93" s="6" t="s">
        <v>44</v>
      </c>
      <c r="I93" s="7">
        <v>21362</v>
      </c>
      <c r="J93" s="7">
        <v>990</v>
      </c>
      <c r="K93" s="7">
        <v>0</v>
      </c>
      <c r="L93" s="7">
        <v>657.71</v>
      </c>
      <c r="M93" s="8">
        <v>0</v>
      </c>
      <c r="N93" s="8">
        <v>8.9999999999999998E-4</v>
      </c>
      <c r="O93" s="8">
        <v>2.0000000000000001E-4</v>
      </c>
    </row>
    <row r="94" spans="2:15">
      <c r="B94" s="6" t="s">
        <v>312</v>
      </c>
      <c r="C94" s="17" t="s">
        <v>313</v>
      </c>
      <c r="D94" s="18" t="s">
        <v>248</v>
      </c>
      <c r="E94" s="6" t="s">
        <v>244</v>
      </c>
      <c r="F94" s="6"/>
      <c r="G94" s="6" t="s">
        <v>249</v>
      </c>
      <c r="H94" s="6" t="s">
        <v>44</v>
      </c>
      <c r="I94" s="7">
        <v>105910</v>
      </c>
      <c r="J94" s="7">
        <v>989</v>
      </c>
      <c r="K94" s="7">
        <v>0</v>
      </c>
      <c r="L94" s="7">
        <v>3257.57</v>
      </c>
      <c r="M94" s="8">
        <v>0</v>
      </c>
      <c r="N94" s="8">
        <v>4.3E-3</v>
      </c>
      <c r="O94" s="8">
        <v>8.0000000000000004E-4</v>
      </c>
    </row>
    <row r="95" spans="2:15">
      <c r="B95" s="6" t="s">
        <v>314</v>
      </c>
      <c r="C95" s="17" t="s">
        <v>315</v>
      </c>
      <c r="D95" s="18" t="s">
        <v>248</v>
      </c>
      <c r="E95" s="6" t="s">
        <v>244</v>
      </c>
      <c r="F95" s="6"/>
      <c r="G95" s="6" t="s">
        <v>249</v>
      </c>
      <c r="H95" s="6" t="s">
        <v>44</v>
      </c>
      <c r="I95" s="7">
        <v>131848</v>
      </c>
      <c r="J95" s="7">
        <v>970</v>
      </c>
      <c r="K95" s="7">
        <v>0</v>
      </c>
      <c r="L95" s="7">
        <v>3977.46</v>
      </c>
      <c r="M95" s="8">
        <v>0</v>
      </c>
      <c r="N95" s="8">
        <v>5.1999999999999998E-3</v>
      </c>
      <c r="O95" s="8">
        <v>1E-3</v>
      </c>
    </row>
    <row r="96" spans="2:15">
      <c r="B96" s="6" t="s">
        <v>316</v>
      </c>
      <c r="C96" s="17" t="s">
        <v>317</v>
      </c>
      <c r="D96" s="18" t="s">
        <v>243</v>
      </c>
      <c r="E96" s="6" t="s">
        <v>244</v>
      </c>
      <c r="F96" s="6"/>
      <c r="G96" s="6" t="s">
        <v>249</v>
      </c>
      <c r="H96" s="6" t="s">
        <v>44</v>
      </c>
      <c r="I96" s="7">
        <v>67093</v>
      </c>
      <c r="J96" s="7">
        <v>973</v>
      </c>
      <c r="K96" s="7">
        <v>0</v>
      </c>
      <c r="L96" s="7">
        <v>2030.25</v>
      </c>
      <c r="M96" s="8">
        <v>0</v>
      </c>
      <c r="N96" s="8">
        <v>2.7000000000000001E-3</v>
      </c>
      <c r="O96" s="8">
        <v>5.0000000000000001E-4</v>
      </c>
    </row>
    <row r="97" spans="2:15">
      <c r="B97" s="6" t="s">
        <v>318</v>
      </c>
      <c r="C97" s="17" t="s">
        <v>319</v>
      </c>
      <c r="D97" s="18" t="s">
        <v>243</v>
      </c>
      <c r="E97" s="6" t="s">
        <v>244</v>
      </c>
      <c r="F97" s="6"/>
      <c r="G97" s="6" t="s">
        <v>249</v>
      </c>
      <c r="H97" s="6" t="s">
        <v>44</v>
      </c>
      <c r="I97" s="7">
        <v>41519</v>
      </c>
      <c r="J97" s="7">
        <v>981.5</v>
      </c>
      <c r="K97" s="7">
        <v>0</v>
      </c>
      <c r="L97" s="7">
        <v>1267.3499999999999</v>
      </c>
      <c r="M97" s="8">
        <v>0</v>
      </c>
      <c r="N97" s="8">
        <v>1.6999999999999999E-3</v>
      </c>
      <c r="O97" s="8">
        <v>2.9999999999999997E-4</v>
      </c>
    </row>
    <row r="98" spans="2:15">
      <c r="B98" s="6" t="s">
        <v>320</v>
      </c>
      <c r="C98" s="17" t="s">
        <v>321</v>
      </c>
      <c r="D98" s="18" t="s">
        <v>248</v>
      </c>
      <c r="E98" s="6" t="s">
        <v>244</v>
      </c>
      <c r="F98" s="6"/>
      <c r="G98" s="6" t="s">
        <v>249</v>
      </c>
      <c r="H98" s="6" t="s">
        <v>44</v>
      </c>
      <c r="I98" s="7">
        <v>5189</v>
      </c>
      <c r="J98" s="7">
        <v>975</v>
      </c>
      <c r="K98" s="7">
        <v>0</v>
      </c>
      <c r="L98" s="7">
        <v>157.34</v>
      </c>
      <c r="M98" s="8">
        <v>0</v>
      </c>
      <c r="N98" s="8">
        <v>2.0000000000000001E-4</v>
      </c>
      <c r="O98" s="8">
        <v>0</v>
      </c>
    </row>
    <row r="99" spans="2:15">
      <c r="B99" s="6" t="s">
        <v>322</v>
      </c>
      <c r="C99" s="17" t="s">
        <v>323</v>
      </c>
      <c r="D99" s="18" t="s">
        <v>243</v>
      </c>
      <c r="E99" s="6" t="s">
        <v>244</v>
      </c>
      <c r="F99" s="6"/>
      <c r="G99" s="6" t="s">
        <v>249</v>
      </c>
      <c r="H99" s="6" t="s">
        <v>44</v>
      </c>
      <c r="I99" s="7">
        <v>18088</v>
      </c>
      <c r="J99" s="7">
        <v>974</v>
      </c>
      <c r="K99" s="7">
        <v>0</v>
      </c>
      <c r="L99" s="7">
        <v>547.91</v>
      </c>
      <c r="M99" s="8">
        <v>8.9999999999999998E-4</v>
      </c>
      <c r="N99" s="8">
        <v>6.9999999999999999E-4</v>
      </c>
      <c r="O99" s="8">
        <v>1E-4</v>
      </c>
    </row>
    <row r="100" spans="2:15">
      <c r="B100" s="6" t="s">
        <v>324</v>
      </c>
      <c r="C100" s="17" t="s">
        <v>325</v>
      </c>
      <c r="D100" s="18" t="s">
        <v>243</v>
      </c>
      <c r="E100" s="6" t="s">
        <v>244</v>
      </c>
      <c r="F100" s="6"/>
      <c r="G100" s="6" t="s">
        <v>326</v>
      </c>
      <c r="H100" s="6" t="s">
        <v>44</v>
      </c>
      <c r="I100" s="7">
        <v>12591</v>
      </c>
      <c r="J100" s="7">
        <v>15125</v>
      </c>
      <c r="K100" s="7">
        <v>0</v>
      </c>
      <c r="L100" s="7">
        <v>5922.65</v>
      </c>
      <c r="M100" s="8">
        <v>6.9999999999999999E-4</v>
      </c>
      <c r="N100" s="8">
        <v>7.7999999999999996E-3</v>
      </c>
      <c r="O100" s="8">
        <v>1.5E-3</v>
      </c>
    </row>
    <row r="101" spans="2:15">
      <c r="B101" s="6" t="s">
        <v>327</v>
      </c>
      <c r="C101" s="17" t="s">
        <v>328</v>
      </c>
      <c r="D101" s="18" t="s">
        <v>329</v>
      </c>
      <c r="E101" s="6" t="s">
        <v>244</v>
      </c>
      <c r="F101" s="6"/>
      <c r="G101" s="6" t="s">
        <v>326</v>
      </c>
      <c r="H101" s="6" t="s">
        <v>45</v>
      </c>
      <c r="I101" s="7">
        <v>71221</v>
      </c>
      <c r="J101" s="7">
        <v>1447500</v>
      </c>
      <c r="K101" s="7">
        <v>0</v>
      </c>
      <c r="L101" s="7">
        <v>27849.38</v>
      </c>
      <c r="M101" s="8">
        <v>1E-4</v>
      </c>
      <c r="N101" s="8">
        <v>3.6600000000000001E-2</v>
      </c>
      <c r="O101" s="8">
        <v>7.3000000000000001E-3</v>
      </c>
    </row>
    <row r="102" spans="2:15">
      <c r="B102" s="6" t="s">
        <v>330</v>
      </c>
      <c r="C102" s="17" t="s">
        <v>331</v>
      </c>
      <c r="D102" s="18" t="s">
        <v>152</v>
      </c>
      <c r="E102" s="6" t="s">
        <v>244</v>
      </c>
      <c r="F102" s="6"/>
      <c r="G102" s="6" t="s">
        <v>332</v>
      </c>
      <c r="H102" s="6" t="s">
        <v>57</v>
      </c>
      <c r="I102" s="7">
        <v>162099</v>
      </c>
      <c r="J102" s="7">
        <v>20870</v>
      </c>
      <c r="K102" s="7">
        <v>0</v>
      </c>
      <c r="L102" s="7">
        <v>11938.63</v>
      </c>
      <c r="M102" s="8">
        <v>2.9999999999999997E-4</v>
      </c>
      <c r="N102" s="8">
        <v>1.5699999999999999E-2</v>
      </c>
      <c r="O102" s="8">
        <v>3.0999999999999999E-3</v>
      </c>
    </row>
    <row r="103" spans="2:15">
      <c r="B103" s="6" t="s">
        <v>333</v>
      </c>
      <c r="C103" s="17" t="s">
        <v>334</v>
      </c>
      <c r="D103" s="18" t="s">
        <v>248</v>
      </c>
      <c r="E103" s="6" t="s">
        <v>244</v>
      </c>
      <c r="F103" s="6"/>
      <c r="G103" s="6" t="s">
        <v>335</v>
      </c>
      <c r="H103" s="6" t="s">
        <v>44</v>
      </c>
      <c r="I103" s="7">
        <v>57600</v>
      </c>
      <c r="J103" s="7">
        <v>4127</v>
      </c>
      <c r="K103" s="7">
        <v>0</v>
      </c>
      <c r="L103" s="7">
        <v>7392.94</v>
      </c>
      <c r="M103" s="8">
        <v>1.275E-5</v>
      </c>
      <c r="N103" s="8">
        <v>9.7000000000000003E-3</v>
      </c>
      <c r="O103" s="8">
        <v>1.9E-3</v>
      </c>
    </row>
    <row r="104" spans="2:15">
      <c r="B104" s="6" t="s">
        <v>336</v>
      </c>
      <c r="C104" s="17" t="s">
        <v>337</v>
      </c>
      <c r="D104" s="18" t="s">
        <v>243</v>
      </c>
      <c r="E104" s="6" t="s">
        <v>244</v>
      </c>
      <c r="F104" s="6"/>
      <c r="G104" s="6" t="s">
        <v>338</v>
      </c>
      <c r="H104" s="6" t="s">
        <v>44</v>
      </c>
      <c r="I104" s="7">
        <v>3173</v>
      </c>
      <c r="J104" s="7">
        <v>71</v>
      </c>
      <c r="K104" s="7">
        <v>0</v>
      </c>
      <c r="L104" s="7">
        <v>7.01</v>
      </c>
      <c r="M104" s="8">
        <v>2.0000000000000001E-4</v>
      </c>
      <c r="N104" s="8">
        <v>0</v>
      </c>
      <c r="O104" s="8">
        <v>0</v>
      </c>
    </row>
    <row r="105" spans="2:15">
      <c r="B105" s="6" t="s">
        <v>339</v>
      </c>
      <c r="C105" s="17" t="s">
        <v>340</v>
      </c>
      <c r="D105" s="18" t="s">
        <v>248</v>
      </c>
      <c r="E105" s="6" t="s">
        <v>244</v>
      </c>
      <c r="F105" s="6"/>
      <c r="G105" s="6" t="s">
        <v>341</v>
      </c>
      <c r="H105" s="6" t="s">
        <v>44</v>
      </c>
      <c r="I105" s="7">
        <v>138804</v>
      </c>
      <c r="J105" s="7">
        <v>4453</v>
      </c>
      <c r="K105" s="7">
        <v>120.9</v>
      </c>
      <c r="L105" s="7">
        <v>19343.63</v>
      </c>
      <c r="M105" s="8">
        <v>1.6200000000000001E-5</v>
      </c>
      <c r="N105" s="8">
        <v>2.5399999999999999E-2</v>
      </c>
      <c r="O105" s="8">
        <v>5.0000000000000001E-3</v>
      </c>
    </row>
    <row r="106" spans="2:15">
      <c r="B106" s="6" t="s">
        <v>342</v>
      </c>
      <c r="C106" s="17" t="s">
        <v>343</v>
      </c>
      <c r="D106" s="18" t="s">
        <v>248</v>
      </c>
      <c r="E106" s="6" t="s">
        <v>244</v>
      </c>
      <c r="F106" s="6"/>
      <c r="G106" s="6" t="s">
        <v>341</v>
      </c>
      <c r="H106" s="6" t="s">
        <v>44</v>
      </c>
      <c r="I106" s="7">
        <v>64627</v>
      </c>
      <c r="J106" s="7">
        <v>6043</v>
      </c>
      <c r="K106" s="7">
        <v>0</v>
      </c>
      <c r="L106" s="7">
        <v>12145.82</v>
      </c>
      <c r="M106" s="8">
        <v>2.2079999999999999E-5</v>
      </c>
      <c r="N106" s="8">
        <v>1.6E-2</v>
      </c>
      <c r="O106" s="8">
        <v>3.2000000000000002E-3</v>
      </c>
    </row>
    <row r="107" spans="2:15">
      <c r="B107" s="6" t="s">
        <v>344</v>
      </c>
      <c r="C107" s="17" t="s">
        <v>345</v>
      </c>
      <c r="D107" s="18" t="s">
        <v>248</v>
      </c>
      <c r="E107" s="6" t="s">
        <v>244</v>
      </c>
      <c r="F107" s="6"/>
      <c r="G107" s="6" t="s">
        <v>341</v>
      </c>
      <c r="H107" s="6" t="s">
        <v>44</v>
      </c>
      <c r="I107" s="7">
        <v>38470</v>
      </c>
      <c r="J107" s="7">
        <v>15848</v>
      </c>
      <c r="K107" s="7">
        <v>0</v>
      </c>
      <c r="L107" s="7">
        <v>18960.82</v>
      </c>
      <c r="M107" s="8">
        <v>9.8099999999999992E-6</v>
      </c>
      <c r="N107" s="8">
        <v>2.4899999999999999E-2</v>
      </c>
      <c r="O107" s="8">
        <v>4.8999999999999998E-3</v>
      </c>
    </row>
    <row r="108" spans="2:15">
      <c r="B108" s="6" t="s">
        <v>346</v>
      </c>
      <c r="C108" s="17" t="s">
        <v>347</v>
      </c>
      <c r="D108" s="18" t="s">
        <v>248</v>
      </c>
      <c r="E108" s="6" t="s">
        <v>244</v>
      </c>
      <c r="F108" s="6"/>
      <c r="G108" s="6" t="s">
        <v>341</v>
      </c>
      <c r="H108" s="6" t="s">
        <v>44</v>
      </c>
      <c r="I108" s="7">
        <v>127525</v>
      </c>
      <c r="J108" s="7">
        <v>4810</v>
      </c>
      <c r="K108" s="7">
        <v>0</v>
      </c>
      <c r="L108" s="7">
        <v>19076.59</v>
      </c>
      <c r="M108" s="8">
        <v>2.73E-5</v>
      </c>
      <c r="N108" s="8">
        <v>2.5100000000000001E-2</v>
      </c>
      <c r="O108" s="8">
        <v>5.0000000000000001E-3</v>
      </c>
    </row>
    <row r="109" spans="2:15">
      <c r="B109" s="6" t="s">
        <v>348</v>
      </c>
      <c r="C109" s="17" t="s">
        <v>349</v>
      </c>
      <c r="D109" s="18" t="s">
        <v>248</v>
      </c>
      <c r="E109" s="6" t="s">
        <v>244</v>
      </c>
      <c r="F109" s="6"/>
      <c r="G109" s="6" t="s">
        <v>350</v>
      </c>
      <c r="H109" s="6" t="s">
        <v>44</v>
      </c>
      <c r="I109" s="7">
        <v>0</v>
      </c>
      <c r="J109" s="7">
        <v>15224</v>
      </c>
      <c r="K109" s="7">
        <v>20.54</v>
      </c>
      <c r="L109" s="7">
        <v>20.54</v>
      </c>
      <c r="M109" s="8">
        <v>0</v>
      </c>
      <c r="N109" s="8">
        <v>0</v>
      </c>
      <c r="O109" s="8">
        <v>0</v>
      </c>
    </row>
    <row r="110" spans="2:15">
      <c r="B110" s="6" t="s">
        <v>351</v>
      </c>
      <c r="C110" s="17" t="s">
        <v>352</v>
      </c>
      <c r="D110" s="18" t="s">
        <v>353</v>
      </c>
      <c r="E110" s="6" t="s">
        <v>244</v>
      </c>
      <c r="F110" s="6"/>
      <c r="G110" s="6" t="s">
        <v>350</v>
      </c>
      <c r="H110" s="6" t="s">
        <v>46</v>
      </c>
      <c r="I110" s="7">
        <v>171308</v>
      </c>
      <c r="J110" s="7">
        <v>289.2</v>
      </c>
      <c r="K110" s="7">
        <v>0</v>
      </c>
      <c r="L110" s="7">
        <v>2078</v>
      </c>
      <c r="M110" s="8">
        <v>0</v>
      </c>
      <c r="N110" s="8">
        <v>2.7000000000000001E-3</v>
      </c>
      <c r="O110" s="8">
        <v>5.0000000000000001E-4</v>
      </c>
    </row>
    <row r="111" spans="2:15">
      <c r="B111" s="6" t="s">
        <v>354</v>
      </c>
      <c r="C111" s="17" t="s">
        <v>355</v>
      </c>
      <c r="D111" s="18" t="s">
        <v>356</v>
      </c>
      <c r="E111" s="6" t="s">
        <v>244</v>
      </c>
      <c r="F111" s="6"/>
      <c r="G111" s="6" t="s">
        <v>357</v>
      </c>
      <c r="H111" s="6" t="s">
        <v>49</v>
      </c>
      <c r="I111" s="7">
        <v>195441</v>
      </c>
      <c r="J111" s="7">
        <v>4091.5</v>
      </c>
      <c r="K111" s="7">
        <v>0</v>
      </c>
      <c r="L111" s="7">
        <v>28163.56</v>
      </c>
      <c r="M111" s="8">
        <v>2.0000000000000001E-4</v>
      </c>
      <c r="N111" s="8">
        <v>3.6999999999999998E-2</v>
      </c>
      <c r="O111" s="8">
        <v>7.3000000000000001E-3</v>
      </c>
    </row>
    <row r="112" spans="2:15">
      <c r="B112" s="6" t="s">
        <v>358</v>
      </c>
      <c r="C112" s="17" t="s">
        <v>359</v>
      </c>
      <c r="D112" s="18" t="s">
        <v>243</v>
      </c>
      <c r="E112" s="6" t="s">
        <v>244</v>
      </c>
      <c r="F112" s="6"/>
      <c r="G112" s="6" t="s">
        <v>357</v>
      </c>
      <c r="H112" s="6" t="s">
        <v>44</v>
      </c>
      <c r="I112" s="7">
        <v>10640</v>
      </c>
      <c r="J112" s="7">
        <v>33932</v>
      </c>
      <c r="K112" s="7">
        <v>0</v>
      </c>
      <c r="L112" s="7">
        <v>11228.23</v>
      </c>
      <c r="M112" s="8">
        <v>1.19E-6</v>
      </c>
      <c r="N112" s="8">
        <v>1.4800000000000001E-2</v>
      </c>
      <c r="O112" s="8">
        <v>2.8999999999999998E-3</v>
      </c>
    </row>
    <row r="113" spans="2:15">
      <c r="B113" s="6" t="s">
        <v>360</v>
      </c>
      <c r="C113" s="17" t="s">
        <v>361</v>
      </c>
      <c r="D113" s="18" t="s">
        <v>353</v>
      </c>
      <c r="E113" s="6" t="s">
        <v>244</v>
      </c>
      <c r="F113" s="6"/>
      <c r="G113" s="6" t="s">
        <v>357</v>
      </c>
      <c r="H113" s="6" t="s">
        <v>44</v>
      </c>
      <c r="I113" s="7">
        <v>17224</v>
      </c>
      <c r="J113" s="7">
        <v>165350</v>
      </c>
      <c r="K113" s="7">
        <v>0</v>
      </c>
      <c r="L113" s="7">
        <v>88572.44</v>
      </c>
      <c r="M113" s="8">
        <v>1E-4</v>
      </c>
      <c r="N113" s="8">
        <v>0.11650000000000001</v>
      </c>
      <c r="O113" s="8">
        <v>2.3099999999999999E-2</v>
      </c>
    </row>
    <row r="114" spans="2:15">
      <c r="B114" s="6" t="s">
        <v>362</v>
      </c>
      <c r="C114" s="17" t="s">
        <v>363</v>
      </c>
      <c r="D114" s="18" t="s">
        <v>248</v>
      </c>
      <c r="E114" s="6" t="s">
        <v>244</v>
      </c>
      <c r="F114" s="6"/>
      <c r="G114" s="6" t="s">
        <v>364</v>
      </c>
      <c r="H114" s="6" t="s">
        <v>44</v>
      </c>
      <c r="I114" s="7">
        <v>323997</v>
      </c>
      <c r="J114" s="7">
        <v>12042</v>
      </c>
      <c r="K114" s="7">
        <v>0</v>
      </c>
      <c r="L114" s="7">
        <v>121338.89</v>
      </c>
      <c r="M114" s="8">
        <v>1E-4</v>
      </c>
      <c r="N114" s="8">
        <v>0.15959999999999999</v>
      </c>
      <c r="O114" s="8">
        <v>3.1600000000000003E-2</v>
      </c>
    </row>
    <row r="117" spans="2:15">
      <c r="B117" s="6" t="s">
        <v>120</v>
      </c>
      <c r="C117" s="17"/>
      <c r="D117" s="18"/>
      <c r="E117" s="6"/>
      <c r="F117" s="6"/>
      <c r="G117" s="6"/>
      <c r="H117" s="6"/>
    </row>
    <row r="121" spans="2:15">
      <c r="B121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1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121</v>
      </c>
    </row>
    <row r="7" spans="2:14" ht="15.75">
      <c r="B7" s="2" t="s">
        <v>365</v>
      </c>
    </row>
    <row r="8" spans="2:14">
      <c r="B8" s="3" t="s">
        <v>85</v>
      </c>
      <c r="C8" s="3" t="s">
        <v>86</v>
      </c>
      <c r="D8" s="3" t="s">
        <v>123</v>
      </c>
      <c r="E8" s="3" t="s">
        <v>87</v>
      </c>
      <c r="F8" s="3" t="s">
        <v>166</v>
      </c>
      <c r="G8" s="3" t="s">
        <v>90</v>
      </c>
      <c r="H8" s="3" t="s">
        <v>126</v>
      </c>
      <c r="I8" s="3" t="s">
        <v>43</v>
      </c>
      <c r="J8" s="3" t="s">
        <v>127</v>
      </c>
      <c r="K8" s="3" t="s">
        <v>93</v>
      </c>
      <c r="L8" s="3" t="s">
        <v>128</v>
      </c>
      <c r="M8" s="3" t="s">
        <v>129</v>
      </c>
      <c r="N8" s="3" t="s">
        <v>130</v>
      </c>
    </row>
    <row r="9" spans="2:14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366</v>
      </c>
      <c r="C11" s="12"/>
      <c r="D11" s="20"/>
      <c r="E11" s="3"/>
      <c r="F11" s="3"/>
      <c r="G11" s="3"/>
      <c r="H11" s="9">
        <v>2135925</v>
      </c>
      <c r="K11" s="9">
        <v>563358.88</v>
      </c>
      <c r="M11" s="10">
        <v>1</v>
      </c>
      <c r="N11" s="10">
        <v>0.14680000000000001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367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368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369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370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371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372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119</v>
      </c>
      <c r="C19" s="12"/>
      <c r="D19" s="20"/>
      <c r="E19" s="3"/>
      <c r="F19" s="3"/>
      <c r="G19" s="3"/>
      <c r="H19" s="9">
        <v>2135925</v>
      </c>
      <c r="K19" s="9">
        <v>563358.88</v>
      </c>
      <c r="M19" s="10">
        <v>1</v>
      </c>
      <c r="N19" s="10">
        <v>0.14680000000000001</v>
      </c>
    </row>
    <row r="20" spans="2:14">
      <c r="B20" s="13" t="s">
        <v>373</v>
      </c>
      <c r="C20" s="14"/>
      <c r="D20" s="21"/>
      <c r="E20" s="13"/>
      <c r="F20" s="13"/>
      <c r="G20" s="13"/>
      <c r="H20" s="15">
        <v>2135925</v>
      </c>
      <c r="K20" s="15">
        <v>563358.88</v>
      </c>
      <c r="M20" s="16">
        <v>1</v>
      </c>
      <c r="N20" s="16">
        <v>0.14680000000000001</v>
      </c>
    </row>
    <row r="21" spans="2:14">
      <c r="B21" s="6" t="s">
        <v>374</v>
      </c>
      <c r="C21" s="17" t="s">
        <v>375</v>
      </c>
      <c r="D21" s="18" t="s">
        <v>248</v>
      </c>
      <c r="E21" s="6"/>
      <c r="F21" s="6" t="s">
        <v>376</v>
      </c>
      <c r="G21" s="6" t="s">
        <v>44</v>
      </c>
      <c r="H21" s="7">
        <v>897610</v>
      </c>
      <c r="I21" s="7">
        <v>3912</v>
      </c>
      <c r="J21" s="7">
        <v>0</v>
      </c>
      <c r="K21" s="7">
        <v>109206.1</v>
      </c>
      <c r="L21" s="8">
        <v>8.0000000000000004E-4</v>
      </c>
      <c r="M21" s="8">
        <v>0.1938</v>
      </c>
      <c r="N21" s="8">
        <v>2.8500000000000001E-2</v>
      </c>
    </row>
    <row r="22" spans="2:14">
      <c r="B22" s="6" t="s">
        <v>377</v>
      </c>
      <c r="C22" s="17" t="s">
        <v>378</v>
      </c>
      <c r="D22" s="18" t="s">
        <v>248</v>
      </c>
      <c r="E22" s="6"/>
      <c r="F22" s="6" t="s">
        <v>376</v>
      </c>
      <c r="G22" s="6" t="s">
        <v>44</v>
      </c>
      <c r="H22" s="7">
        <v>588981</v>
      </c>
      <c r="I22" s="7">
        <v>3665</v>
      </c>
      <c r="J22" s="7">
        <v>0</v>
      </c>
      <c r="K22" s="7">
        <v>67132.94</v>
      </c>
      <c r="L22" s="8">
        <v>1.2999999999999999E-2</v>
      </c>
      <c r="M22" s="8">
        <v>0.1192</v>
      </c>
      <c r="N22" s="8">
        <v>1.7500000000000002E-2</v>
      </c>
    </row>
    <row r="23" spans="2:14">
      <c r="B23" s="6" t="s">
        <v>379</v>
      </c>
      <c r="C23" s="17" t="s">
        <v>380</v>
      </c>
      <c r="D23" s="18" t="s">
        <v>248</v>
      </c>
      <c r="E23" s="6"/>
      <c r="F23" s="6" t="s">
        <v>376</v>
      </c>
      <c r="G23" s="6" t="s">
        <v>44</v>
      </c>
      <c r="H23" s="7">
        <v>128793</v>
      </c>
      <c r="I23" s="7">
        <v>7815</v>
      </c>
      <c r="J23" s="7">
        <v>0</v>
      </c>
      <c r="K23" s="7">
        <v>31302.69</v>
      </c>
      <c r="L23" s="8">
        <v>2.2000000000000001E-3</v>
      </c>
      <c r="M23" s="8">
        <v>5.5599999999999997E-2</v>
      </c>
      <c r="N23" s="8">
        <v>8.2000000000000007E-3</v>
      </c>
    </row>
    <row r="24" spans="2:14">
      <c r="B24" s="6" t="s">
        <v>381</v>
      </c>
      <c r="C24" s="17" t="s">
        <v>382</v>
      </c>
      <c r="D24" s="18" t="s">
        <v>248</v>
      </c>
      <c r="E24" s="6"/>
      <c r="F24" s="6" t="s">
        <v>376</v>
      </c>
      <c r="G24" s="6" t="s">
        <v>44</v>
      </c>
      <c r="H24" s="7">
        <v>267711</v>
      </c>
      <c r="I24" s="7">
        <v>3709</v>
      </c>
      <c r="J24" s="7">
        <v>2432.6</v>
      </c>
      <c r="K24" s="7">
        <v>33313.040000000001</v>
      </c>
      <c r="L24" s="8">
        <v>1.5E-3</v>
      </c>
      <c r="M24" s="8">
        <v>5.91E-2</v>
      </c>
      <c r="N24" s="8">
        <v>8.6999999999999994E-3</v>
      </c>
    </row>
    <row r="25" spans="2:14">
      <c r="B25" s="6" t="s">
        <v>383</v>
      </c>
      <c r="C25" s="17" t="s">
        <v>384</v>
      </c>
      <c r="D25" s="18" t="s">
        <v>243</v>
      </c>
      <c r="E25" s="6"/>
      <c r="F25" s="6" t="s">
        <v>376</v>
      </c>
      <c r="G25" s="6" t="s">
        <v>44</v>
      </c>
      <c r="H25" s="7">
        <v>221637</v>
      </c>
      <c r="I25" s="7">
        <v>40035</v>
      </c>
      <c r="J25" s="7">
        <v>254.04</v>
      </c>
      <c r="K25" s="7">
        <v>276211.71999999997</v>
      </c>
      <c r="L25" s="8">
        <v>4.0000000000000002E-4</v>
      </c>
      <c r="M25" s="8">
        <v>0.49030000000000001</v>
      </c>
      <c r="N25" s="8">
        <v>7.1999999999999995E-2</v>
      </c>
    </row>
    <row r="26" spans="2:14">
      <c r="B26" s="6" t="s">
        <v>385</v>
      </c>
      <c r="C26" s="17" t="s">
        <v>386</v>
      </c>
      <c r="D26" s="18" t="s">
        <v>248</v>
      </c>
      <c r="E26" s="6"/>
      <c r="F26" s="6" t="s">
        <v>376</v>
      </c>
      <c r="G26" s="6" t="s">
        <v>44</v>
      </c>
      <c r="H26" s="7">
        <v>31193</v>
      </c>
      <c r="I26" s="7">
        <v>47616</v>
      </c>
      <c r="J26" s="7">
        <v>0</v>
      </c>
      <c r="K26" s="7">
        <v>46192.39</v>
      </c>
      <c r="L26" s="8">
        <v>3.2140000000000001E-5</v>
      </c>
      <c r="M26" s="8">
        <v>8.2000000000000003E-2</v>
      </c>
      <c r="N26" s="8">
        <v>1.2E-2</v>
      </c>
    </row>
    <row r="27" spans="2:14">
      <c r="B27" s="13" t="s">
        <v>387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371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372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120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388</v>
      </c>
    </row>
    <row r="8" spans="2:15">
      <c r="B8" s="3" t="s">
        <v>85</v>
      </c>
      <c r="C8" s="3" t="s">
        <v>86</v>
      </c>
      <c r="D8" s="3" t="s">
        <v>123</v>
      </c>
      <c r="E8" s="3" t="s">
        <v>87</v>
      </c>
      <c r="F8" s="3" t="s">
        <v>166</v>
      </c>
      <c r="G8" s="3" t="s">
        <v>88</v>
      </c>
      <c r="H8" s="3" t="s">
        <v>89</v>
      </c>
      <c r="I8" s="3" t="s">
        <v>90</v>
      </c>
      <c r="J8" s="3" t="s">
        <v>126</v>
      </c>
      <c r="K8" s="3" t="s">
        <v>43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389</v>
      </c>
      <c r="C11" s="12"/>
      <c r="D11" s="20"/>
      <c r="E11" s="3"/>
      <c r="F11" s="3"/>
      <c r="G11" s="3"/>
      <c r="H11" s="3"/>
      <c r="I11" s="3"/>
      <c r="J11" s="9">
        <v>2451881.92</v>
      </c>
      <c r="L11" s="9">
        <v>282060.48</v>
      </c>
      <c r="N11" s="10">
        <v>1</v>
      </c>
      <c r="O11" s="10">
        <v>7.3499999999999996E-2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390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391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392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393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119</v>
      </c>
      <c r="C17" s="12"/>
      <c r="D17" s="20"/>
      <c r="E17" s="3"/>
      <c r="F17" s="3"/>
      <c r="G17" s="3"/>
      <c r="H17" s="3"/>
      <c r="I17" s="3"/>
      <c r="J17" s="9">
        <v>2451881.92</v>
      </c>
      <c r="L17" s="9">
        <v>282060.48</v>
      </c>
      <c r="N17" s="10">
        <v>1</v>
      </c>
      <c r="O17" s="10">
        <v>7.3499999999999996E-2</v>
      </c>
    </row>
    <row r="18" spans="2:15">
      <c r="B18" s="13" t="s">
        <v>390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394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392</v>
      </c>
      <c r="C20" s="14"/>
      <c r="D20" s="21"/>
      <c r="E20" s="13"/>
      <c r="F20" s="13"/>
      <c r="G20" s="13"/>
      <c r="H20" s="13"/>
      <c r="I20" s="13"/>
      <c r="J20" s="15">
        <v>2451881.92</v>
      </c>
      <c r="L20" s="15">
        <v>282060.48</v>
      </c>
      <c r="N20" s="16">
        <v>1</v>
      </c>
      <c r="O20" s="16">
        <v>7.3499999999999996E-2</v>
      </c>
    </row>
    <row r="21" spans="2:15">
      <c r="B21" s="6" t="s">
        <v>395</v>
      </c>
      <c r="C21" s="17" t="s">
        <v>396</v>
      </c>
      <c r="D21" s="18" t="s">
        <v>152</v>
      </c>
      <c r="E21" s="6"/>
      <c r="F21" s="6" t="s">
        <v>376</v>
      </c>
      <c r="G21" s="6" t="s">
        <v>397</v>
      </c>
      <c r="H21" s="6" t="s">
        <v>154</v>
      </c>
      <c r="I21" s="6" t="s">
        <v>44</v>
      </c>
      <c r="J21" s="7">
        <v>203734.42</v>
      </c>
      <c r="K21" s="7">
        <v>2554.0500000000002</v>
      </c>
      <c r="L21" s="7">
        <v>16182.82</v>
      </c>
      <c r="M21" s="8">
        <v>9.1000000000000004E-3</v>
      </c>
      <c r="N21" s="8">
        <v>5.74E-2</v>
      </c>
      <c r="O21" s="8">
        <v>4.1999999999999997E-3</v>
      </c>
    </row>
    <row r="22" spans="2:15">
      <c r="B22" s="6" t="s">
        <v>398</v>
      </c>
      <c r="C22" s="17" t="s">
        <v>399</v>
      </c>
      <c r="D22" s="18" t="s">
        <v>152</v>
      </c>
      <c r="E22" s="6"/>
      <c r="F22" s="6" t="s">
        <v>376</v>
      </c>
      <c r="G22" s="6" t="s">
        <v>400</v>
      </c>
      <c r="H22" s="6"/>
      <c r="I22" s="6" t="s">
        <v>44</v>
      </c>
      <c r="J22" s="7">
        <v>2867</v>
      </c>
      <c r="K22" s="7">
        <v>175328</v>
      </c>
      <c r="L22" s="7">
        <v>15632.89</v>
      </c>
      <c r="M22" s="8">
        <v>3.3E-3</v>
      </c>
      <c r="N22" s="8">
        <v>5.5399999999999998E-2</v>
      </c>
      <c r="O22" s="8">
        <v>4.1000000000000003E-3</v>
      </c>
    </row>
    <row r="23" spans="2:15">
      <c r="B23" s="6" t="s">
        <v>401</v>
      </c>
      <c r="C23" s="17" t="s">
        <v>402</v>
      </c>
      <c r="D23" s="18" t="s">
        <v>152</v>
      </c>
      <c r="E23" s="6"/>
      <c r="F23" s="6" t="s">
        <v>376</v>
      </c>
      <c r="G23" s="6" t="s">
        <v>400</v>
      </c>
      <c r="H23" s="6"/>
      <c r="I23" s="6" t="s">
        <v>44</v>
      </c>
      <c r="J23" s="7">
        <v>16475</v>
      </c>
      <c r="K23" s="7">
        <v>22157</v>
      </c>
      <c r="L23" s="7">
        <v>11352.64</v>
      </c>
      <c r="M23" s="8">
        <v>2.5000000000000001E-3</v>
      </c>
      <c r="N23" s="8">
        <v>4.02E-2</v>
      </c>
      <c r="O23" s="8">
        <v>3.0000000000000001E-3</v>
      </c>
    </row>
    <row r="24" spans="2:15">
      <c r="B24" s="6" t="s">
        <v>403</v>
      </c>
      <c r="C24" s="17" t="s">
        <v>404</v>
      </c>
      <c r="D24" s="18" t="s">
        <v>152</v>
      </c>
      <c r="E24" s="6"/>
      <c r="F24" s="6" t="s">
        <v>376</v>
      </c>
      <c r="G24" s="6" t="s">
        <v>400</v>
      </c>
      <c r="H24" s="6"/>
      <c r="I24" s="6" t="s">
        <v>44</v>
      </c>
      <c r="J24" s="7">
        <v>101356</v>
      </c>
      <c r="K24" s="7">
        <v>3092</v>
      </c>
      <c r="L24" s="7">
        <v>9746.51</v>
      </c>
      <c r="M24" s="8">
        <v>4.0000000000000001E-3</v>
      </c>
      <c r="N24" s="8">
        <v>3.4599999999999999E-2</v>
      </c>
      <c r="O24" s="8">
        <v>2.5000000000000001E-3</v>
      </c>
    </row>
    <row r="25" spans="2:15">
      <c r="B25" s="6" t="s">
        <v>405</v>
      </c>
      <c r="C25" s="17" t="s">
        <v>406</v>
      </c>
      <c r="D25" s="18" t="s">
        <v>152</v>
      </c>
      <c r="E25" s="6"/>
      <c r="F25" s="6" t="s">
        <v>376</v>
      </c>
      <c r="G25" s="6" t="s">
        <v>400</v>
      </c>
      <c r="H25" s="6"/>
      <c r="I25" s="6" t="s">
        <v>44</v>
      </c>
      <c r="J25" s="7">
        <v>404896</v>
      </c>
      <c r="K25" s="7">
        <v>2403.29</v>
      </c>
      <c r="L25" s="7">
        <v>30262.87</v>
      </c>
      <c r="M25" s="8">
        <v>3.2000000000000002E-3</v>
      </c>
      <c r="N25" s="8">
        <v>0.10730000000000001</v>
      </c>
      <c r="O25" s="8">
        <v>7.9000000000000008E-3</v>
      </c>
    </row>
    <row r="26" spans="2:15">
      <c r="B26" s="6" t="s">
        <v>407</v>
      </c>
      <c r="C26" s="17" t="s">
        <v>408</v>
      </c>
      <c r="D26" s="18" t="s">
        <v>152</v>
      </c>
      <c r="E26" s="6"/>
      <c r="F26" s="6" t="s">
        <v>376</v>
      </c>
      <c r="G26" s="6" t="s">
        <v>400</v>
      </c>
      <c r="H26" s="6"/>
      <c r="I26" s="6" t="s">
        <v>44</v>
      </c>
      <c r="J26" s="7">
        <v>195699</v>
      </c>
      <c r="K26" s="7">
        <v>1672.9</v>
      </c>
      <c r="L26" s="7">
        <v>10181.67</v>
      </c>
      <c r="M26" s="8">
        <v>3.0000000000000001E-3</v>
      </c>
      <c r="N26" s="8">
        <v>3.61E-2</v>
      </c>
      <c r="O26" s="8">
        <v>2.7000000000000001E-3</v>
      </c>
    </row>
    <row r="27" spans="2:15">
      <c r="B27" s="6" t="s">
        <v>409</v>
      </c>
      <c r="C27" s="17" t="s">
        <v>410</v>
      </c>
      <c r="D27" s="18" t="s">
        <v>152</v>
      </c>
      <c r="E27" s="6"/>
      <c r="F27" s="6" t="s">
        <v>376</v>
      </c>
      <c r="G27" s="6" t="s">
        <v>400</v>
      </c>
      <c r="H27" s="6"/>
      <c r="I27" s="6" t="s">
        <v>45</v>
      </c>
      <c r="J27" s="7">
        <v>207124</v>
      </c>
      <c r="K27" s="7">
        <v>191400</v>
      </c>
      <c r="L27" s="7">
        <v>10709.3</v>
      </c>
      <c r="M27" s="8">
        <v>1.6999999999999999E-3</v>
      </c>
      <c r="N27" s="8">
        <v>3.7999999999999999E-2</v>
      </c>
      <c r="O27" s="8">
        <v>2.8E-3</v>
      </c>
    </row>
    <row r="28" spans="2:15">
      <c r="B28" s="6" t="s">
        <v>411</v>
      </c>
      <c r="C28" s="17" t="s">
        <v>412</v>
      </c>
      <c r="D28" s="18" t="s">
        <v>152</v>
      </c>
      <c r="E28" s="6"/>
      <c r="F28" s="6" t="s">
        <v>376</v>
      </c>
      <c r="G28" s="6" t="s">
        <v>400</v>
      </c>
      <c r="H28" s="6"/>
      <c r="I28" s="6" t="s">
        <v>44</v>
      </c>
      <c r="J28" s="7">
        <v>18701</v>
      </c>
      <c r="K28" s="7">
        <v>48670</v>
      </c>
      <c r="L28" s="7">
        <v>28306.53</v>
      </c>
      <c r="M28" s="8">
        <v>2.3E-3</v>
      </c>
      <c r="N28" s="8">
        <v>0.1004</v>
      </c>
      <c r="O28" s="8">
        <v>7.4000000000000003E-3</v>
      </c>
    </row>
    <row r="29" spans="2:15">
      <c r="B29" s="6" t="s">
        <v>413</v>
      </c>
      <c r="C29" s="17" t="s">
        <v>414</v>
      </c>
      <c r="D29" s="18" t="s">
        <v>415</v>
      </c>
      <c r="E29" s="6"/>
      <c r="F29" s="6" t="s">
        <v>376</v>
      </c>
      <c r="G29" s="6" t="s">
        <v>400</v>
      </c>
      <c r="H29" s="6"/>
      <c r="I29" s="6" t="s">
        <v>47</v>
      </c>
      <c r="J29" s="7">
        <v>5953</v>
      </c>
      <c r="K29" s="7">
        <v>33900</v>
      </c>
      <c r="L29" s="7">
        <v>6855.17</v>
      </c>
      <c r="M29" s="8">
        <v>8.9999999999999998E-4</v>
      </c>
      <c r="N29" s="8">
        <v>2.4299999999999999E-2</v>
      </c>
      <c r="O29" s="8">
        <v>1.8E-3</v>
      </c>
    </row>
    <row r="30" spans="2:15">
      <c r="B30" s="6" t="s">
        <v>416</v>
      </c>
      <c r="C30" s="17" t="s">
        <v>417</v>
      </c>
      <c r="D30" s="18" t="s">
        <v>152</v>
      </c>
      <c r="E30" s="6"/>
      <c r="F30" s="6" t="s">
        <v>376</v>
      </c>
      <c r="G30" s="6" t="s">
        <v>400</v>
      </c>
      <c r="H30" s="6"/>
      <c r="I30" s="6" t="s">
        <v>44</v>
      </c>
      <c r="J30" s="7">
        <v>6203</v>
      </c>
      <c r="K30" s="7">
        <v>25359.3</v>
      </c>
      <c r="L30" s="7">
        <v>4892.1499999999996</v>
      </c>
      <c r="M30" s="8">
        <v>1.5299999999999999E-2</v>
      </c>
      <c r="N30" s="8">
        <v>1.7299999999999999E-2</v>
      </c>
      <c r="O30" s="8">
        <v>1.2999999999999999E-3</v>
      </c>
    </row>
    <row r="31" spans="2:15">
      <c r="B31" s="6" t="s">
        <v>418</v>
      </c>
      <c r="C31" s="17" t="s">
        <v>419</v>
      </c>
      <c r="D31" s="18" t="s">
        <v>152</v>
      </c>
      <c r="E31" s="6"/>
      <c r="F31" s="6" t="s">
        <v>376</v>
      </c>
      <c r="G31" s="6" t="s">
        <v>400</v>
      </c>
      <c r="H31" s="6"/>
      <c r="I31" s="6" t="s">
        <v>44</v>
      </c>
      <c r="J31" s="7">
        <v>20834</v>
      </c>
      <c r="K31" s="7">
        <v>14321</v>
      </c>
      <c r="L31" s="7">
        <v>9279.11</v>
      </c>
      <c r="M31" s="8">
        <v>8.6999999999999994E-3</v>
      </c>
      <c r="N31" s="8">
        <v>3.2899999999999999E-2</v>
      </c>
      <c r="O31" s="8">
        <v>2.3999999999999998E-3</v>
      </c>
    </row>
    <row r="32" spans="2:15">
      <c r="B32" s="6" t="s">
        <v>420</v>
      </c>
      <c r="C32" s="17" t="s">
        <v>421</v>
      </c>
      <c r="D32" s="18" t="s">
        <v>152</v>
      </c>
      <c r="E32" s="6"/>
      <c r="F32" s="6" t="s">
        <v>376</v>
      </c>
      <c r="G32" s="6" t="s">
        <v>400</v>
      </c>
      <c r="H32" s="6"/>
      <c r="I32" s="6" t="s">
        <v>44</v>
      </c>
      <c r="J32" s="7">
        <v>253941</v>
      </c>
      <c r="K32" s="7">
        <v>1485</v>
      </c>
      <c r="L32" s="7">
        <v>11727.88</v>
      </c>
      <c r="M32" s="8">
        <v>1.32E-2</v>
      </c>
      <c r="N32" s="8">
        <v>4.1599999999999998E-2</v>
      </c>
      <c r="O32" s="8">
        <v>3.0999999999999999E-3</v>
      </c>
    </row>
    <row r="33" spans="2:15">
      <c r="B33" s="6" t="s">
        <v>422</v>
      </c>
      <c r="C33" s="17" t="s">
        <v>423</v>
      </c>
      <c r="D33" s="18" t="s">
        <v>152</v>
      </c>
      <c r="E33" s="6"/>
      <c r="F33" s="6" t="s">
        <v>376</v>
      </c>
      <c r="G33" s="6" t="s">
        <v>400</v>
      </c>
      <c r="H33" s="6"/>
      <c r="I33" s="6" t="s">
        <v>46</v>
      </c>
      <c r="J33" s="7">
        <v>428722</v>
      </c>
      <c r="K33" s="7">
        <v>558.5</v>
      </c>
      <c r="L33" s="7">
        <v>10043.120000000001</v>
      </c>
      <c r="M33" s="8">
        <v>2.3999999999999998E-3</v>
      </c>
      <c r="N33" s="8">
        <v>3.56E-2</v>
      </c>
      <c r="O33" s="8">
        <v>2.5999999999999999E-3</v>
      </c>
    </row>
    <row r="34" spans="2:15">
      <c r="B34" s="6" t="s">
        <v>424</v>
      </c>
      <c r="C34" s="17" t="s">
        <v>425</v>
      </c>
      <c r="D34" s="18" t="s">
        <v>152</v>
      </c>
      <c r="E34" s="6"/>
      <c r="F34" s="6" t="s">
        <v>376</v>
      </c>
      <c r="G34" s="6" t="s">
        <v>400</v>
      </c>
      <c r="H34" s="6"/>
      <c r="I34" s="6" t="s">
        <v>49</v>
      </c>
      <c r="J34" s="7">
        <v>102431</v>
      </c>
      <c r="K34" s="7">
        <v>6382</v>
      </c>
      <c r="L34" s="7">
        <v>23023.83</v>
      </c>
      <c r="M34" s="8">
        <v>3.0999999999999999E-3</v>
      </c>
      <c r="N34" s="8">
        <v>8.1600000000000006E-2</v>
      </c>
      <c r="O34" s="8">
        <v>6.0000000000000001E-3</v>
      </c>
    </row>
    <row r="35" spans="2:15">
      <c r="B35" s="6" t="s">
        <v>426</v>
      </c>
      <c r="C35" s="17" t="s">
        <v>427</v>
      </c>
      <c r="D35" s="18" t="s">
        <v>152</v>
      </c>
      <c r="E35" s="6"/>
      <c r="F35" s="6" t="s">
        <v>376</v>
      </c>
      <c r="G35" s="6" t="s">
        <v>400</v>
      </c>
      <c r="H35" s="6"/>
      <c r="I35" s="6" t="s">
        <v>44</v>
      </c>
      <c r="J35" s="7">
        <v>21746</v>
      </c>
      <c r="K35" s="7">
        <v>15061</v>
      </c>
      <c r="L35" s="7">
        <v>10185.76</v>
      </c>
      <c r="M35" s="8">
        <v>2.2100000000000002E-2</v>
      </c>
      <c r="N35" s="8">
        <v>3.61E-2</v>
      </c>
      <c r="O35" s="8">
        <v>2.7000000000000001E-3</v>
      </c>
    </row>
    <row r="36" spans="2:15">
      <c r="B36" s="6" t="s">
        <v>428</v>
      </c>
      <c r="C36" s="17" t="s">
        <v>429</v>
      </c>
      <c r="D36" s="18" t="s">
        <v>152</v>
      </c>
      <c r="E36" s="6"/>
      <c r="F36" s="6" t="s">
        <v>376</v>
      </c>
      <c r="G36" s="6" t="s">
        <v>400</v>
      </c>
      <c r="H36" s="6"/>
      <c r="I36" s="6" t="s">
        <v>44</v>
      </c>
      <c r="J36" s="7">
        <v>12301</v>
      </c>
      <c r="K36" s="7">
        <v>19620.14</v>
      </c>
      <c r="L36" s="7">
        <v>7505.9</v>
      </c>
      <c r="M36" s="8">
        <v>7.6E-3</v>
      </c>
      <c r="N36" s="8">
        <v>2.6599999999999999E-2</v>
      </c>
      <c r="O36" s="8">
        <v>2E-3</v>
      </c>
    </row>
    <row r="37" spans="2:15">
      <c r="B37" s="6" t="s">
        <v>430</v>
      </c>
      <c r="C37" s="17" t="s">
        <v>431</v>
      </c>
      <c r="D37" s="18" t="s">
        <v>152</v>
      </c>
      <c r="E37" s="6"/>
      <c r="F37" s="6" t="s">
        <v>376</v>
      </c>
      <c r="G37" s="6" t="s">
        <v>400</v>
      </c>
      <c r="H37" s="6"/>
      <c r="I37" s="6" t="s">
        <v>44</v>
      </c>
      <c r="J37" s="7">
        <v>78070</v>
      </c>
      <c r="K37" s="7">
        <v>12897.88</v>
      </c>
      <c r="L37" s="7">
        <v>31315.759999999998</v>
      </c>
      <c r="M37" s="8">
        <v>2.5999999999999999E-3</v>
      </c>
      <c r="N37" s="8">
        <v>0.111</v>
      </c>
      <c r="O37" s="8">
        <v>8.2000000000000007E-3</v>
      </c>
    </row>
    <row r="38" spans="2:15">
      <c r="B38" s="6" t="s">
        <v>432</v>
      </c>
      <c r="C38" s="17" t="s">
        <v>433</v>
      </c>
      <c r="D38" s="18" t="s">
        <v>152</v>
      </c>
      <c r="E38" s="6"/>
      <c r="F38" s="6" t="s">
        <v>376</v>
      </c>
      <c r="G38" s="6" t="s">
        <v>400</v>
      </c>
      <c r="H38" s="6"/>
      <c r="I38" s="6" t="s">
        <v>49</v>
      </c>
      <c r="J38" s="7">
        <v>2609</v>
      </c>
      <c r="K38" s="7">
        <v>12145</v>
      </c>
      <c r="L38" s="7">
        <v>1115.99</v>
      </c>
      <c r="M38" s="8">
        <v>1E-3</v>
      </c>
      <c r="N38" s="8">
        <v>4.0000000000000001E-3</v>
      </c>
      <c r="O38" s="8">
        <v>2.9999999999999997E-4</v>
      </c>
    </row>
    <row r="39" spans="2:15">
      <c r="B39" s="6" t="s">
        <v>434</v>
      </c>
      <c r="C39" s="17" t="s">
        <v>435</v>
      </c>
      <c r="D39" s="18" t="s">
        <v>152</v>
      </c>
      <c r="E39" s="6"/>
      <c r="F39" s="6" t="s">
        <v>376</v>
      </c>
      <c r="G39" s="6" t="s">
        <v>400</v>
      </c>
      <c r="H39" s="6"/>
      <c r="I39" s="6" t="s">
        <v>44</v>
      </c>
      <c r="J39" s="7">
        <v>3707</v>
      </c>
      <c r="K39" s="7">
        <v>57439</v>
      </c>
      <c r="L39" s="7">
        <v>6622.01</v>
      </c>
      <c r="M39" s="8">
        <v>1.0500000000000001E-2</v>
      </c>
      <c r="N39" s="8">
        <v>2.35E-2</v>
      </c>
      <c r="O39" s="8">
        <v>1.6999999999999999E-3</v>
      </c>
    </row>
    <row r="40" spans="2:15">
      <c r="B40" s="6" t="s">
        <v>436</v>
      </c>
      <c r="C40" s="17" t="s">
        <v>437</v>
      </c>
      <c r="D40" s="18" t="s">
        <v>152</v>
      </c>
      <c r="E40" s="6"/>
      <c r="F40" s="6" t="s">
        <v>376</v>
      </c>
      <c r="G40" s="6" t="s">
        <v>400</v>
      </c>
      <c r="H40" s="6"/>
      <c r="I40" s="6" t="s">
        <v>44</v>
      </c>
      <c r="J40" s="7">
        <v>364512.5</v>
      </c>
      <c r="K40" s="7">
        <v>2392.1799999999998</v>
      </c>
      <c r="L40" s="7">
        <v>27118.560000000001</v>
      </c>
      <c r="M40" s="8">
        <v>9.2999999999999992E-3</v>
      </c>
      <c r="N40" s="8">
        <v>9.6100000000000005E-2</v>
      </c>
      <c r="O40" s="8">
        <v>7.1000000000000004E-3</v>
      </c>
    </row>
    <row r="41" spans="2:15">
      <c r="B41" s="13" t="s">
        <v>371</v>
      </c>
      <c r="C41" s="14"/>
      <c r="D41" s="21"/>
      <c r="E41" s="13"/>
      <c r="F41" s="13"/>
      <c r="G41" s="13"/>
      <c r="H41" s="13"/>
      <c r="I41" s="13"/>
      <c r="J41" s="15">
        <v>0</v>
      </c>
      <c r="L41" s="15">
        <v>0</v>
      </c>
      <c r="N41" s="16">
        <v>0</v>
      </c>
      <c r="O41" s="16">
        <v>0</v>
      </c>
    </row>
    <row r="44" spans="2:15">
      <c r="B44" s="6" t="s">
        <v>120</v>
      </c>
      <c r="C44" s="17"/>
      <c r="D44" s="18"/>
      <c r="E44" s="6"/>
      <c r="F44" s="6"/>
      <c r="G44" s="6"/>
      <c r="H44" s="6"/>
      <c r="I44" s="6"/>
    </row>
    <row r="48" spans="2:15">
      <c r="B4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66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2.7109375" customWidth="1"/>
    <col min="5" max="5" width="21.7109375" customWidth="1"/>
    <col min="6" max="6" width="15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438</v>
      </c>
    </row>
    <row r="8" spans="2:12">
      <c r="B8" s="3" t="s">
        <v>85</v>
      </c>
      <c r="C8" s="3" t="s">
        <v>86</v>
      </c>
      <c r="D8" s="3" t="s">
        <v>123</v>
      </c>
      <c r="E8" s="3" t="s">
        <v>166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439</v>
      </c>
      <c r="C11" s="12"/>
      <c r="D11" s="20"/>
      <c r="E11" s="3"/>
      <c r="F11" s="3"/>
      <c r="G11" s="9">
        <v>858069</v>
      </c>
      <c r="I11" s="9">
        <v>2391.98</v>
      </c>
      <c r="K11" s="10">
        <v>1</v>
      </c>
      <c r="L11" s="10">
        <v>5.9999999999999995E-4</v>
      </c>
    </row>
    <row r="12" spans="2:12">
      <c r="B12" s="3" t="s">
        <v>440</v>
      </c>
      <c r="C12" s="12"/>
      <c r="D12" s="20"/>
      <c r="E12" s="3"/>
      <c r="F12" s="3"/>
      <c r="G12" s="9">
        <v>382665</v>
      </c>
      <c r="I12" s="9">
        <v>1237.57</v>
      </c>
      <c r="K12" s="10">
        <v>0.51739999999999997</v>
      </c>
      <c r="L12" s="10">
        <v>2.9999999999999997E-4</v>
      </c>
    </row>
    <row r="13" spans="2:12">
      <c r="B13" s="13" t="s">
        <v>441</v>
      </c>
      <c r="C13" s="14"/>
      <c r="D13" s="21"/>
      <c r="E13" s="13"/>
      <c r="F13" s="13"/>
      <c r="G13" s="15">
        <v>382665</v>
      </c>
      <c r="I13" s="15">
        <v>1237.57</v>
      </c>
      <c r="K13" s="16">
        <v>0.51739999999999997</v>
      </c>
      <c r="L13" s="16">
        <v>2.9999999999999997E-4</v>
      </c>
    </row>
    <row r="14" spans="2:12">
      <c r="B14" s="6" t="s">
        <v>442</v>
      </c>
      <c r="C14" s="17">
        <v>1179613</v>
      </c>
      <c r="D14" s="18" t="s">
        <v>141</v>
      </c>
      <c r="E14" s="6" t="s">
        <v>193</v>
      </c>
      <c r="F14" s="6" t="s">
        <v>103</v>
      </c>
      <c r="G14" s="7">
        <v>27500</v>
      </c>
      <c r="H14" s="7">
        <v>1920</v>
      </c>
      <c r="I14" s="7">
        <v>528</v>
      </c>
      <c r="J14" s="8">
        <v>1.38E-2</v>
      </c>
      <c r="K14" s="8">
        <v>0.22070000000000001</v>
      </c>
      <c r="L14" s="8">
        <v>1E-4</v>
      </c>
    </row>
    <row r="15" spans="2:12">
      <c r="B15" s="6" t="s">
        <v>443</v>
      </c>
      <c r="C15" s="17">
        <v>1180546</v>
      </c>
      <c r="D15" s="18" t="s">
        <v>141</v>
      </c>
      <c r="E15" s="6" t="s">
        <v>199</v>
      </c>
      <c r="F15" s="6" t="s">
        <v>103</v>
      </c>
      <c r="G15" s="7">
        <v>84720</v>
      </c>
      <c r="H15" s="7">
        <v>194</v>
      </c>
      <c r="I15" s="7">
        <v>164.36</v>
      </c>
      <c r="J15" s="8">
        <v>1.18E-2</v>
      </c>
      <c r="K15" s="8">
        <v>6.8699999999999997E-2</v>
      </c>
      <c r="L15" s="8">
        <v>0</v>
      </c>
    </row>
    <row r="16" spans="2:12">
      <c r="B16" s="6" t="s">
        <v>444</v>
      </c>
      <c r="C16" s="17">
        <v>11817340</v>
      </c>
      <c r="D16" s="18" t="s">
        <v>141</v>
      </c>
      <c r="E16" s="6" t="s">
        <v>193</v>
      </c>
      <c r="F16" s="6" t="s">
        <v>103</v>
      </c>
      <c r="G16" s="7">
        <v>270445</v>
      </c>
      <c r="H16" s="7">
        <v>201.6</v>
      </c>
      <c r="I16" s="7">
        <v>545.22</v>
      </c>
      <c r="J16" s="8">
        <v>0</v>
      </c>
      <c r="K16" s="8">
        <v>0.22789999999999999</v>
      </c>
      <c r="L16" s="8">
        <v>1E-4</v>
      </c>
    </row>
    <row r="17" spans="2:12">
      <c r="B17" s="3" t="s">
        <v>170</v>
      </c>
      <c r="C17" s="12"/>
      <c r="D17" s="20"/>
      <c r="E17" s="3"/>
      <c r="F17" s="3"/>
      <c r="G17" s="9">
        <v>475404</v>
      </c>
      <c r="I17" s="9">
        <v>1154.4100000000001</v>
      </c>
      <c r="K17" s="10">
        <v>0.48259999999999997</v>
      </c>
      <c r="L17" s="10">
        <v>2.9999999999999997E-4</v>
      </c>
    </row>
    <row r="18" spans="2:12">
      <c r="B18" s="13" t="s">
        <v>445</v>
      </c>
      <c r="C18" s="14"/>
      <c r="D18" s="21"/>
      <c r="E18" s="13"/>
      <c r="F18" s="13"/>
      <c r="G18" s="15">
        <v>475404</v>
      </c>
      <c r="I18" s="15">
        <v>1154.4100000000001</v>
      </c>
      <c r="K18" s="16">
        <v>0.48259999999999997</v>
      </c>
      <c r="L18" s="16">
        <v>2.9999999999999997E-4</v>
      </c>
    </row>
    <row r="19" spans="2:12">
      <c r="B19" s="6" t="s">
        <v>446</v>
      </c>
      <c r="C19" s="17" t="s">
        <v>447</v>
      </c>
      <c r="D19" s="18" t="s">
        <v>248</v>
      </c>
      <c r="E19" s="6" t="s">
        <v>249</v>
      </c>
      <c r="F19" s="6" t="s">
        <v>44</v>
      </c>
      <c r="G19" s="7">
        <v>8933</v>
      </c>
      <c r="H19" s="7">
        <v>77</v>
      </c>
      <c r="I19" s="7">
        <v>21.39</v>
      </c>
      <c r="J19" s="8">
        <v>0</v>
      </c>
      <c r="K19" s="8">
        <v>8.8999999999999999E-3</v>
      </c>
      <c r="L19" s="8">
        <v>0</v>
      </c>
    </row>
    <row r="20" spans="2:12">
      <c r="B20" s="6" t="s">
        <v>448</v>
      </c>
      <c r="C20" s="17" t="s">
        <v>449</v>
      </c>
      <c r="D20" s="18" t="s">
        <v>243</v>
      </c>
      <c r="E20" s="6" t="s">
        <v>249</v>
      </c>
      <c r="F20" s="6" t="s">
        <v>44</v>
      </c>
      <c r="G20" s="7">
        <v>5282</v>
      </c>
      <c r="H20" s="7">
        <v>67</v>
      </c>
      <c r="I20" s="7">
        <v>11.01</v>
      </c>
      <c r="J20" s="8">
        <v>0</v>
      </c>
      <c r="K20" s="8">
        <v>4.5999999999999999E-3</v>
      </c>
      <c r="L20" s="8">
        <v>0</v>
      </c>
    </row>
    <row r="21" spans="2:12">
      <c r="B21" s="6" t="s">
        <v>450</v>
      </c>
      <c r="C21" s="17" t="s">
        <v>451</v>
      </c>
      <c r="D21" s="18" t="s">
        <v>243</v>
      </c>
      <c r="E21" s="6" t="s">
        <v>249</v>
      </c>
      <c r="F21" s="6" t="s">
        <v>44</v>
      </c>
      <c r="G21" s="7">
        <v>34682</v>
      </c>
      <c r="H21" s="7">
        <v>75.59</v>
      </c>
      <c r="I21" s="7">
        <v>81.53</v>
      </c>
      <c r="J21" s="8">
        <v>0</v>
      </c>
      <c r="K21" s="8">
        <v>3.4099999999999998E-2</v>
      </c>
      <c r="L21" s="8">
        <v>0</v>
      </c>
    </row>
    <row r="22" spans="2:12">
      <c r="B22" s="6" t="s">
        <v>452</v>
      </c>
      <c r="C22" s="17" t="s">
        <v>453</v>
      </c>
      <c r="D22" s="18" t="s">
        <v>248</v>
      </c>
      <c r="E22" s="6" t="s">
        <v>249</v>
      </c>
      <c r="F22" s="6" t="s">
        <v>44</v>
      </c>
      <c r="G22" s="7">
        <v>14292</v>
      </c>
      <c r="H22" s="7">
        <v>76</v>
      </c>
      <c r="I22" s="7">
        <v>33.78</v>
      </c>
      <c r="J22" s="8">
        <v>0</v>
      </c>
      <c r="K22" s="8">
        <v>1.41E-2</v>
      </c>
      <c r="L22" s="8">
        <v>0</v>
      </c>
    </row>
    <row r="23" spans="2:12">
      <c r="B23" s="6" t="s">
        <v>454</v>
      </c>
      <c r="C23" s="17" t="s">
        <v>455</v>
      </c>
      <c r="D23" s="18" t="s">
        <v>243</v>
      </c>
      <c r="E23" s="6" t="s">
        <v>249</v>
      </c>
      <c r="F23" s="6" t="s">
        <v>44</v>
      </c>
      <c r="G23" s="7">
        <v>11564</v>
      </c>
      <c r="H23" s="7">
        <v>49.56</v>
      </c>
      <c r="I23" s="7">
        <v>17.82</v>
      </c>
      <c r="J23" s="8">
        <v>0</v>
      </c>
      <c r="K23" s="8">
        <v>7.4999999999999997E-3</v>
      </c>
      <c r="L23" s="8">
        <v>0</v>
      </c>
    </row>
    <row r="24" spans="2:12">
      <c r="B24" s="6" t="s">
        <v>456</v>
      </c>
      <c r="C24" s="17" t="s">
        <v>457</v>
      </c>
      <c r="D24" s="18" t="s">
        <v>243</v>
      </c>
      <c r="E24" s="6" t="s">
        <v>249</v>
      </c>
      <c r="F24" s="6" t="s">
        <v>44</v>
      </c>
      <c r="G24" s="7">
        <v>14991</v>
      </c>
      <c r="H24" s="7">
        <v>53</v>
      </c>
      <c r="I24" s="7">
        <v>24.71</v>
      </c>
      <c r="J24" s="8">
        <v>0</v>
      </c>
      <c r="K24" s="8">
        <v>1.03E-2</v>
      </c>
      <c r="L24" s="8">
        <v>0</v>
      </c>
    </row>
    <row r="25" spans="2:12">
      <c r="B25" s="6" t="s">
        <v>458</v>
      </c>
      <c r="C25" s="17" t="s">
        <v>459</v>
      </c>
      <c r="D25" s="18" t="s">
        <v>248</v>
      </c>
      <c r="E25" s="6" t="s">
        <v>249</v>
      </c>
      <c r="F25" s="6" t="s">
        <v>44</v>
      </c>
      <c r="G25" s="7">
        <v>15413</v>
      </c>
      <c r="H25" s="7">
        <v>57.98</v>
      </c>
      <c r="I25" s="7">
        <v>27.79</v>
      </c>
      <c r="J25" s="8">
        <v>0</v>
      </c>
      <c r="K25" s="8">
        <v>1.1599999999999999E-2</v>
      </c>
      <c r="L25" s="8">
        <v>0</v>
      </c>
    </row>
    <row r="26" spans="2:12">
      <c r="B26" s="6" t="s">
        <v>460</v>
      </c>
      <c r="C26" s="17" t="s">
        <v>461</v>
      </c>
      <c r="D26" s="18" t="s">
        <v>243</v>
      </c>
      <c r="E26" s="6" t="s">
        <v>249</v>
      </c>
      <c r="F26" s="6" t="s">
        <v>44</v>
      </c>
      <c r="G26" s="7">
        <v>6337</v>
      </c>
      <c r="H26" s="7">
        <v>57.8</v>
      </c>
      <c r="I26" s="7">
        <v>11.39</v>
      </c>
      <c r="J26" s="8">
        <v>0</v>
      </c>
      <c r="K26" s="8">
        <v>4.7999999999999996E-3</v>
      </c>
      <c r="L26" s="8">
        <v>0</v>
      </c>
    </row>
    <row r="27" spans="2:12">
      <c r="B27" s="6" t="s">
        <v>462</v>
      </c>
      <c r="C27" s="17" t="s">
        <v>463</v>
      </c>
      <c r="D27" s="18" t="s">
        <v>248</v>
      </c>
      <c r="E27" s="6" t="s">
        <v>249</v>
      </c>
      <c r="F27" s="6" t="s">
        <v>44</v>
      </c>
      <c r="G27" s="7">
        <v>17334</v>
      </c>
      <c r="H27" s="7">
        <v>54.99</v>
      </c>
      <c r="I27" s="7">
        <v>29.64</v>
      </c>
      <c r="J27" s="8">
        <v>0</v>
      </c>
      <c r="K27" s="8">
        <v>1.24E-2</v>
      </c>
      <c r="L27" s="8">
        <v>0</v>
      </c>
    </row>
    <row r="28" spans="2:12">
      <c r="B28" s="6" t="s">
        <v>464</v>
      </c>
      <c r="C28" s="17" t="s">
        <v>465</v>
      </c>
      <c r="D28" s="18" t="s">
        <v>248</v>
      </c>
      <c r="E28" s="6" t="s">
        <v>249</v>
      </c>
      <c r="F28" s="6" t="s">
        <v>44</v>
      </c>
      <c r="G28" s="7">
        <v>6360</v>
      </c>
      <c r="H28" s="7">
        <v>76</v>
      </c>
      <c r="I28" s="7">
        <v>15.03</v>
      </c>
      <c r="J28" s="8">
        <v>0</v>
      </c>
      <c r="K28" s="8">
        <v>6.3E-3</v>
      </c>
      <c r="L28" s="8">
        <v>0</v>
      </c>
    </row>
    <row r="29" spans="2:12">
      <c r="B29" s="6" t="s">
        <v>466</v>
      </c>
      <c r="C29" s="17" t="s">
        <v>467</v>
      </c>
      <c r="D29" s="18" t="s">
        <v>243</v>
      </c>
      <c r="E29" s="6" t="s">
        <v>249</v>
      </c>
      <c r="F29" s="6" t="s">
        <v>44</v>
      </c>
      <c r="G29" s="7">
        <v>12322</v>
      </c>
      <c r="H29" s="7">
        <v>115</v>
      </c>
      <c r="I29" s="7">
        <v>44.07</v>
      </c>
      <c r="J29" s="8">
        <v>0</v>
      </c>
      <c r="K29" s="8">
        <v>1.84E-2</v>
      </c>
      <c r="L29" s="8">
        <v>0</v>
      </c>
    </row>
    <row r="30" spans="2:12">
      <c r="B30" s="6" t="s">
        <v>468</v>
      </c>
      <c r="C30" s="17" t="s">
        <v>469</v>
      </c>
      <c r="D30" s="18" t="s">
        <v>243</v>
      </c>
      <c r="E30" s="6" t="s">
        <v>249</v>
      </c>
      <c r="F30" s="6" t="s">
        <v>44</v>
      </c>
      <c r="G30" s="7">
        <v>1297</v>
      </c>
      <c r="H30" s="7">
        <v>88</v>
      </c>
      <c r="I30" s="7">
        <v>3.55</v>
      </c>
      <c r="J30" s="8">
        <v>0</v>
      </c>
      <c r="K30" s="8">
        <v>1.5E-3</v>
      </c>
      <c r="L30" s="8">
        <v>0</v>
      </c>
    </row>
    <row r="31" spans="2:12">
      <c r="B31" s="6" t="s">
        <v>470</v>
      </c>
      <c r="C31" s="17" t="s">
        <v>471</v>
      </c>
      <c r="D31" s="18" t="s">
        <v>243</v>
      </c>
      <c r="E31" s="6" t="s">
        <v>249</v>
      </c>
      <c r="F31" s="6" t="s">
        <v>44</v>
      </c>
      <c r="G31" s="7">
        <v>9470</v>
      </c>
      <c r="H31" s="7">
        <v>240</v>
      </c>
      <c r="I31" s="7">
        <v>70.680000000000007</v>
      </c>
      <c r="J31" s="8">
        <v>0</v>
      </c>
      <c r="K31" s="8">
        <v>2.9600000000000001E-2</v>
      </c>
      <c r="L31" s="8">
        <v>0</v>
      </c>
    </row>
    <row r="32" spans="2:12">
      <c r="B32" s="6" t="s">
        <v>472</v>
      </c>
      <c r="C32" s="17" t="s">
        <v>473</v>
      </c>
      <c r="D32" s="18" t="s">
        <v>243</v>
      </c>
      <c r="E32" s="6" t="s">
        <v>249</v>
      </c>
      <c r="F32" s="6" t="s">
        <v>44</v>
      </c>
      <c r="G32" s="7">
        <v>4733</v>
      </c>
      <c r="H32" s="7">
        <v>71</v>
      </c>
      <c r="I32" s="7">
        <v>10.45</v>
      </c>
      <c r="J32" s="8">
        <v>0</v>
      </c>
      <c r="K32" s="8">
        <v>4.4000000000000003E-3</v>
      </c>
      <c r="L32" s="8">
        <v>0</v>
      </c>
    </row>
    <row r="33" spans="2:12">
      <c r="B33" s="6" t="s">
        <v>474</v>
      </c>
      <c r="C33" s="17" t="s">
        <v>475</v>
      </c>
      <c r="D33" s="18" t="s">
        <v>243</v>
      </c>
      <c r="E33" s="6" t="s">
        <v>249</v>
      </c>
      <c r="F33" s="6" t="s">
        <v>44</v>
      </c>
      <c r="G33" s="7">
        <v>3169</v>
      </c>
      <c r="H33" s="7">
        <v>89</v>
      </c>
      <c r="I33" s="7">
        <v>8.77</v>
      </c>
      <c r="J33" s="8">
        <v>0</v>
      </c>
      <c r="K33" s="8">
        <v>3.7000000000000002E-3</v>
      </c>
      <c r="L33" s="8">
        <v>0</v>
      </c>
    </row>
    <row r="34" spans="2:12">
      <c r="B34" s="6" t="s">
        <v>476</v>
      </c>
      <c r="C34" s="17" t="s">
        <v>477</v>
      </c>
      <c r="D34" s="18" t="s">
        <v>243</v>
      </c>
      <c r="E34" s="6" t="s">
        <v>249</v>
      </c>
      <c r="F34" s="6" t="s">
        <v>44</v>
      </c>
      <c r="G34" s="7">
        <v>27092</v>
      </c>
      <c r="H34" s="7">
        <v>54.99</v>
      </c>
      <c r="I34" s="7">
        <v>46.33</v>
      </c>
      <c r="J34" s="8">
        <v>0</v>
      </c>
      <c r="K34" s="8">
        <v>1.9400000000000001E-2</v>
      </c>
      <c r="L34" s="8">
        <v>0</v>
      </c>
    </row>
    <row r="35" spans="2:12">
      <c r="B35" s="6" t="s">
        <v>478</v>
      </c>
      <c r="C35" s="17" t="s">
        <v>479</v>
      </c>
      <c r="D35" s="18" t="s">
        <v>248</v>
      </c>
      <c r="E35" s="6" t="s">
        <v>249</v>
      </c>
      <c r="F35" s="6" t="s">
        <v>44</v>
      </c>
      <c r="G35" s="7">
        <v>2342</v>
      </c>
      <c r="H35" s="7">
        <v>101</v>
      </c>
      <c r="I35" s="7">
        <v>7.36</v>
      </c>
      <c r="J35" s="8">
        <v>0</v>
      </c>
      <c r="K35" s="8">
        <v>3.0999999999999999E-3</v>
      </c>
      <c r="L35" s="8">
        <v>0</v>
      </c>
    </row>
    <row r="36" spans="2:12">
      <c r="B36" s="6" t="s">
        <v>480</v>
      </c>
      <c r="C36" s="17" t="s">
        <v>481</v>
      </c>
      <c r="D36" s="18" t="s">
        <v>243</v>
      </c>
      <c r="E36" s="6" t="s">
        <v>249</v>
      </c>
      <c r="F36" s="6" t="s">
        <v>44</v>
      </c>
      <c r="G36" s="7">
        <v>3019</v>
      </c>
      <c r="H36" s="7">
        <v>87.5</v>
      </c>
      <c r="I36" s="7">
        <v>8.2200000000000006</v>
      </c>
      <c r="J36" s="8">
        <v>0</v>
      </c>
      <c r="K36" s="8">
        <v>3.3999999999999998E-3</v>
      </c>
      <c r="L36" s="8">
        <v>0</v>
      </c>
    </row>
    <row r="37" spans="2:12">
      <c r="B37" s="6" t="s">
        <v>482</v>
      </c>
      <c r="C37" s="17" t="s">
        <v>483</v>
      </c>
      <c r="D37" s="18" t="s">
        <v>248</v>
      </c>
      <c r="E37" s="6" t="s">
        <v>249</v>
      </c>
      <c r="F37" s="6" t="s">
        <v>44</v>
      </c>
      <c r="G37" s="7">
        <v>1039</v>
      </c>
      <c r="H37" s="7">
        <v>108</v>
      </c>
      <c r="I37" s="7">
        <v>3.49</v>
      </c>
      <c r="J37" s="8">
        <v>0</v>
      </c>
      <c r="K37" s="8">
        <v>1.5E-3</v>
      </c>
      <c r="L37" s="8">
        <v>0</v>
      </c>
    </row>
    <row r="38" spans="2:12">
      <c r="B38" s="6" t="s">
        <v>484</v>
      </c>
      <c r="C38" s="17" t="s">
        <v>485</v>
      </c>
      <c r="D38" s="18" t="s">
        <v>248</v>
      </c>
      <c r="E38" s="6" t="s">
        <v>249</v>
      </c>
      <c r="F38" s="6" t="s">
        <v>44</v>
      </c>
      <c r="G38" s="7">
        <v>12089</v>
      </c>
      <c r="H38" s="7">
        <v>117</v>
      </c>
      <c r="I38" s="7">
        <v>43.99</v>
      </c>
      <c r="J38" s="8">
        <v>0</v>
      </c>
      <c r="K38" s="8">
        <v>1.84E-2</v>
      </c>
      <c r="L38" s="8">
        <v>0</v>
      </c>
    </row>
    <row r="39" spans="2:12">
      <c r="B39" s="6" t="s">
        <v>486</v>
      </c>
      <c r="C39" s="17" t="s">
        <v>487</v>
      </c>
      <c r="D39" s="18" t="s">
        <v>248</v>
      </c>
      <c r="E39" s="6" t="s">
        <v>249</v>
      </c>
      <c r="F39" s="6" t="s">
        <v>44</v>
      </c>
      <c r="G39" s="7">
        <v>31224</v>
      </c>
      <c r="H39" s="7">
        <v>51.98</v>
      </c>
      <c r="I39" s="7">
        <v>50.48</v>
      </c>
      <c r="J39" s="8">
        <v>0</v>
      </c>
      <c r="K39" s="8">
        <v>2.1100000000000001E-2</v>
      </c>
      <c r="L39" s="8">
        <v>0</v>
      </c>
    </row>
    <row r="40" spans="2:12">
      <c r="B40" s="6" t="s">
        <v>488</v>
      </c>
      <c r="C40" s="17" t="s">
        <v>489</v>
      </c>
      <c r="D40" s="18" t="s">
        <v>248</v>
      </c>
      <c r="E40" s="6" t="s">
        <v>249</v>
      </c>
      <c r="F40" s="6" t="s">
        <v>44</v>
      </c>
      <c r="G40" s="7">
        <v>10378</v>
      </c>
      <c r="H40" s="7">
        <v>87</v>
      </c>
      <c r="I40" s="7">
        <v>28.08</v>
      </c>
      <c r="J40" s="8">
        <v>0</v>
      </c>
      <c r="K40" s="8">
        <v>1.17E-2</v>
      </c>
      <c r="L40" s="8">
        <v>0</v>
      </c>
    </row>
    <row r="41" spans="2:12">
      <c r="B41" s="6" t="s">
        <v>488</v>
      </c>
      <c r="C41" s="17" t="s">
        <v>490</v>
      </c>
      <c r="D41" s="18" t="s">
        <v>248</v>
      </c>
      <c r="E41" s="6" t="s">
        <v>249</v>
      </c>
      <c r="F41" s="6" t="s">
        <v>44</v>
      </c>
      <c r="G41" s="7">
        <v>9774</v>
      </c>
      <c r="H41" s="7">
        <v>91</v>
      </c>
      <c r="I41" s="7">
        <v>27.66</v>
      </c>
      <c r="J41" s="8">
        <v>0</v>
      </c>
      <c r="K41" s="8">
        <v>1.1599999999999999E-2</v>
      </c>
      <c r="L41" s="8">
        <v>0</v>
      </c>
    </row>
    <row r="42" spans="2:12">
      <c r="B42" s="6" t="s">
        <v>491</v>
      </c>
      <c r="C42" s="17" t="s">
        <v>492</v>
      </c>
      <c r="D42" s="18" t="s">
        <v>243</v>
      </c>
      <c r="E42" s="6" t="s">
        <v>249</v>
      </c>
      <c r="F42" s="6" t="s">
        <v>44</v>
      </c>
      <c r="G42" s="7">
        <v>25501</v>
      </c>
      <c r="H42" s="7">
        <v>63.11</v>
      </c>
      <c r="I42" s="7">
        <v>50.05</v>
      </c>
      <c r="J42" s="8">
        <v>0</v>
      </c>
      <c r="K42" s="8">
        <v>2.0899999999999998E-2</v>
      </c>
      <c r="L42" s="8">
        <v>0</v>
      </c>
    </row>
    <row r="43" spans="2:12">
      <c r="B43" s="6" t="s">
        <v>493</v>
      </c>
      <c r="C43" s="17" t="s">
        <v>494</v>
      </c>
      <c r="D43" s="18" t="s">
        <v>248</v>
      </c>
      <c r="E43" s="6" t="s">
        <v>249</v>
      </c>
      <c r="F43" s="6" t="s">
        <v>44</v>
      </c>
      <c r="G43" s="7">
        <v>13991</v>
      </c>
      <c r="H43" s="7">
        <v>95.45</v>
      </c>
      <c r="I43" s="7">
        <v>41.53</v>
      </c>
      <c r="J43" s="8">
        <v>0</v>
      </c>
      <c r="K43" s="8">
        <v>1.7399999999999999E-2</v>
      </c>
      <c r="L43" s="8">
        <v>0</v>
      </c>
    </row>
    <row r="44" spans="2:12">
      <c r="B44" s="6" t="s">
        <v>495</v>
      </c>
      <c r="C44" s="17" t="s">
        <v>496</v>
      </c>
      <c r="D44" s="18" t="s">
        <v>243</v>
      </c>
      <c r="E44" s="6" t="s">
        <v>249</v>
      </c>
      <c r="F44" s="6" t="s">
        <v>44</v>
      </c>
      <c r="G44" s="7">
        <v>3292</v>
      </c>
      <c r="H44" s="7">
        <v>75.760000000000005</v>
      </c>
      <c r="I44" s="7">
        <v>7.76</v>
      </c>
      <c r="J44" s="8">
        <v>0</v>
      </c>
      <c r="K44" s="8">
        <v>3.2000000000000002E-3</v>
      </c>
      <c r="L44" s="8">
        <v>0</v>
      </c>
    </row>
    <row r="45" spans="2:12">
      <c r="B45" s="6" t="s">
        <v>298</v>
      </c>
      <c r="C45" s="17" t="s">
        <v>497</v>
      </c>
      <c r="D45" s="18" t="s">
        <v>243</v>
      </c>
      <c r="E45" s="6" t="s">
        <v>249</v>
      </c>
      <c r="F45" s="6" t="s">
        <v>44</v>
      </c>
      <c r="G45" s="7">
        <v>3169</v>
      </c>
      <c r="H45" s="7">
        <v>87.96</v>
      </c>
      <c r="I45" s="7">
        <v>8.67</v>
      </c>
      <c r="J45" s="8">
        <v>0</v>
      </c>
      <c r="K45" s="8">
        <v>3.5999999999999999E-3</v>
      </c>
      <c r="L45" s="8">
        <v>0</v>
      </c>
    </row>
    <row r="46" spans="2:12">
      <c r="B46" s="6" t="s">
        <v>498</v>
      </c>
      <c r="C46" s="17" t="s">
        <v>499</v>
      </c>
      <c r="D46" s="18" t="s">
        <v>243</v>
      </c>
      <c r="E46" s="6" t="s">
        <v>249</v>
      </c>
      <c r="F46" s="6" t="s">
        <v>44</v>
      </c>
      <c r="G46" s="7">
        <v>906</v>
      </c>
      <c r="H46" s="7">
        <v>70</v>
      </c>
      <c r="I46" s="7">
        <v>1.97</v>
      </c>
      <c r="J46" s="8">
        <v>0</v>
      </c>
      <c r="K46" s="8">
        <v>8.0000000000000004E-4</v>
      </c>
      <c r="L46" s="8">
        <v>0</v>
      </c>
    </row>
    <row r="47" spans="2:12">
      <c r="B47" s="6" t="s">
        <v>500</v>
      </c>
      <c r="C47" s="17" t="s">
        <v>501</v>
      </c>
      <c r="D47" s="18" t="s">
        <v>248</v>
      </c>
      <c r="E47" s="6" t="s">
        <v>249</v>
      </c>
      <c r="F47" s="6" t="s">
        <v>44</v>
      </c>
      <c r="G47" s="7">
        <v>5282</v>
      </c>
      <c r="H47" s="7">
        <v>56.01</v>
      </c>
      <c r="I47" s="7">
        <v>9.1999999999999993</v>
      </c>
      <c r="J47" s="8">
        <v>0</v>
      </c>
      <c r="K47" s="8">
        <v>3.8E-3</v>
      </c>
      <c r="L47" s="8">
        <v>0</v>
      </c>
    </row>
    <row r="48" spans="2:12">
      <c r="B48" s="6" t="s">
        <v>502</v>
      </c>
      <c r="C48" s="17" t="s">
        <v>503</v>
      </c>
      <c r="D48" s="18" t="s">
        <v>243</v>
      </c>
      <c r="E48" s="6" t="s">
        <v>249</v>
      </c>
      <c r="F48" s="6" t="s">
        <v>44</v>
      </c>
      <c r="G48" s="7">
        <v>2586</v>
      </c>
      <c r="H48" s="7">
        <v>59.99</v>
      </c>
      <c r="I48" s="7">
        <v>4.82</v>
      </c>
      <c r="J48" s="8">
        <v>0</v>
      </c>
      <c r="K48" s="8">
        <v>2E-3</v>
      </c>
      <c r="L48" s="8">
        <v>0</v>
      </c>
    </row>
    <row r="49" spans="2:12">
      <c r="B49" s="6" t="s">
        <v>504</v>
      </c>
      <c r="C49" s="17" t="s">
        <v>505</v>
      </c>
      <c r="D49" s="18" t="s">
        <v>243</v>
      </c>
      <c r="E49" s="6" t="s">
        <v>249</v>
      </c>
      <c r="F49" s="6" t="s">
        <v>44</v>
      </c>
      <c r="G49" s="7">
        <v>16763</v>
      </c>
      <c r="H49" s="7">
        <v>139.99</v>
      </c>
      <c r="I49" s="7">
        <v>72.98</v>
      </c>
      <c r="J49" s="8">
        <v>0</v>
      </c>
      <c r="K49" s="8">
        <v>3.0499999999999999E-2</v>
      </c>
      <c r="L49" s="8">
        <v>0</v>
      </c>
    </row>
    <row r="50" spans="2:12">
      <c r="B50" s="6" t="s">
        <v>506</v>
      </c>
      <c r="C50" s="17" t="s">
        <v>507</v>
      </c>
      <c r="D50" s="18" t="s">
        <v>248</v>
      </c>
      <c r="E50" s="6" t="s">
        <v>249</v>
      </c>
      <c r="F50" s="6" t="s">
        <v>44</v>
      </c>
      <c r="G50" s="7">
        <v>11220</v>
      </c>
      <c r="H50" s="7">
        <v>85</v>
      </c>
      <c r="I50" s="7">
        <v>29.66</v>
      </c>
      <c r="J50" s="8">
        <v>0</v>
      </c>
      <c r="K50" s="8">
        <v>1.24E-2</v>
      </c>
      <c r="L50" s="8">
        <v>0</v>
      </c>
    </row>
    <row r="51" spans="2:12">
      <c r="B51" s="6" t="s">
        <v>508</v>
      </c>
      <c r="C51" s="17" t="s">
        <v>509</v>
      </c>
      <c r="D51" s="18" t="s">
        <v>243</v>
      </c>
      <c r="E51" s="6" t="s">
        <v>249</v>
      </c>
      <c r="F51" s="6" t="s">
        <v>44</v>
      </c>
      <c r="G51" s="7">
        <v>2563</v>
      </c>
      <c r="H51" s="7">
        <v>62.85</v>
      </c>
      <c r="I51" s="7">
        <v>5.01</v>
      </c>
      <c r="J51" s="8">
        <v>0</v>
      </c>
      <c r="K51" s="8">
        <v>2.0999999999999999E-3</v>
      </c>
      <c r="L51" s="8">
        <v>0</v>
      </c>
    </row>
    <row r="52" spans="2:12">
      <c r="B52" s="6" t="s">
        <v>510</v>
      </c>
      <c r="C52" s="17" t="s">
        <v>511</v>
      </c>
      <c r="D52" s="18" t="s">
        <v>248</v>
      </c>
      <c r="E52" s="6" t="s">
        <v>249</v>
      </c>
      <c r="F52" s="6" t="s">
        <v>44</v>
      </c>
      <c r="G52" s="7">
        <v>5340</v>
      </c>
      <c r="H52" s="7">
        <v>142</v>
      </c>
      <c r="I52" s="7">
        <v>23.58</v>
      </c>
      <c r="J52" s="8">
        <v>0</v>
      </c>
      <c r="K52" s="8">
        <v>9.9000000000000008E-3</v>
      </c>
      <c r="L52" s="8">
        <v>0</v>
      </c>
    </row>
    <row r="53" spans="2:12">
      <c r="B53" s="6" t="s">
        <v>512</v>
      </c>
      <c r="C53" s="17" t="s">
        <v>513</v>
      </c>
      <c r="D53" s="18" t="s">
        <v>248</v>
      </c>
      <c r="E53" s="6" t="s">
        <v>249</v>
      </c>
      <c r="F53" s="6" t="s">
        <v>44</v>
      </c>
      <c r="G53" s="7">
        <v>35303</v>
      </c>
      <c r="H53" s="7">
        <v>86.73</v>
      </c>
      <c r="I53" s="7">
        <v>95.22</v>
      </c>
      <c r="J53" s="8">
        <v>0</v>
      </c>
      <c r="K53" s="8">
        <v>3.9800000000000002E-2</v>
      </c>
      <c r="L53" s="8">
        <v>0</v>
      </c>
    </row>
    <row r="54" spans="2:12">
      <c r="B54" s="6" t="s">
        <v>314</v>
      </c>
      <c r="C54" s="17" t="s">
        <v>514</v>
      </c>
      <c r="D54" s="18" t="s">
        <v>248</v>
      </c>
      <c r="E54" s="6" t="s">
        <v>249</v>
      </c>
      <c r="F54" s="6" t="s">
        <v>44</v>
      </c>
      <c r="G54" s="7">
        <v>43949</v>
      </c>
      <c r="H54" s="7">
        <v>62.7</v>
      </c>
      <c r="I54" s="7">
        <v>85.7</v>
      </c>
      <c r="J54" s="8">
        <v>0</v>
      </c>
      <c r="K54" s="8">
        <v>3.5799999999999998E-2</v>
      </c>
      <c r="L54" s="8">
        <v>0</v>
      </c>
    </row>
    <row r="55" spans="2:12">
      <c r="B55" s="6" t="s">
        <v>515</v>
      </c>
      <c r="C55" s="17" t="s">
        <v>516</v>
      </c>
      <c r="D55" s="18" t="s">
        <v>243</v>
      </c>
      <c r="E55" s="6" t="s">
        <v>249</v>
      </c>
      <c r="F55" s="6" t="s">
        <v>44</v>
      </c>
      <c r="G55" s="7">
        <v>22364</v>
      </c>
      <c r="H55" s="7">
        <v>50</v>
      </c>
      <c r="I55" s="7">
        <v>34.78</v>
      </c>
      <c r="J55" s="8">
        <v>0</v>
      </c>
      <c r="K55" s="8">
        <v>1.4500000000000001E-2</v>
      </c>
      <c r="L55" s="8">
        <v>0</v>
      </c>
    </row>
    <row r="56" spans="2:12">
      <c r="B56" s="6" t="s">
        <v>517</v>
      </c>
      <c r="C56" s="17" t="s">
        <v>518</v>
      </c>
      <c r="D56" s="18" t="s">
        <v>243</v>
      </c>
      <c r="E56" s="6" t="s">
        <v>249</v>
      </c>
      <c r="F56" s="6" t="s">
        <v>44</v>
      </c>
      <c r="G56" s="7">
        <v>10379</v>
      </c>
      <c r="H56" s="7">
        <v>100</v>
      </c>
      <c r="I56" s="7">
        <v>32.28</v>
      </c>
      <c r="J56" s="8">
        <v>0</v>
      </c>
      <c r="K56" s="8">
        <v>1.35E-2</v>
      </c>
      <c r="L56" s="8">
        <v>0</v>
      </c>
    </row>
    <row r="57" spans="2:12">
      <c r="B57" s="6" t="s">
        <v>519</v>
      </c>
      <c r="C57" s="17" t="s">
        <v>520</v>
      </c>
      <c r="D57" s="18" t="s">
        <v>248</v>
      </c>
      <c r="E57" s="6" t="s">
        <v>249</v>
      </c>
      <c r="F57" s="6" t="s">
        <v>44</v>
      </c>
      <c r="G57" s="7">
        <v>2594</v>
      </c>
      <c r="H57" s="7">
        <v>106.5</v>
      </c>
      <c r="I57" s="7">
        <v>8.59</v>
      </c>
      <c r="J57" s="8">
        <v>0</v>
      </c>
      <c r="K57" s="8">
        <v>3.5999999999999999E-3</v>
      </c>
      <c r="L57" s="8">
        <v>0</v>
      </c>
    </row>
    <row r="58" spans="2:12">
      <c r="B58" s="6" t="s">
        <v>521</v>
      </c>
      <c r="C58" s="17" t="s">
        <v>522</v>
      </c>
      <c r="D58" s="18" t="s">
        <v>248</v>
      </c>
      <c r="E58" s="6" t="s">
        <v>249</v>
      </c>
      <c r="F58" s="6" t="s">
        <v>44</v>
      </c>
      <c r="G58" s="7">
        <v>1037</v>
      </c>
      <c r="H58" s="7">
        <v>99</v>
      </c>
      <c r="I58" s="7">
        <v>3.19</v>
      </c>
      <c r="J58" s="8">
        <v>0</v>
      </c>
      <c r="K58" s="8">
        <v>1.2999999999999999E-3</v>
      </c>
      <c r="L58" s="8">
        <v>0</v>
      </c>
    </row>
    <row r="59" spans="2:12">
      <c r="B59" s="6" t="s">
        <v>523</v>
      </c>
      <c r="C59" s="17" t="s">
        <v>524</v>
      </c>
      <c r="D59" s="18" t="s">
        <v>243</v>
      </c>
      <c r="E59" s="6" t="s">
        <v>249</v>
      </c>
      <c r="F59" s="6" t="s">
        <v>44</v>
      </c>
      <c r="G59" s="7">
        <v>6029</v>
      </c>
      <c r="H59" s="7">
        <v>64.930000000000007</v>
      </c>
      <c r="I59" s="7">
        <v>12.17</v>
      </c>
      <c r="J59" s="8">
        <v>0</v>
      </c>
      <c r="K59" s="8">
        <v>5.1000000000000004E-3</v>
      </c>
      <c r="L59" s="8">
        <v>0</v>
      </c>
    </row>
    <row r="62" spans="2:12">
      <c r="B62" s="6" t="s">
        <v>120</v>
      </c>
      <c r="C62" s="17"/>
      <c r="D62" s="18"/>
      <c r="E62" s="6"/>
      <c r="F62" s="6"/>
    </row>
    <row r="66" spans="2:2">
      <c r="B6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2022-03-31T14:21:38Z</dcterms:created>
  <dcterms:modified xsi:type="dcterms:W3CDTF">2022-03-31T14:46:27Z</dcterms:modified>
</cp:coreProperties>
</file>